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10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<sst xmlns="http://schemas.openxmlformats.org/spreadsheetml/2006/main" count="20" uniqueCount="20">
  <si>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</si>
  <si>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</si>
  <si>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</si>
  <si>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</si>
  <si>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</si>
  <si>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</si>
  <si>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</si>
  <si>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</si>
  <si>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</si>
  <si>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</si>
  <si>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</si>
  <si>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</si>
  <si>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</si>
  <si>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</si>
  <si>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</si>
  <si>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</si>
  <si>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</si>
  <si>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січень-жовтень 2023 року</t>
  </si>
  <si>
    <t>січень-жовтень 2022 р.</t>
  </si>
  <si>
    <t>січень-жовтень 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</si>
</sst>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5" s="1" customFormat="1" ht="33.75" customHeight="1" x14ac:dyDescent="0.25">
      <c r="A1" s="19" t="s">
        <v>17</v>
      </c>
      <c r="B1" s="19"/>
      <c r="C1" s="19"/>
      <c r="D1" s="19"/>
      <c r="E1" s="19"/>
    </row>
    <row r="2" spans="1:5" x14ac:dyDescent="0.25">
      <c r="E2" s="18" t="s">
        <v>0</v>
      </c>
    </row>
    <row r="3" spans="1:5" x14ac:dyDescent="0.25">
      <c r="A3" s="20" t="s">
        <v>1</v>
      </c>
      <c r="B3" s="21" t="s">
        <v>18</v>
      </c>
      <c r="C3" s="22" t="s">
        <v>19</v>
      </c>
      <c r="D3" s="20" t="s">
        <v>2</v>
      </c>
      <c r="E3" s="20"/>
    </row>
    <row r="4" spans="1:5" x14ac:dyDescent="0.25">
      <c r="A4" s="20"/>
      <c r="B4" s="21"/>
      <c r="C4" s="22"/>
      <c r="D4" s="2" t="s">
        <v>3</v>
      </c>
      <c r="E4" s="2" t="s">
        <v>4</v>
      </c>
    </row>
    <row r="5" spans="1:5" x14ac:dyDescent="0.25">
      <c r="A5" s="3" t="s">
        <v>5</v>
      </c>
      <c r="B5" s="4">
        <v>4164873.2648600796</v>
      </c>
      <c r="C5" s="5">
        <v>5567003.40811022</v>
      </c>
      <c r="D5" s="14">
        <f>C5-B5</f>
        <v>1402130.1432501404</v>
      </c>
      <c r="E5" s="15">
        <f>D5/B5</f>
        <v>0.33665613671374112</v>
      </c>
    </row>
    <row r="6" spans="1:5" x14ac:dyDescent="0.25">
      <c r="A6" s="6" t="s">
        <v>6</v>
      </c>
      <c r="B6" s="7">
        <v>190816.003569997</v>
      </c>
      <c r="C6" s="8">
        <v>211606.75232999798</v>
      </c>
      <c r="D6" s="16">
        <f t="shared" ref="D6:D16" si="0">C6-B6</f>
        <v>20790.748760000977</v>
      </c>
      <c r="E6" s="17">
        <f t="shared" ref="E6:E16" si="1">D6/B6</f>
        <v>0.10895704957144389</v>
      </c>
    </row>
    <row r="7" spans="1:5" x14ac:dyDescent="0.25">
      <c r="A7" s="6" t="s">
        <v>7</v>
      </c>
      <c r="B7" s="7">
        <v>9500419.0046499409</v>
      </c>
      <c r="C7" s="8">
        <v>7991567.9450600902</v>
      </c>
      <c r="D7" s="16">
        <f t="shared" si="0"/>
        <v>-1508851.0595898507</v>
      </c>
      <c r="E7" s="17">
        <f t="shared" si="1"/>
        <v>-0.15881942247508765</v>
      </c>
    </row>
    <row r="8" spans="1:5" x14ac:dyDescent="0.25">
      <c r="A8" s="6" t="s">
        <v>8</v>
      </c>
      <c r="B8" s="7">
        <v>7064852.19293027</v>
      </c>
      <c r="C8" s="8">
        <v>8849445.7556104511</v>
      </c>
      <c r="D8" s="16">
        <f t="shared" si="0"/>
        <v>1784593.5626801811</v>
      </c>
      <c r="E8" s="17">
        <f t="shared" si="1"/>
        <v>0.25260168421725893</v>
      </c>
    </row>
    <row r="9" spans="1:5" x14ac:dyDescent="0.25">
      <c r="A9" s="6" t="s">
        <v>9</v>
      </c>
      <c r="B9" s="7">
        <v>73193.723650001004</v>
      </c>
      <c r="C9" s="8">
        <v>115509.847350001</v>
      </c>
      <c r="D9" s="16">
        <f t="shared" si="0"/>
        <v>42316.123699999996</v>
      </c>
      <c r="E9" s="17">
        <f t="shared" si="1"/>
        <v>0.57813869263364659</v>
      </c>
    </row>
    <row r="10" spans="1:5" x14ac:dyDescent="0.25">
      <c r="A10" s="6" t="s">
        <v>10</v>
      </c>
      <c r="B10" s="7">
        <v>674681.56076999998</v>
      </c>
      <c r="C10" s="8">
        <v>781432.91257000098</v>
      </c>
      <c r="D10" s="16">
        <f t="shared" si="0"/>
        <v>106751.35180000099</v>
      </c>
      <c r="E10" s="17">
        <f t="shared" si="1"/>
        <v>0.15822479523253594</v>
      </c>
    </row>
    <row r="11" spans="1:5" x14ac:dyDescent="0.25">
      <c r="A11" s="6" t="s">
        <v>11</v>
      </c>
      <c r="B11" s="7">
        <v>1196754.95807998</v>
      </c>
      <c r="C11" s="8">
        <v>2057623.9286298798</v>
      </c>
      <c r="D11" s="16">
        <f t="shared" si="0"/>
        <v>860868.97054989985</v>
      </c>
      <c r="E11" s="17">
        <f t="shared" si="1"/>
        <v>0.71933603845773031</v>
      </c>
    </row>
    <row r="12" spans="1:5" x14ac:dyDescent="0.25">
      <c r="A12" s="6" t="s">
        <v>12</v>
      </c>
      <c r="B12" s="7">
        <v>405841.28747000097</v>
      </c>
      <c r="C12" s="8">
        <v>565949.20396999596</v>
      </c>
      <c r="D12" s="16">
        <f t="shared" si="0"/>
        <v>160107.91649999499</v>
      </c>
      <c r="E12" s="17">
        <f t="shared" si="1"/>
        <v>0.39450869451479814</v>
      </c>
    </row>
    <row r="13" spans="1:5" x14ac:dyDescent="0.25">
      <c r="A13" s="6" t="s">
        <v>13</v>
      </c>
      <c r="B13" s="7">
        <v>1834257.1190299699</v>
      </c>
      <c r="C13" s="8">
        <v>2593088.4001400098</v>
      </c>
      <c r="D13" s="16">
        <f t="shared" si="0"/>
        <v>758831.28111003991</v>
      </c>
      <c r="E13" s="17">
        <f t="shared" si="1"/>
        <v>0.41369951531731869</v>
      </c>
    </row>
    <row r="14" spans="1:5" x14ac:dyDescent="0.25">
      <c r="A14" s="6" t="s">
        <v>14</v>
      </c>
      <c r="B14" s="7">
        <v>9221056.5148898996</v>
      </c>
      <c r="C14" s="8">
        <v>13518316.506329201</v>
      </c>
      <c r="D14" s="16">
        <f t="shared" si="0"/>
        <v>4297259.9914393015</v>
      </c>
      <c r="E14" s="17">
        <f t="shared" si="1"/>
        <v>0.4660268576057644</v>
      </c>
    </row>
    <row r="15" spans="1:5" x14ac:dyDescent="0.25">
      <c r="A15" s="6" t="s">
        <v>15</v>
      </c>
      <c r="B15" s="7">
        <v>584310.09629998798</v>
      </c>
      <c r="C15" s="8">
        <v>1130169.18942997</v>
      </c>
      <c r="D15" s="16">
        <f t="shared" si="0"/>
        <v>545859.09312998201</v>
      </c>
      <c r="E15" s="17">
        <f t="shared" si="1"/>
        <v>0.93419418316834113</v>
      </c>
    </row>
    <row r="16" spans="1:5" x14ac:dyDescent="0.25">
      <c r="A16" s="9" t="s">
        <v>16</v>
      </c>
      <c r="B16" s="10">
        <f>SUM(B5:B15)</f>
        <v>34911055.726200134</v>
      </c>
      <c r="C16" s="11">
        <f>SUM(C5:C15)</f>
        <v>43381713.849529818</v>
      </c>
      <c r="D16" s="12">
        <f t="shared" si="0"/>
        <v>8470658.1233296841</v>
      </c>
      <c r="E16" s="13">
        <f t="shared" si="1"/>
        <v>0.24263540437628772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2023-11-07T14:45:17Z</dcterms:modified>
</cp:coreProperties>
</file>