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3 Планові\11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4" i="3" l="1"/>
  <c r="H1263" i="3"/>
  <c r="H1262" i="3"/>
  <c r="H1261" i="3"/>
  <c r="H1260" i="3"/>
  <c r="H1258" i="3"/>
  <c r="H1228" i="3"/>
  <c r="H1227" i="3"/>
  <c r="H1220" i="3"/>
  <c r="H1219" i="3"/>
  <c r="H1218" i="3"/>
  <c r="H1217" i="3"/>
  <c r="H1215" i="3"/>
  <c r="H1214" i="3"/>
  <c r="H1208" i="3"/>
  <c r="H1207" i="3"/>
  <c r="H1166" i="3"/>
  <c r="H1157" i="3"/>
  <c r="H1154" i="3"/>
  <c r="H1151" i="3"/>
  <c r="H1149" i="3"/>
  <c r="H1148" i="3"/>
  <c r="H1136" i="3"/>
  <c r="H1122" i="3"/>
  <c r="H1117" i="3"/>
  <c r="H1092" i="3"/>
  <c r="H1088" i="3"/>
  <c r="H1066" i="3"/>
  <c r="H1050" i="3"/>
  <c r="H949" i="3"/>
  <c r="H941" i="3"/>
  <c r="H940" i="3"/>
  <c r="H939" i="3"/>
  <c r="H937" i="3"/>
  <c r="H934" i="3"/>
  <c r="H927" i="3"/>
  <c r="H925" i="3"/>
  <c r="H901" i="3"/>
  <c r="H899" i="3"/>
  <c r="H896" i="3"/>
  <c r="H895" i="3"/>
  <c r="H893" i="3"/>
  <c r="H881" i="3"/>
  <c r="H880" i="3"/>
  <c r="H827" i="3"/>
  <c r="H817" i="3"/>
  <c r="H815" i="3"/>
  <c r="H798" i="3"/>
  <c r="H780" i="3"/>
  <c r="H746" i="3"/>
  <c r="H674" i="3"/>
  <c r="H642" i="3"/>
  <c r="H620" i="3"/>
  <c r="H619" i="3"/>
  <c r="H601" i="3"/>
  <c r="H586" i="3"/>
  <c r="H585" i="3"/>
  <c r="H577" i="3"/>
  <c r="H565" i="3"/>
  <c r="H539" i="3"/>
  <c r="H513" i="3"/>
  <c r="H512" i="3"/>
  <c r="H510" i="3"/>
  <c r="H503" i="3"/>
  <c r="H501" i="3"/>
  <c r="H498" i="3"/>
  <c r="H497" i="3"/>
  <c r="H452" i="3"/>
  <c r="H428" i="3"/>
  <c r="H424" i="3"/>
  <c r="H422" i="3"/>
  <c r="H321" i="3"/>
  <c r="H318" i="3"/>
  <c r="H259" i="3"/>
  <c r="H251" i="3"/>
  <c r="H249" i="3"/>
  <c r="H245" i="3"/>
  <c r="H237" i="3"/>
  <c r="H196" i="3"/>
  <c r="H147" i="3"/>
  <c r="H129" i="3"/>
  <c r="H111" i="3"/>
  <c r="G95" i="3"/>
  <c r="G65" i="3"/>
  <c r="G63" i="3"/>
  <c r="G55" i="3"/>
  <c r="H41" i="3"/>
  <c r="H30" i="3"/>
  <c r="H16" i="3"/>
  <c r="G97" i="3" l="1"/>
  <c r="G257" i="3"/>
  <c r="G259" i="3"/>
  <c r="G261" i="3"/>
  <c r="H261" i="3" s="1"/>
  <c r="G263" i="3"/>
  <c r="G281" i="3"/>
  <c r="G283" i="3"/>
  <c r="H283" i="3" s="1"/>
  <c r="G285" i="3"/>
  <c r="H285" i="3" s="1"/>
  <c r="G287" i="3"/>
  <c r="G288" i="3"/>
  <c r="G353" i="3"/>
  <c r="G354" i="3"/>
  <c r="H354" i="3" s="1"/>
  <c r="G355" i="3"/>
  <c r="G357" i="3"/>
  <c r="G359" i="3"/>
  <c r="H359" i="3" s="1"/>
  <c r="G360" i="3"/>
  <c r="H360" i="3" s="1"/>
  <c r="G377" i="3"/>
  <c r="G378" i="3"/>
  <c r="G379" i="3"/>
  <c r="H379" i="3" s="1"/>
  <c r="G381" i="3"/>
  <c r="H381" i="3" s="1"/>
  <c r="G383" i="3"/>
  <c r="G384" i="3"/>
  <c r="H384" i="3" s="1"/>
  <c r="G385" i="3"/>
  <c r="H385" i="3" s="1"/>
  <c r="G386" i="3"/>
  <c r="H386" i="3" s="1"/>
  <c r="G387" i="3"/>
  <c r="G389" i="3"/>
  <c r="G391" i="3"/>
  <c r="H391" i="3" s="1"/>
  <c r="G392" i="3"/>
  <c r="H392" i="3" s="1"/>
  <c r="G409" i="3"/>
  <c r="G410" i="3"/>
  <c r="G411" i="3"/>
  <c r="H411" i="3" s="1"/>
  <c r="G413" i="3"/>
  <c r="H413" i="3" s="1"/>
  <c r="G415" i="3"/>
  <c r="G416" i="3"/>
  <c r="H416" i="3" s="1"/>
  <c r="G417" i="3"/>
  <c r="H417" i="3" s="1"/>
  <c r="G418" i="3"/>
  <c r="H418" i="3" s="1"/>
  <c r="G419" i="3"/>
  <c r="G421" i="3"/>
  <c r="G423" i="3"/>
  <c r="H423" i="3" s="1"/>
  <c r="G424" i="3"/>
  <c r="G437" i="3"/>
  <c r="G439" i="3"/>
  <c r="G440" i="3"/>
  <c r="H440" i="3" s="1"/>
  <c r="G441" i="3"/>
  <c r="H441" i="3" s="1"/>
  <c r="G443" i="3"/>
  <c r="H443" i="3" s="1"/>
  <c r="G444" i="3"/>
  <c r="H444" i="3" s="1"/>
  <c r="G449" i="3"/>
  <c r="H449" i="3" s="1"/>
  <c r="G451" i="3"/>
  <c r="H451" i="3" s="1"/>
  <c r="G452" i="3"/>
  <c r="G665" i="3"/>
  <c r="G838" i="3"/>
  <c r="H838" i="3" s="1"/>
  <c r="G839" i="3"/>
  <c r="H839" i="3" s="1"/>
  <c r="G840" i="3"/>
  <c r="G845" i="3"/>
  <c r="G846" i="3"/>
  <c r="H846" i="3" s="1"/>
  <c r="G847" i="3"/>
  <c r="H847" i="3" s="1"/>
  <c r="G848" i="3"/>
  <c r="G850" i="3"/>
  <c r="H850" i="3" s="1"/>
  <c r="G853" i="3"/>
  <c r="H853" i="3" s="1"/>
  <c r="G854" i="3"/>
  <c r="H854" i="3" s="1"/>
  <c r="G871" i="3"/>
  <c r="G872" i="3"/>
  <c r="H872" i="3" s="1"/>
  <c r="G877" i="3"/>
  <c r="H877" i="3" s="1"/>
  <c r="G878" i="3"/>
  <c r="H878" i="3" s="1"/>
  <c r="G879" i="3"/>
  <c r="G880" i="3"/>
  <c r="G885" i="3"/>
  <c r="H885" i="3" s="1"/>
  <c r="G886" i="3"/>
  <c r="H886" i="3" s="1"/>
  <c r="G902" i="3"/>
  <c r="G99" i="3"/>
  <c r="H99" i="3" s="1"/>
  <c r="G103" i="3"/>
  <c r="H103" i="3" s="1"/>
  <c r="G105" i="3"/>
  <c r="H105" i="3" s="1"/>
  <c r="G107" i="3"/>
  <c r="G109" i="3"/>
  <c r="H109" i="3" s="1"/>
  <c r="G113" i="3"/>
  <c r="H113" i="3" s="1"/>
  <c r="G129" i="3"/>
  <c r="G131" i="3"/>
  <c r="G135" i="3"/>
  <c r="H135" i="3" s="1"/>
  <c r="G137" i="3"/>
  <c r="H137" i="3" s="1"/>
  <c r="G139" i="3"/>
  <c r="H139" i="3" s="1"/>
  <c r="G141" i="3"/>
  <c r="H141" i="3" s="1"/>
  <c r="G145" i="3"/>
  <c r="H145" i="3" s="1"/>
  <c r="G161" i="3"/>
  <c r="H161" i="3" s="1"/>
  <c r="G561" i="3"/>
  <c r="H561" i="3" s="1"/>
  <c r="G569" i="3"/>
  <c r="G597" i="3"/>
  <c r="G609" i="3"/>
  <c r="H609" i="3" s="1"/>
  <c r="G613" i="3"/>
  <c r="H613" i="3" s="1"/>
  <c r="G617" i="3"/>
  <c r="G192" i="3"/>
  <c r="H192" i="3" s="1"/>
  <c r="G202" i="3"/>
  <c r="H202" i="3" s="1"/>
  <c r="G204" i="3"/>
  <c r="G206" i="3"/>
  <c r="G210" i="3"/>
  <c r="H210" i="3" s="1"/>
  <c r="G212" i="3"/>
  <c r="H212" i="3" s="1"/>
  <c r="G214" i="3"/>
  <c r="H214" i="3" s="1"/>
  <c r="G216" i="3"/>
  <c r="G234" i="3"/>
  <c r="G236" i="3"/>
  <c r="H236" i="3" s="1"/>
  <c r="G238" i="3"/>
  <c r="G242" i="3"/>
  <c r="G244" i="3"/>
  <c r="G246" i="3"/>
  <c r="H246" i="3" s="1"/>
  <c r="G248" i="3"/>
  <c r="H248" i="3" s="1"/>
  <c r="G453" i="3"/>
  <c r="G455" i="3"/>
  <c r="H455" i="3" s="1"/>
  <c r="G456" i="3"/>
  <c r="H456" i="3" s="1"/>
  <c r="G618" i="3"/>
  <c r="H618" i="3" s="1"/>
  <c r="G619" i="3"/>
  <c r="G621" i="3"/>
  <c r="H621" i="3" s="1"/>
  <c r="G629" i="3"/>
  <c r="H629" i="3" s="1"/>
  <c r="G631" i="3"/>
  <c r="H631" i="3" s="1"/>
  <c r="G633" i="3"/>
  <c r="G704" i="3"/>
  <c r="H704" i="3" s="1"/>
  <c r="G816" i="3"/>
  <c r="H816" i="3" s="1"/>
  <c r="G818" i="3"/>
  <c r="H818" i="3" s="1"/>
  <c r="G832" i="3"/>
  <c r="G834" i="3"/>
  <c r="H834" i="3" s="1"/>
  <c r="G836" i="3"/>
  <c r="H836" i="3" s="1"/>
  <c r="G837" i="3"/>
  <c r="H837" i="3" s="1"/>
  <c r="G7" i="3"/>
  <c r="G9" i="3"/>
  <c r="H9" i="3" s="1"/>
  <c r="G11" i="3"/>
  <c r="H11" i="3" s="1"/>
  <c r="G13" i="3"/>
  <c r="H13" i="3" s="1"/>
  <c r="G17" i="3"/>
  <c r="H17" i="3" s="1"/>
  <c r="G33" i="3"/>
  <c r="H33" i="3" s="1"/>
  <c r="G922" i="3"/>
  <c r="H922" i="3" s="1"/>
  <c r="G926" i="3"/>
  <c r="H926" i="3" s="1"/>
  <c r="G930" i="3"/>
  <c r="G1243" i="3"/>
  <c r="H1243" i="3" s="1"/>
  <c r="G1245" i="3"/>
  <c r="H1245" i="3" s="1"/>
  <c r="G35" i="3"/>
  <c r="H35" i="3" s="1"/>
  <c r="G39" i="3"/>
  <c r="H39" i="3" s="1"/>
  <c r="G41" i="3"/>
  <c r="G43" i="3"/>
  <c r="H43" i="3" s="1"/>
  <c r="G45" i="3"/>
  <c r="H45" i="3" s="1"/>
  <c r="G49" i="3"/>
  <c r="H49" i="3" s="1"/>
  <c r="G119" i="3"/>
  <c r="H119" i="3" s="1"/>
  <c r="G163" i="3"/>
  <c r="H163" i="3" s="1"/>
  <c r="G167" i="3"/>
  <c r="H167" i="3" s="1"/>
  <c r="G169" i="3"/>
  <c r="G171" i="3"/>
  <c r="H171" i="3" s="1"/>
  <c r="G177" i="3"/>
  <c r="H177" i="3" s="1"/>
  <c r="G179" i="3"/>
  <c r="H179" i="3" s="1"/>
  <c r="G180" i="3"/>
  <c r="H180" i="3" s="1"/>
  <c r="H288" i="3"/>
  <c r="G306" i="3"/>
  <c r="H306" i="3" s="1"/>
  <c r="G308" i="3"/>
  <c r="G310" i="3"/>
  <c r="H310" i="3" s="1"/>
  <c r="G312" i="3"/>
  <c r="G330" i="3"/>
  <c r="H330" i="3" s="1"/>
  <c r="G332" i="3"/>
  <c r="H332" i="3" s="1"/>
  <c r="G334" i="3"/>
  <c r="H334" i="3" s="1"/>
  <c r="G23" i="3"/>
  <c r="H23" i="3" s="1"/>
  <c r="G31" i="3"/>
  <c r="H31" i="3" s="1"/>
  <c r="G67" i="3"/>
  <c r="H67" i="3" s="1"/>
  <c r="G71" i="3"/>
  <c r="H71" i="3" s="1"/>
  <c r="G73" i="3"/>
  <c r="H73" i="3" s="1"/>
  <c r="G75" i="3"/>
  <c r="H75" i="3" s="1"/>
  <c r="G77" i="3"/>
  <c r="H77" i="3" s="1"/>
  <c r="G81" i="3"/>
  <c r="H81" i="3" s="1"/>
  <c r="G87" i="3"/>
  <c r="H87" i="3" s="1"/>
  <c r="G151" i="3"/>
  <c r="H151" i="3" s="1"/>
  <c r="G159" i="3"/>
  <c r="H159" i="3" s="1"/>
  <c r="G249" i="3"/>
  <c r="G251" i="3"/>
  <c r="G253" i="3"/>
  <c r="H253" i="3" s="1"/>
  <c r="G255" i="3"/>
  <c r="H255" i="3" s="1"/>
  <c r="G476" i="3"/>
  <c r="G515" i="3"/>
  <c r="H515" i="3" s="1"/>
  <c r="G517" i="3"/>
  <c r="H517" i="3" s="1"/>
  <c r="G519" i="3"/>
  <c r="H519" i="3" s="1"/>
  <c r="G520" i="3"/>
  <c r="H520" i="3" s="1"/>
  <c r="G539" i="3"/>
  <c r="G541" i="3"/>
  <c r="H541" i="3" s="1"/>
  <c r="G542" i="3"/>
  <c r="H542" i="3" s="1"/>
  <c r="G543" i="3"/>
  <c r="G545" i="3"/>
  <c r="H545" i="3" s="1"/>
  <c r="G551" i="3"/>
  <c r="H551" i="3" s="1"/>
  <c r="G553" i="3"/>
  <c r="H553" i="3" s="1"/>
  <c r="G649" i="3"/>
  <c r="G657" i="3"/>
  <c r="H657" i="3" s="1"/>
  <c r="G661" i="3"/>
  <c r="H661" i="3" s="1"/>
  <c r="G675" i="3"/>
  <c r="H675" i="3" s="1"/>
  <c r="G676" i="3"/>
  <c r="H676" i="3" s="1"/>
  <c r="G819" i="3"/>
  <c r="H819" i="3" s="1"/>
  <c r="G823" i="3"/>
  <c r="H823" i="3" s="1"/>
  <c r="G858" i="3"/>
  <c r="H858" i="3" s="1"/>
  <c r="G862" i="3"/>
  <c r="G868" i="3"/>
  <c r="H868" i="3" s="1"/>
  <c r="G870" i="3"/>
  <c r="H870" i="3" s="1"/>
  <c r="G903" i="3"/>
  <c r="H903" i="3" s="1"/>
  <c r="G904" i="3"/>
  <c r="G909" i="3"/>
  <c r="H909" i="3" s="1"/>
  <c r="G910" i="3"/>
  <c r="H910" i="3" s="1"/>
  <c r="G911" i="3"/>
  <c r="H911" i="3" s="1"/>
  <c r="G912" i="3"/>
  <c r="G914" i="3"/>
  <c r="H914" i="3" s="1"/>
  <c r="G917" i="3"/>
  <c r="H917" i="3" s="1"/>
  <c r="G918" i="3"/>
  <c r="H918" i="3" s="1"/>
  <c r="G935" i="3"/>
  <c r="H935" i="3" s="1"/>
  <c r="G936" i="3"/>
  <c r="H936" i="3" s="1"/>
  <c r="G939" i="3"/>
  <c r="G951" i="3"/>
  <c r="H951" i="3" s="1"/>
  <c r="G514" i="3"/>
  <c r="H514" i="3" s="1"/>
  <c r="G577" i="3"/>
  <c r="G578" i="3"/>
  <c r="H578" i="3" s="1"/>
  <c r="G579" i="3"/>
  <c r="H579" i="3" s="1"/>
  <c r="G581" i="3"/>
  <c r="G582" i="3"/>
  <c r="H582" i="3" s="1"/>
  <c r="G583" i="3"/>
  <c r="H583" i="3" s="1"/>
  <c r="G585" i="3"/>
  <c r="G590" i="3"/>
  <c r="H590" i="3" s="1"/>
  <c r="G591" i="3"/>
  <c r="G593" i="3"/>
  <c r="H593" i="3" s="1"/>
  <c r="G673" i="3"/>
  <c r="H673" i="3" s="1"/>
  <c r="G825" i="3"/>
  <c r="G826" i="3"/>
  <c r="H826" i="3" s="1"/>
  <c r="G827" i="3"/>
  <c r="G829" i="3"/>
  <c r="H829" i="3" s="1"/>
  <c r="G830" i="3"/>
  <c r="H830" i="3" s="1"/>
  <c r="G890" i="3"/>
  <c r="H890" i="3" s="1"/>
  <c r="G894" i="3"/>
  <c r="H894" i="3" s="1"/>
  <c r="G900" i="3"/>
  <c r="H900" i="3" s="1"/>
  <c r="G952" i="3"/>
  <c r="H952" i="3" s="1"/>
  <c r="G955" i="3"/>
  <c r="H955" i="3" s="1"/>
  <c r="G956" i="3"/>
  <c r="H956" i="3" s="1"/>
  <c r="G959" i="3"/>
  <c r="H959" i="3" s="1"/>
  <c r="G960" i="3"/>
  <c r="H960" i="3" s="1"/>
  <c r="G963" i="3"/>
  <c r="H963" i="3" s="1"/>
  <c r="G964" i="3"/>
  <c r="H964" i="3" s="1"/>
  <c r="G967" i="3"/>
  <c r="H967" i="3" s="1"/>
  <c r="G968" i="3"/>
  <c r="H968" i="3" s="1"/>
  <c r="G971" i="3"/>
  <c r="H971" i="3" s="1"/>
  <c r="G972" i="3"/>
  <c r="H972" i="3" s="1"/>
  <c r="G975" i="3"/>
  <c r="H975" i="3" s="1"/>
  <c r="G976" i="3"/>
  <c r="H976" i="3" s="1"/>
  <c r="G979" i="3"/>
  <c r="H979" i="3" s="1"/>
  <c r="G980" i="3"/>
  <c r="H980" i="3" s="1"/>
  <c r="G983" i="3"/>
  <c r="H983" i="3" s="1"/>
  <c r="G984" i="3"/>
  <c r="H984" i="3" s="1"/>
  <c r="G987" i="3"/>
  <c r="H987" i="3" s="1"/>
  <c r="G988" i="3"/>
  <c r="H988" i="3" s="1"/>
  <c r="G991" i="3"/>
  <c r="H991" i="3" s="1"/>
  <c r="G992" i="3"/>
  <c r="H992" i="3" s="1"/>
  <c r="G995" i="3"/>
  <c r="H995" i="3" s="1"/>
  <c r="G996" i="3"/>
  <c r="H996" i="3" s="1"/>
  <c r="G999" i="3"/>
  <c r="H999" i="3" s="1"/>
  <c r="G1000" i="3"/>
  <c r="H1000" i="3" s="1"/>
  <c r="G1003" i="3"/>
  <c r="H1003" i="3" s="1"/>
  <c r="G1004" i="3"/>
  <c r="H1004" i="3" s="1"/>
  <c r="G1007" i="3"/>
  <c r="H1007" i="3" s="1"/>
  <c r="G1008" i="3"/>
  <c r="H1008" i="3" s="1"/>
  <c r="G1011" i="3"/>
  <c r="H1011" i="3" s="1"/>
  <c r="G1012" i="3"/>
  <c r="H1012" i="3" s="1"/>
  <c r="G1015" i="3"/>
  <c r="H1015" i="3" s="1"/>
  <c r="G1016" i="3"/>
  <c r="H1016" i="3" s="1"/>
  <c r="G1019" i="3"/>
  <c r="H1019" i="3" s="1"/>
  <c r="G1020" i="3"/>
  <c r="H1020" i="3" s="1"/>
  <c r="G1023" i="3"/>
  <c r="H1023" i="3" s="1"/>
  <c r="G1024" i="3"/>
  <c r="H1024" i="3" s="1"/>
  <c r="G1027" i="3"/>
  <c r="H1027" i="3" s="1"/>
  <c r="G1028" i="3"/>
  <c r="H1028" i="3" s="1"/>
  <c r="G1031" i="3"/>
  <c r="H1031" i="3" s="1"/>
  <c r="G1032" i="3"/>
  <c r="H1032" i="3" s="1"/>
  <c r="G1035" i="3"/>
  <c r="H1035" i="3" s="1"/>
  <c r="G1036" i="3"/>
  <c r="H1036" i="3" s="1"/>
  <c r="G1039" i="3"/>
  <c r="H1039" i="3" s="1"/>
  <c r="G1040" i="3"/>
  <c r="H1040" i="3" s="1"/>
  <c r="G1043" i="3"/>
  <c r="H1043" i="3" s="1"/>
  <c r="G1044" i="3"/>
  <c r="H1044" i="3" s="1"/>
  <c r="G1047" i="3"/>
  <c r="H1047" i="3" s="1"/>
  <c r="G1048" i="3"/>
  <c r="H1048" i="3" s="1"/>
  <c r="G1052" i="3"/>
  <c r="H1052" i="3" s="1"/>
  <c r="G1053" i="3"/>
  <c r="H1053" i="3" s="1"/>
  <c r="G1054" i="3"/>
  <c r="H1054" i="3" s="1"/>
  <c r="G1055" i="3"/>
  <c r="H1055" i="3" s="1"/>
  <c r="G1056" i="3"/>
  <c r="H1056" i="3" s="1"/>
  <c r="G1058" i="3"/>
  <c r="H1058" i="3" s="1"/>
  <c r="G1060" i="3"/>
  <c r="H1060" i="3" s="1"/>
  <c r="G1061" i="3"/>
  <c r="H1061" i="3" s="1"/>
  <c r="G1062" i="3"/>
  <c r="H1062" i="3" s="1"/>
  <c r="G1063" i="3"/>
  <c r="H1063" i="3" s="1"/>
  <c r="G1064" i="3"/>
  <c r="H1064" i="3" s="1"/>
  <c r="G1066" i="3"/>
  <c r="G1235" i="3"/>
  <c r="H1235" i="3" s="1"/>
  <c r="G19" i="3"/>
  <c r="H19" i="3" s="1"/>
  <c r="G51" i="3"/>
  <c r="H51" i="3" s="1"/>
  <c r="G83" i="3"/>
  <c r="G115" i="3"/>
  <c r="H115" i="3" s="1"/>
  <c r="G147" i="3"/>
  <c r="G181" i="3"/>
  <c r="H181" i="3" s="1"/>
  <c r="G183" i="3"/>
  <c r="G184" i="3"/>
  <c r="H184" i="3" s="1"/>
  <c r="G289" i="3"/>
  <c r="H289" i="3" s="1"/>
  <c r="G291" i="3"/>
  <c r="H291" i="3" s="1"/>
  <c r="G293" i="3"/>
  <c r="G295" i="3"/>
  <c r="G296" i="3"/>
  <c r="H296" i="3" s="1"/>
  <c r="G465" i="3"/>
  <c r="H465" i="3" s="1"/>
  <c r="G467" i="3"/>
  <c r="H467" i="3" s="1"/>
  <c r="G468" i="3"/>
  <c r="H468" i="3" s="1"/>
  <c r="G469" i="3"/>
  <c r="H469" i="3" s="1"/>
  <c r="G471" i="3"/>
  <c r="H471" i="3" s="1"/>
  <c r="G538" i="3"/>
  <c r="H538" i="3" s="1"/>
  <c r="G554" i="3"/>
  <c r="H554" i="3" s="1"/>
  <c r="G555" i="3"/>
  <c r="H555" i="3" s="1"/>
  <c r="G557" i="3"/>
  <c r="H557" i="3" s="1"/>
  <c r="G594" i="3"/>
  <c r="H594" i="3" s="1"/>
  <c r="G625" i="3"/>
  <c r="H625" i="3" s="1"/>
  <c r="G643" i="3"/>
  <c r="H643" i="3" s="1"/>
  <c r="G645" i="3"/>
  <c r="H645" i="3" s="1"/>
  <c r="G15" i="3"/>
  <c r="G25" i="3"/>
  <c r="H25" i="3" s="1"/>
  <c r="G27" i="3"/>
  <c r="H27" i="3" s="1"/>
  <c r="G47" i="3"/>
  <c r="H47" i="3" s="1"/>
  <c r="G57" i="3"/>
  <c r="G59" i="3"/>
  <c r="H59" i="3" s="1"/>
  <c r="G61" i="3"/>
  <c r="H61" i="3" s="1"/>
  <c r="G79" i="3"/>
  <c r="H79" i="3" s="1"/>
  <c r="G89" i="3"/>
  <c r="H89" i="3" s="1"/>
  <c r="G91" i="3"/>
  <c r="H91" i="3" s="1"/>
  <c r="G121" i="3"/>
  <c r="H121" i="3" s="1"/>
  <c r="G123" i="3"/>
  <c r="H123" i="3" s="1"/>
  <c r="G125" i="3"/>
  <c r="H125" i="3" s="1"/>
  <c r="G143" i="3"/>
  <c r="H143" i="3" s="1"/>
  <c r="G153" i="3"/>
  <c r="H153" i="3" s="1"/>
  <c r="G155" i="3"/>
  <c r="H155" i="3" s="1"/>
  <c r="G157" i="3"/>
  <c r="G176" i="3"/>
  <c r="H176" i="3" s="1"/>
  <c r="G193" i="3"/>
  <c r="H193" i="3" s="1"/>
  <c r="G195" i="3"/>
  <c r="H195" i="3" s="1"/>
  <c r="G196" i="3"/>
  <c r="G197" i="3"/>
  <c r="H197" i="3" s="1"/>
  <c r="G199" i="3"/>
  <c r="H199" i="3" s="1"/>
  <c r="G217" i="3"/>
  <c r="H217" i="3" s="1"/>
  <c r="G219" i="3"/>
  <c r="G221" i="3"/>
  <c r="H221" i="3" s="1"/>
  <c r="G223" i="3"/>
  <c r="H223" i="3" s="1"/>
  <c r="G225" i="3"/>
  <c r="H225" i="3" s="1"/>
  <c r="G227" i="3"/>
  <c r="G229" i="3"/>
  <c r="H229" i="3" s="1"/>
  <c r="G231" i="3"/>
  <c r="H231" i="3" s="1"/>
  <c r="G278" i="3"/>
  <c r="H278" i="3" s="1"/>
  <c r="G280" i="3"/>
  <c r="H280" i="3" s="1"/>
  <c r="H312" i="3"/>
  <c r="G313" i="3"/>
  <c r="H313" i="3" s="1"/>
  <c r="G314" i="3"/>
  <c r="H314" i="3" s="1"/>
  <c r="G315" i="3"/>
  <c r="H315" i="3" s="1"/>
  <c r="G317" i="3"/>
  <c r="H317" i="3" s="1"/>
  <c r="G319" i="3"/>
  <c r="H319" i="3" s="1"/>
  <c r="G321" i="3"/>
  <c r="G323" i="3"/>
  <c r="H323" i="3" s="1"/>
  <c r="G325" i="3"/>
  <c r="H325" i="3" s="1"/>
  <c r="G327" i="3"/>
  <c r="H327" i="3" s="1"/>
  <c r="G345" i="3"/>
  <c r="H345" i="3" s="1"/>
  <c r="G346" i="3"/>
  <c r="H346" i="3" s="1"/>
  <c r="G347" i="3"/>
  <c r="H347" i="3" s="1"/>
  <c r="G349" i="3"/>
  <c r="H349" i="3" s="1"/>
  <c r="G351" i="3"/>
  <c r="H351" i="3" s="1"/>
  <c r="G352" i="3"/>
  <c r="H352" i="3" s="1"/>
  <c r="G464" i="3"/>
  <c r="H464" i="3" s="1"/>
  <c r="H476" i="3"/>
  <c r="G477" i="3"/>
  <c r="H477" i="3" s="1"/>
  <c r="G479" i="3"/>
  <c r="H479" i="3" s="1"/>
  <c r="G481" i="3"/>
  <c r="H481" i="3" s="1"/>
  <c r="G483" i="3"/>
  <c r="H483" i="3" s="1"/>
  <c r="G484" i="3"/>
  <c r="H484" i="3" s="1"/>
  <c r="G493" i="3"/>
  <c r="H493" i="3" s="1"/>
  <c r="G495" i="3"/>
  <c r="H495" i="3" s="1"/>
  <c r="G496" i="3"/>
  <c r="H496" i="3" s="1"/>
  <c r="G497" i="3"/>
  <c r="G505" i="3"/>
  <c r="H505" i="3" s="1"/>
  <c r="G507" i="3"/>
  <c r="H507" i="3" s="1"/>
  <c r="G508" i="3"/>
  <c r="H508" i="3" s="1"/>
  <c r="G509" i="3"/>
  <c r="H509" i="3" s="1"/>
  <c r="G548" i="3"/>
  <c r="H548" i="3" s="1"/>
  <c r="G562" i="3"/>
  <c r="H562" i="3" s="1"/>
  <c r="G563" i="3"/>
  <c r="H563" i="3" s="1"/>
  <c r="G565" i="3"/>
  <c r="G566" i="3"/>
  <c r="H566" i="3" s="1"/>
  <c r="G567" i="3"/>
  <c r="H567" i="3" s="1"/>
  <c r="G589" i="3"/>
  <c r="H589" i="3" s="1"/>
  <c r="G601" i="3"/>
  <c r="G603" i="3"/>
  <c r="H603" i="3" s="1"/>
  <c r="G605" i="3"/>
  <c r="H605" i="3" s="1"/>
  <c r="G614" i="3"/>
  <c r="H614" i="3" s="1"/>
  <c r="G615" i="3"/>
  <c r="H615" i="3" s="1"/>
  <c r="G637" i="3"/>
  <c r="H637" i="3" s="1"/>
  <c r="G651" i="3"/>
  <c r="H651" i="3" s="1"/>
  <c r="G653" i="3"/>
  <c r="H653" i="3" s="1"/>
  <c r="G662" i="3"/>
  <c r="H662" i="3" s="1"/>
  <c r="G663" i="3"/>
  <c r="H663" i="3" s="1"/>
  <c r="G666" i="3"/>
  <c r="H666" i="3" s="1"/>
  <c r="G667" i="3"/>
  <c r="H667" i="3" s="1"/>
  <c r="G669" i="3"/>
  <c r="H669" i="3" s="1"/>
  <c r="G822" i="3"/>
  <c r="H822" i="3" s="1"/>
  <c r="G831" i="3"/>
  <c r="H831" i="3" s="1"/>
  <c r="G855" i="3"/>
  <c r="H855" i="3" s="1"/>
  <c r="G856" i="3"/>
  <c r="H856" i="3" s="1"/>
  <c r="G861" i="3"/>
  <c r="H861" i="3" s="1"/>
  <c r="G874" i="3"/>
  <c r="H874" i="3" s="1"/>
  <c r="G887" i="3"/>
  <c r="H887" i="3" s="1"/>
  <c r="G888" i="3"/>
  <c r="H888" i="3" s="1"/>
  <c r="G893" i="3"/>
  <c r="G906" i="3"/>
  <c r="H906" i="3" s="1"/>
  <c r="G919" i="3"/>
  <c r="H919" i="3" s="1"/>
  <c r="G920" i="3"/>
  <c r="H920" i="3" s="1"/>
  <c r="G925" i="3"/>
  <c r="G1237" i="3"/>
  <c r="H1237" i="3" s="1"/>
  <c r="G1239" i="3"/>
  <c r="H1239" i="3" s="1"/>
  <c r="G1244" i="3"/>
  <c r="H1244" i="3" s="1"/>
  <c r="G677" i="3"/>
  <c r="H677" i="3" s="1"/>
  <c r="G679" i="3"/>
  <c r="H679" i="3" s="1"/>
  <c r="G681" i="3"/>
  <c r="H681" i="3" s="1"/>
  <c r="G682" i="3"/>
  <c r="H682" i="3" s="1"/>
  <c r="G683" i="3"/>
  <c r="H683" i="3" s="1"/>
  <c r="G684" i="3"/>
  <c r="H684" i="3" s="1"/>
  <c r="G685" i="3"/>
  <c r="H685" i="3" s="1"/>
  <c r="G687" i="3"/>
  <c r="H687" i="3" s="1"/>
  <c r="G689" i="3"/>
  <c r="H689" i="3" s="1"/>
  <c r="G705" i="3"/>
  <c r="H705" i="3" s="1"/>
  <c r="G706" i="3"/>
  <c r="H706" i="3" s="1"/>
  <c r="G707" i="3"/>
  <c r="H707" i="3" s="1"/>
  <c r="G708" i="3"/>
  <c r="H708" i="3" s="1"/>
  <c r="G709" i="3"/>
  <c r="H709" i="3" s="1"/>
  <c r="G711" i="3"/>
  <c r="H711" i="3" s="1"/>
  <c r="G713" i="3"/>
  <c r="H713" i="3" s="1"/>
  <c r="G714" i="3"/>
  <c r="H714" i="3" s="1"/>
  <c r="G715" i="3"/>
  <c r="H715" i="3" s="1"/>
  <c r="G716" i="3"/>
  <c r="H716" i="3" s="1"/>
  <c r="G717" i="3"/>
  <c r="H717" i="3" s="1"/>
  <c r="G719" i="3"/>
  <c r="H719" i="3" s="1"/>
  <c r="G721" i="3"/>
  <c r="H721" i="3" s="1"/>
  <c r="G722" i="3"/>
  <c r="H722" i="3" s="1"/>
  <c r="G723" i="3"/>
  <c r="H723" i="3" s="1"/>
  <c r="G724" i="3"/>
  <c r="H724" i="3" s="1"/>
  <c r="G725" i="3"/>
  <c r="H725" i="3" s="1"/>
  <c r="G727" i="3"/>
  <c r="H727" i="3" s="1"/>
  <c r="G729" i="3"/>
  <c r="H729" i="3" s="1"/>
  <c r="G730" i="3"/>
  <c r="H730" i="3" s="1"/>
  <c r="G731" i="3"/>
  <c r="H731" i="3" s="1"/>
  <c r="G732" i="3"/>
  <c r="H732" i="3" s="1"/>
  <c r="G733" i="3"/>
  <c r="H733" i="3" s="1"/>
  <c r="G735" i="3"/>
  <c r="H735" i="3" s="1"/>
  <c r="G737" i="3"/>
  <c r="H737" i="3" s="1"/>
  <c r="G738" i="3"/>
  <c r="H738" i="3" s="1"/>
  <c r="G739" i="3"/>
  <c r="H739" i="3" s="1"/>
  <c r="G747" i="3"/>
  <c r="H747" i="3" s="1"/>
  <c r="G748" i="3"/>
  <c r="H748" i="3" s="1"/>
  <c r="G749" i="3"/>
  <c r="H749" i="3" s="1"/>
  <c r="G751" i="3"/>
  <c r="H751" i="3" s="1"/>
  <c r="G753" i="3"/>
  <c r="H753" i="3" s="1"/>
  <c r="G754" i="3"/>
  <c r="H754" i="3" s="1"/>
  <c r="G755" i="3"/>
  <c r="H755" i="3" s="1"/>
  <c r="G756" i="3"/>
  <c r="H756" i="3" s="1"/>
  <c r="G757" i="3"/>
  <c r="H757" i="3" s="1"/>
  <c r="G759" i="3"/>
  <c r="H759" i="3" s="1"/>
  <c r="G761" i="3"/>
  <c r="H761" i="3" s="1"/>
  <c r="G762" i="3"/>
  <c r="H762" i="3" s="1"/>
  <c r="G763" i="3"/>
  <c r="H763" i="3" s="1"/>
  <c r="G764" i="3"/>
  <c r="H764" i="3" s="1"/>
  <c r="G765" i="3"/>
  <c r="H765" i="3" s="1"/>
  <c r="G767" i="3"/>
  <c r="H767" i="3" s="1"/>
  <c r="G769" i="3"/>
  <c r="H769" i="3" s="1"/>
  <c r="G770" i="3"/>
  <c r="H770" i="3" s="1"/>
  <c r="G771" i="3"/>
  <c r="H771" i="3" s="1"/>
  <c r="G772" i="3"/>
  <c r="H772" i="3" s="1"/>
  <c r="G773" i="3"/>
  <c r="H773" i="3" s="1"/>
  <c r="G775" i="3"/>
  <c r="H775" i="3" s="1"/>
  <c r="G817" i="3"/>
  <c r="G828" i="3"/>
  <c r="H828" i="3" s="1"/>
  <c r="G835" i="3"/>
  <c r="H835" i="3" s="1"/>
  <c r="G852" i="3"/>
  <c r="H852" i="3" s="1"/>
  <c r="G863" i="3"/>
  <c r="H863" i="3" s="1"/>
  <c r="G864" i="3"/>
  <c r="H864" i="3" s="1"/>
  <c r="G869" i="3"/>
  <c r="H869" i="3" s="1"/>
  <c r="G882" i="3"/>
  <c r="H882" i="3" s="1"/>
  <c r="G884" i="3"/>
  <c r="H884" i="3" s="1"/>
  <c r="G895" i="3"/>
  <c r="G896" i="3"/>
  <c r="G898" i="3"/>
  <c r="H898" i="3" s="1"/>
  <c r="G901" i="3"/>
  <c r="G916" i="3"/>
  <c r="H916" i="3" s="1"/>
  <c r="G927" i="3"/>
  <c r="G928" i="3"/>
  <c r="H928" i="3" s="1"/>
  <c r="G933" i="3"/>
  <c r="H933" i="3" s="1"/>
  <c r="G1246" i="3"/>
  <c r="H1246" i="3" s="1"/>
  <c r="G1247" i="3"/>
  <c r="H1247" i="3" s="1"/>
  <c r="G1263" i="3"/>
  <c r="G1264" i="3"/>
  <c r="G1265" i="3"/>
  <c r="H1265" i="3" s="1"/>
  <c r="G188" i="3"/>
  <c r="H188" i="3" s="1"/>
  <c r="G474" i="3"/>
  <c r="H474" i="3" s="1"/>
  <c r="G37" i="3"/>
  <c r="H37" i="3" s="1"/>
  <c r="H55" i="3"/>
  <c r="G69" i="3"/>
  <c r="H69" i="3" s="1"/>
  <c r="G133" i="3"/>
  <c r="H133" i="3" s="1"/>
  <c r="G550" i="3"/>
  <c r="H550" i="3" s="1"/>
  <c r="G111" i="3"/>
  <c r="G127" i="3"/>
  <c r="H127" i="3" s="1"/>
  <c r="H216" i="3"/>
  <c r="G534" i="3"/>
  <c r="H534" i="3" s="1"/>
  <c r="G833" i="3"/>
  <c r="H833" i="3" s="1"/>
  <c r="G860" i="3"/>
  <c r="H860" i="3" s="1"/>
  <c r="G892" i="3"/>
  <c r="H892" i="3" s="1"/>
  <c r="H924" i="3"/>
  <c r="G924" i="3"/>
  <c r="H7" i="3"/>
  <c r="G240" i="3"/>
  <c r="H240" i="3"/>
  <c r="G304" i="3"/>
  <c r="H304" i="3" s="1"/>
  <c r="G446" i="3"/>
  <c r="H446" i="3" s="1"/>
  <c r="H15" i="3"/>
  <c r="G21" i="3"/>
  <c r="H21" i="3" s="1"/>
  <c r="G29" i="3"/>
  <c r="H29" i="3" s="1"/>
  <c r="G53" i="3"/>
  <c r="H53" i="3" s="1"/>
  <c r="H63" i="3"/>
  <c r="G85" i="3"/>
  <c r="H85" i="3" s="1"/>
  <c r="G93" i="3"/>
  <c r="H93" i="3" s="1"/>
  <c r="H95" i="3"/>
  <c r="G101" i="3"/>
  <c r="H101" i="3" s="1"/>
  <c r="G117" i="3"/>
  <c r="H117" i="3" s="1"/>
  <c r="G149" i="3"/>
  <c r="H149" i="3" s="1"/>
  <c r="H157" i="3"/>
  <c r="G165" i="3"/>
  <c r="H165" i="3" s="1"/>
  <c r="G173" i="3"/>
  <c r="H173" i="3" s="1"/>
  <c r="G208" i="3"/>
  <c r="H208" i="3" s="1"/>
  <c r="G574" i="3"/>
  <c r="H574" i="3" s="1"/>
  <c r="H57" i="3"/>
  <c r="H65" i="3"/>
  <c r="H97" i="3"/>
  <c r="H169" i="3"/>
  <c r="G185" i="3"/>
  <c r="H185" i="3" s="1"/>
  <c r="G187" i="3"/>
  <c r="H187" i="3" s="1"/>
  <c r="G201" i="3"/>
  <c r="H201" i="3" s="1"/>
  <c r="G203" i="3"/>
  <c r="H203" i="3" s="1"/>
  <c r="G205" i="3"/>
  <c r="H205" i="3" s="1"/>
  <c r="G207" i="3"/>
  <c r="H207" i="3" s="1"/>
  <c r="G218" i="3"/>
  <c r="H218" i="3" s="1"/>
  <c r="H219" i="3"/>
  <c r="G220" i="3"/>
  <c r="H220" i="3" s="1"/>
  <c r="G222" i="3"/>
  <c r="H222" i="3" s="1"/>
  <c r="G224" i="3"/>
  <c r="H224" i="3" s="1"/>
  <c r="G233" i="3"/>
  <c r="H233" i="3" s="1"/>
  <c r="G235" i="3"/>
  <c r="H235" i="3" s="1"/>
  <c r="G237" i="3"/>
  <c r="G239" i="3"/>
  <c r="H239" i="3" s="1"/>
  <c r="G250" i="3"/>
  <c r="G252" i="3"/>
  <c r="H252" i="3" s="1"/>
  <c r="G254" i="3"/>
  <c r="H254" i="3" s="1"/>
  <c r="G256" i="3"/>
  <c r="H256" i="3" s="1"/>
  <c r="G265" i="3"/>
  <c r="H265" i="3" s="1"/>
  <c r="G266" i="3"/>
  <c r="H266" i="3" s="1"/>
  <c r="G267" i="3"/>
  <c r="H267" i="3" s="1"/>
  <c r="G269" i="3"/>
  <c r="H269" i="3" s="1"/>
  <c r="G271" i="3"/>
  <c r="H271" i="3" s="1"/>
  <c r="G272" i="3"/>
  <c r="H272" i="3" s="1"/>
  <c r="G282" i="3"/>
  <c r="H282" i="3" s="1"/>
  <c r="G284" i="3"/>
  <c r="H284" i="3" s="1"/>
  <c r="G286" i="3"/>
  <c r="H286" i="3" s="1"/>
  <c r="G297" i="3"/>
  <c r="H297" i="3" s="1"/>
  <c r="G298" i="3"/>
  <c r="H298" i="3" s="1"/>
  <c r="G299" i="3"/>
  <c r="H299" i="3" s="1"/>
  <c r="G301" i="3"/>
  <c r="H301" i="3" s="1"/>
  <c r="G303" i="3"/>
  <c r="H303" i="3" s="1"/>
  <c r="G320" i="3"/>
  <c r="H320" i="3" s="1"/>
  <c r="G329" i="3"/>
  <c r="H329" i="3" s="1"/>
  <c r="G331" i="3"/>
  <c r="H331" i="3" s="1"/>
  <c r="G333" i="3"/>
  <c r="H333" i="3" s="1"/>
  <c r="G335" i="3"/>
  <c r="H335" i="3" s="1"/>
  <c r="G336" i="3"/>
  <c r="H336" i="3" s="1"/>
  <c r="G361" i="3"/>
  <c r="H361" i="3" s="1"/>
  <c r="G362" i="3"/>
  <c r="H362" i="3" s="1"/>
  <c r="G363" i="3"/>
  <c r="H363" i="3" s="1"/>
  <c r="G365" i="3"/>
  <c r="H365" i="3" s="1"/>
  <c r="G367" i="3"/>
  <c r="H367" i="3" s="1"/>
  <c r="G368" i="3"/>
  <c r="H368" i="3" s="1"/>
  <c r="H378" i="3"/>
  <c r="G393" i="3"/>
  <c r="H393" i="3" s="1"/>
  <c r="G394" i="3"/>
  <c r="H394" i="3" s="1"/>
  <c r="G395" i="3"/>
  <c r="H395" i="3" s="1"/>
  <c r="G397" i="3"/>
  <c r="H397" i="3" s="1"/>
  <c r="G399" i="3"/>
  <c r="H399" i="3" s="1"/>
  <c r="G400" i="3"/>
  <c r="H400" i="3" s="1"/>
  <c r="H410" i="3"/>
  <c r="G425" i="3"/>
  <c r="H425" i="3" s="1"/>
  <c r="G426" i="3"/>
  <c r="H426" i="3" s="1"/>
  <c r="G427" i="3"/>
  <c r="H427" i="3" s="1"/>
  <c r="G429" i="3"/>
  <c r="H429" i="3" s="1"/>
  <c r="G431" i="3"/>
  <c r="H431" i="3" s="1"/>
  <c r="G432" i="3"/>
  <c r="H432" i="3" s="1"/>
  <c r="H437" i="3"/>
  <c r="G445" i="3"/>
  <c r="H445" i="3" s="1"/>
  <c r="G457" i="3"/>
  <c r="H457" i="3" s="1"/>
  <c r="G459" i="3"/>
  <c r="H459" i="3" s="1"/>
  <c r="G460" i="3"/>
  <c r="H460" i="3" s="1"/>
  <c r="G473" i="3"/>
  <c r="H473" i="3" s="1"/>
  <c r="G480" i="3"/>
  <c r="H480" i="3" s="1"/>
  <c r="G485" i="3"/>
  <c r="H485" i="3" s="1"/>
  <c r="G487" i="3"/>
  <c r="H487" i="3" s="1"/>
  <c r="G488" i="3"/>
  <c r="H488" i="3" s="1"/>
  <c r="G499" i="3"/>
  <c r="H499" i="3" s="1"/>
  <c r="G500" i="3"/>
  <c r="H500" i="3" s="1"/>
  <c r="G511" i="3"/>
  <c r="H511" i="3" s="1"/>
  <c r="G512" i="3"/>
  <c r="G516" i="3"/>
  <c r="H516" i="3" s="1"/>
  <c r="G521" i="3"/>
  <c r="H521" i="3" s="1"/>
  <c r="G523" i="3"/>
  <c r="H523" i="3" s="1"/>
  <c r="G524" i="3"/>
  <c r="H524" i="3" s="1"/>
  <c r="G525" i="3"/>
  <c r="H525" i="3" s="1"/>
  <c r="G527" i="3"/>
  <c r="H527" i="3" s="1"/>
  <c r="G528" i="3"/>
  <c r="H528" i="3" s="1"/>
  <c r="G529" i="3"/>
  <c r="H529" i="3" s="1"/>
  <c r="G549" i="3"/>
  <c r="H549" i="3" s="1"/>
  <c r="G641" i="3"/>
  <c r="H641" i="3" s="1"/>
  <c r="G844" i="3"/>
  <c r="H844" i="3" s="1"/>
  <c r="G876" i="3"/>
  <c r="H876" i="3" s="1"/>
  <c r="G908" i="3"/>
  <c r="H908" i="3" s="1"/>
  <c r="G646" i="3"/>
  <c r="H646" i="3" s="1"/>
  <c r="H83" i="3"/>
  <c r="H107" i="3"/>
  <c r="H131" i="3"/>
  <c r="G175" i="3"/>
  <c r="H175" i="3" s="1"/>
  <c r="G189" i="3"/>
  <c r="H189" i="3" s="1"/>
  <c r="G191" i="3"/>
  <c r="H191" i="3" s="1"/>
  <c r="G200" i="3"/>
  <c r="H200" i="3" s="1"/>
  <c r="G209" i="3"/>
  <c r="H209" i="3" s="1"/>
  <c r="G211" i="3"/>
  <c r="H211" i="3" s="1"/>
  <c r="G213" i="3"/>
  <c r="H213" i="3" s="1"/>
  <c r="G215" i="3"/>
  <c r="H215" i="3" s="1"/>
  <c r="G226" i="3"/>
  <c r="H226" i="3" s="1"/>
  <c r="H227" i="3"/>
  <c r="G228" i="3"/>
  <c r="H228" i="3" s="1"/>
  <c r="G230" i="3"/>
  <c r="H230" i="3" s="1"/>
  <c r="G232" i="3"/>
  <c r="H232" i="3" s="1"/>
  <c r="G241" i="3"/>
  <c r="H241" i="3" s="1"/>
  <c r="G243" i="3"/>
  <c r="H243" i="3" s="1"/>
  <c r="G245" i="3"/>
  <c r="G247" i="3"/>
  <c r="H247" i="3" s="1"/>
  <c r="G258" i="3"/>
  <c r="H258" i="3" s="1"/>
  <c r="G260" i="3"/>
  <c r="H260" i="3" s="1"/>
  <c r="G262" i="3"/>
  <c r="H262" i="3" s="1"/>
  <c r="G264" i="3"/>
  <c r="H264" i="3" s="1"/>
  <c r="G273" i="3"/>
  <c r="H273" i="3" s="1"/>
  <c r="G274" i="3"/>
  <c r="H274" i="3" s="1"/>
  <c r="G275" i="3"/>
  <c r="H275" i="3" s="1"/>
  <c r="G277" i="3"/>
  <c r="H277" i="3" s="1"/>
  <c r="G279" i="3"/>
  <c r="H279" i="3" s="1"/>
  <c r="G290" i="3"/>
  <c r="H290" i="3" s="1"/>
  <c r="G292" i="3"/>
  <c r="H292" i="3" s="1"/>
  <c r="H293" i="3"/>
  <c r="G294" i="3"/>
  <c r="H294" i="3" s="1"/>
  <c r="G305" i="3"/>
  <c r="H305" i="3" s="1"/>
  <c r="G307" i="3"/>
  <c r="H307" i="3" s="1"/>
  <c r="G309" i="3"/>
  <c r="H309" i="3" s="1"/>
  <c r="G311" i="3"/>
  <c r="H311" i="3" s="1"/>
  <c r="G322" i="3"/>
  <c r="H322" i="3" s="1"/>
  <c r="G324" i="3"/>
  <c r="H324" i="3" s="1"/>
  <c r="G326" i="3"/>
  <c r="H326" i="3" s="1"/>
  <c r="G328" i="3"/>
  <c r="H328" i="3" s="1"/>
  <c r="G337" i="3"/>
  <c r="H337" i="3" s="1"/>
  <c r="G338" i="3"/>
  <c r="H338" i="3" s="1"/>
  <c r="G339" i="3"/>
  <c r="H339" i="3" s="1"/>
  <c r="G341" i="3"/>
  <c r="H341" i="3" s="1"/>
  <c r="G343" i="3"/>
  <c r="H343" i="3" s="1"/>
  <c r="G344" i="3"/>
  <c r="H344" i="3" s="1"/>
  <c r="H355" i="3"/>
  <c r="H357" i="3"/>
  <c r="G369" i="3"/>
  <c r="H369" i="3" s="1"/>
  <c r="G370" i="3"/>
  <c r="H370" i="3" s="1"/>
  <c r="G371" i="3"/>
  <c r="H371" i="3" s="1"/>
  <c r="G373" i="3"/>
  <c r="H373" i="3" s="1"/>
  <c r="G375" i="3"/>
  <c r="H375" i="3" s="1"/>
  <c r="G376" i="3"/>
  <c r="H376" i="3" s="1"/>
  <c r="H387" i="3"/>
  <c r="H389" i="3"/>
  <c r="G401" i="3"/>
  <c r="H401" i="3" s="1"/>
  <c r="G402" i="3"/>
  <c r="H402" i="3" s="1"/>
  <c r="G403" i="3"/>
  <c r="H403" i="3" s="1"/>
  <c r="G405" i="3"/>
  <c r="H405" i="3" s="1"/>
  <c r="G407" i="3"/>
  <c r="H407" i="3" s="1"/>
  <c r="G408" i="3"/>
  <c r="H408" i="3" s="1"/>
  <c r="H419" i="3"/>
  <c r="H421" i="3"/>
  <c r="G433" i="3"/>
  <c r="H433" i="3" s="1"/>
  <c r="G434" i="3"/>
  <c r="H434" i="3" s="1"/>
  <c r="G435" i="3"/>
  <c r="H435" i="3" s="1"/>
  <c r="G436" i="3"/>
  <c r="H436" i="3" s="1"/>
  <c r="G447" i="3"/>
  <c r="H447" i="3" s="1"/>
  <c r="G448" i="3"/>
  <c r="H448" i="3" s="1"/>
  <c r="H453" i="3"/>
  <c r="G461" i="3"/>
  <c r="H461" i="3" s="1"/>
  <c r="G463" i="3"/>
  <c r="H463" i="3" s="1"/>
  <c r="G472" i="3"/>
  <c r="H472" i="3" s="1"/>
  <c r="G475" i="3"/>
  <c r="H475" i="3" s="1"/>
  <c r="G489" i="3"/>
  <c r="H489" i="3" s="1"/>
  <c r="G491" i="3"/>
  <c r="H491" i="3" s="1"/>
  <c r="G492" i="3"/>
  <c r="H492" i="3" s="1"/>
  <c r="G501" i="3"/>
  <c r="G503" i="3"/>
  <c r="G504" i="3"/>
  <c r="H504" i="3" s="1"/>
  <c r="G513" i="3"/>
  <c r="G535" i="3"/>
  <c r="H535" i="3" s="1"/>
  <c r="G537" i="3"/>
  <c r="H537" i="3" s="1"/>
  <c r="H543" i="3"/>
  <c r="G546" i="3"/>
  <c r="H546" i="3" s="1"/>
  <c r="G570" i="3"/>
  <c r="H570" i="3" s="1"/>
  <c r="G571" i="3"/>
  <c r="H571" i="3" s="1"/>
  <c r="G573" i="3"/>
  <c r="H573" i="3" s="1"/>
  <c r="G531" i="3"/>
  <c r="H531" i="3" s="1"/>
  <c r="G532" i="3"/>
  <c r="H532" i="3" s="1"/>
  <c r="G533" i="3"/>
  <c r="H533" i="3" s="1"/>
  <c r="G540" i="3"/>
  <c r="H540" i="3" s="1"/>
  <c r="G547" i="3"/>
  <c r="H547" i="3" s="1"/>
  <c r="G558" i="3"/>
  <c r="H558" i="3" s="1"/>
  <c r="G559" i="3"/>
  <c r="H559" i="3" s="1"/>
  <c r="G586" i="3"/>
  <c r="G595" i="3"/>
  <c r="H595" i="3" s="1"/>
  <c r="G602" i="3"/>
  <c r="H602" i="3" s="1"/>
  <c r="G606" i="3"/>
  <c r="H606" i="3" s="1"/>
  <c r="G607" i="3"/>
  <c r="H607" i="3" s="1"/>
  <c r="G622" i="3"/>
  <c r="H622" i="3" s="1"/>
  <c r="G623" i="3"/>
  <c r="H623" i="3" s="1"/>
  <c r="G630" i="3"/>
  <c r="H630" i="3" s="1"/>
  <c r="G634" i="3"/>
  <c r="H634" i="3" s="1"/>
  <c r="G635" i="3"/>
  <c r="H635" i="3" s="1"/>
  <c r="G642" i="3"/>
  <c r="G650" i="3"/>
  <c r="H650" i="3" s="1"/>
  <c r="G654" i="3"/>
  <c r="H654" i="3" s="1"/>
  <c r="G655" i="3"/>
  <c r="H655" i="3" s="1"/>
  <c r="G670" i="3"/>
  <c r="H670" i="3" s="1"/>
  <c r="G671" i="3"/>
  <c r="H671" i="3" s="1"/>
  <c r="G932" i="3"/>
  <c r="H932" i="3" s="1"/>
  <c r="G1249" i="3"/>
  <c r="H1249" i="3" s="1"/>
  <c r="G575" i="3"/>
  <c r="H575" i="3" s="1"/>
  <c r="G587" i="3"/>
  <c r="H587" i="3" s="1"/>
  <c r="G598" i="3"/>
  <c r="H598" i="3" s="1"/>
  <c r="G599" i="3"/>
  <c r="H599" i="3" s="1"/>
  <c r="G610" i="3"/>
  <c r="H610" i="3" s="1"/>
  <c r="G611" i="3"/>
  <c r="H611" i="3" s="1"/>
  <c r="G626" i="3"/>
  <c r="H626" i="3" s="1"/>
  <c r="G627" i="3"/>
  <c r="H627" i="3" s="1"/>
  <c r="G638" i="3"/>
  <c r="H638" i="3" s="1"/>
  <c r="G639" i="3"/>
  <c r="G647" i="3"/>
  <c r="H647" i="3" s="1"/>
  <c r="G658" i="3"/>
  <c r="H658" i="3" s="1"/>
  <c r="G659" i="3"/>
  <c r="H659" i="3" s="1"/>
  <c r="G674" i="3"/>
  <c r="G692" i="3"/>
  <c r="H692" i="3" s="1"/>
  <c r="G778" i="3"/>
  <c r="H778" i="3" s="1"/>
  <c r="G820" i="3"/>
  <c r="H820" i="3" s="1"/>
  <c r="G842" i="3"/>
  <c r="H842" i="3" s="1"/>
  <c r="G866" i="3"/>
  <c r="H866" i="3" s="1"/>
  <c r="G1098" i="3"/>
  <c r="H1098" i="3" s="1"/>
  <c r="G688" i="3"/>
  <c r="H688" i="3" s="1"/>
  <c r="G691" i="3"/>
  <c r="H691" i="3" s="1"/>
  <c r="G736" i="3"/>
  <c r="H736" i="3" s="1"/>
  <c r="G741" i="3"/>
  <c r="H741" i="3" s="1"/>
  <c r="G743" i="3"/>
  <c r="H743" i="3" s="1"/>
  <c r="G760" i="3"/>
  <c r="H760" i="3" s="1"/>
  <c r="G777" i="3"/>
  <c r="H777" i="3" s="1"/>
  <c r="G824" i="3"/>
  <c r="H824" i="3" s="1"/>
  <c r="G841" i="3"/>
  <c r="H841" i="3" s="1"/>
  <c r="H845" i="3"/>
  <c r="G849" i="3"/>
  <c r="H849" i="3" s="1"/>
  <c r="G857" i="3"/>
  <c r="H857" i="3" s="1"/>
  <c r="G865" i="3"/>
  <c r="H865" i="3" s="1"/>
  <c r="G873" i="3"/>
  <c r="H873" i="3" s="1"/>
  <c r="G881" i="3"/>
  <c r="G889" i="3"/>
  <c r="H889" i="3" s="1"/>
  <c r="G897" i="3"/>
  <c r="H897" i="3" s="1"/>
  <c r="G905" i="3"/>
  <c r="H905" i="3" s="1"/>
  <c r="G913" i="3"/>
  <c r="H913" i="3" s="1"/>
  <c r="G921" i="3"/>
  <c r="H921" i="3" s="1"/>
  <c r="G929" i="3"/>
  <c r="H929" i="3" s="1"/>
  <c r="G940" i="3"/>
  <c r="G1068" i="3"/>
  <c r="H1068" i="3" s="1"/>
  <c r="G1069" i="3"/>
  <c r="H1069" i="3" s="1"/>
  <c r="G1070" i="3"/>
  <c r="H1070" i="3" s="1"/>
  <c r="G1071" i="3"/>
  <c r="H1071" i="3" s="1"/>
  <c r="G1072" i="3"/>
  <c r="H1072" i="3" s="1"/>
  <c r="G1074" i="3"/>
  <c r="H1074" i="3" s="1"/>
  <c r="G1076" i="3"/>
  <c r="H1076" i="3" s="1"/>
  <c r="G1077" i="3"/>
  <c r="H1077" i="3" s="1"/>
  <c r="G1078" i="3"/>
  <c r="H1078" i="3" s="1"/>
  <c r="G1079" i="3"/>
  <c r="H1079" i="3" s="1"/>
  <c r="G1080" i="3"/>
  <c r="H1080" i="3" s="1"/>
  <c r="G1082" i="3"/>
  <c r="H1082" i="3" s="1"/>
  <c r="G1084" i="3"/>
  <c r="H1084" i="3" s="1"/>
  <c r="G1085" i="3"/>
  <c r="H1085" i="3" s="1"/>
  <c r="G1086" i="3"/>
  <c r="H1086" i="3" s="1"/>
  <c r="G1087" i="3"/>
  <c r="H1087" i="3" s="1"/>
  <c r="G1088" i="3"/>
  <c r="G1090" i="3"/>
  <c r="H1090" i="3" s="1"/>
  <c r="G1092" i="3"/>
  <c r="G1093" i="3"/>
  <c r="H1093" i="3" s="1"/>
  <c r="G1094" i="3"/>
  <c r="H1094" i="3" s="1"/>
  <c r="G1095" i="3"/>
  <c r="H1095" i="3" s="1"/>
  <c r="G1096" i="3"/>
  <c r="H1096" i="3" s="1"/>
  <c r="G690" i="3"/>
  <c r="H690" i="3" s="1"/>
  <c r="G693" i="3"/>
  <c r="H693" i="3" s="1"/>
  <c r="G695" i="3"/>
  <c r="H695" i="3" s="1"/>
  <c r="G697" i="3"/>
  <c r="H697" i="3" s="1"/>
  <c r="G698" i="3"/>
  <c r="H698" i="3" s="1"/>
  <c r="G699" i="3"/>
  <c r="H699" i="3" s="1"/>
  <c r="G700" i="3"/>
  <c r="H700" i="3" s="1"/>
  <c r="G701" i="3"/>
  <c r="H701" i="3" s="1"/>
  <c r="G703" i="3"/>
  <c r="H703" i="3" s="1"/>
  <c r="G740" i="3"/>
  <c r="H740" i="3" s="1"/>
  <c r="G745" i="3"/>
  <c r="H745" i="3" s="1"/>
  <c r="G746" i="3"/>
  <c r="G776" i="3"/>
  <c r="H776" i="3" s="1"/>
  <c r="G779" i="3"/>
  <c r="H779" i="3" s="1"/>
  <c r="G780" i="3"/>
  <c r="G781" i="3"/>
  <c r="H781" i="3" s="1"/>
  <c r="G783" i="3"/>
  <c r="H783" i="3" s="1"/>
  <c r="G785" i="3"/>
  <c r="H785" i="3" s="1"/>
  <c r="G786" i="3"/>
  <c r="H786" i="3" s="1"/>
  <c r="G787" i="3"/>
  <c r="H787" i="3" s="1"/>
  <c r="G788" i="3"/>
  <c r="H788" i="3" s="1"/>
  <c r="G789" i="3"/>
  <c r="H789" i="3" s="1"/>
  <c r="G791" i="3"/>
  <c r="H791" i="3" s="1"/>
  <c r="G793" i="3"/>
  <c r="H793" i="3" s="1"/>
  <c r="G794" i="3"/>
  <c r="H794" i="3" s="1"/>
  <c r="G795" i="3"/>
  <c r="H795" i="3" s="1"/>
  <c r="G796" i="3"/>
  <c r="H796" i="3" s="1"/>
  <c r="G797" i="3"/>
  <c r="H797" i="3" s="1"/>
  <c r="G799" i="3"/>
  <c r="H799" i="3" s="1"/>
  <c r="G801" i="3"/>
  <c r="H801" i="3" s="1"/>
  <c r="G802" i="3"/>
  <c r="H802" i="3" s="1"/>
  <c r="G803" i="3"/>
  <c r="H803" i="3" s="1"/>
  <c r="G804" i="3"/>
  <c r="H804" i="3" s="1"/>
  <c r="G805" i="3"/>
  <c r="H805" i="3" s="1"/>
  <c r="G807" i="3"/>
  <c r="H807" i="3" s="1"/>
  <c r="G809" i="3"/>
  <c r="H809" i="3" s="1"/>
  <c r="G810" i="3"/>
  <c r="H810" i="3" s="1"/>
  <c r="G811" i="3"/>
  <c r="H811" i="3" s="1"/>
  <c r="G812" i="3"/>
  <c r="H812" i="3" s="1"/>
  <c r="G813" i="3"/>
  <c r="H813" i="3" s="1"/>
  <c r="G815" i="3"/>
  <c r="G821" i="3"/>
  <c r="H821" i="3" s="1"/>
  <c r="G843" i="3"/>
  <c r="H843" i="3" s="1"/>
  <c r="G851" i="3"/>
  <c r="H851" i="3" s="1"/>
  <c r="G859" i="3"/>
  <c r="H859" i="3" s="1"/>
  <c r="G867" i="3"/>
  <c r="H867" i="3" s="1"/>
  <c r="G875" i="3"/>
  <c r="H875" i="3" s="1"/>
  <c r="G883" i="3"/>
  <c r="H883" i="3" s="1"/>
  <c r="G891" i="3"/>
  <c r="H891" i="3" s="1"/>
  <c r="G899" i="3"/>
  <c r="H904" i="3"/>
  <c r="G907" i="3"/>
  <c r="H907" i="3" s="1"/>
  <c r="H912" i="3"/>
  <c r="G915" i="3"/>
  <c r="H915" i="3" s="1"/>
  <c r="G923" i="3"/>
  <c r="H923" i="3" s="1"/>
  <c r="G931" i="3"/>
  <c r="H931" i="3" s="1"/>
  <c r="G943" i="3"/>
  <c r="H943" i="3" s="1"/>
  <c r="G944" i="3"/>
  <c r="H944" i="3" s="1"/>
  <c r="G947" i="3"/>
  <c r="H947" i="3" s="1"/>
  <c r="G948" i="3"/>
  <c r="H948" i="3" s="1"/>
  <c r="G1099" i="3"/>
  <c r="H1099" i="3" s="1"/>
  <c r="G1100" i="3"/>
  <c r="H1100" i="3" s="1"/>
  <c r="G1101" i="3"/>
  <c r="H1101" i="3" s="1"/>
  <c r="G1102" i="3"/>
  <c r="H1102" i="3" s="1"/>
  <c r="G1103" i="3"/>
  <c r="H1103" i="3" s="1"/>
  <c r="G1104" i="3"/>
  <c r="H1104" i="3" s="1"/>
  <c r="G1105" i="3"/>
  <c r="H1105" i="3" s="1"/>
  <c r="G1106" i="3"/>
  <c r="H1106" i="3" s="1"/>
  <c r="G1107" i="3"/>
  <c r="H1107" i="3" s="1"/>
  <c r="G1108" i="3"/>
  <c r="H1108" i="3" s="1"/>
  <c r="G1109" i="3"/>
  <c r="H1109" i="3" s="1"/>
  <c r="G1110" i="3"/>
  <c r="H1110" i="3" s="1"/>
  <c r="G1111" i="3"/>
  <c r="H1111" i="3" s="1"/>
  <c r="G1112" i="3"/>
  <c r="H1112" i="3" s="1"/>
  <c r="G1113" i="3"/>
  <c r="H1113" i="3" s="1"/>
  <c r="G1114" i="3"/>
  <c r="H1114" i="3" s="1"/>
  <c r="G1115" i="3"/>
  <c r="H1115" i="3" s="1"/>
  <c r="G1116" i="3"/>
  <c r="H1116" i="3" s="1"/>
  <c r="G1117" i="3"/>
  <c r="G1118" i="3"/>
  <c r="H1118" i="3" s="1"/>
  <c r="G1119" i="3"/>
  <c r="H1119" i="3" s="1"/>
  <c r="G1120" i="3"/>
  <c r="H1120" i="3" s="1"/>
  <c r="G1121" i="3"/>
  <c r="H1121" i="3" s="1"/>
  <c r="G1122" i="3"/>
  <c r="G1123" i="3"/>
  <c r="H1123" i="3" s="1"/>
  <c r="G1124" i="3"/>
  <c r="H1124" i="3" s="1"/>
  <c r="G1125" i="3"/>
  <c r="H1125" i="3" s="1"/>
  <c r="G1126" i="3"/>
  <c r="H1126" i="3" s="1"/>
  <c r="G1127" i="3"/>
  <c r="H1127" i="3" s="1"/>
  <c r="G1128" i="3"/>
  <c r="H1128" i="3" s="1"/>
  <c r="G1129" i="3"/>
  <c r="H1129" i="3" s="1"/>
  <c r="G1130" i="3"/>
  <c r="H1130" i="3" s="1"/>
  <c r="G1131" i="3"/>
  <c r="H1131" i="3" s="1"/>
  <c r="G1132" i="3"/>
  <c r="H1132" i="3" s="1"/>
  <c r="G1133" i="3"/>
  <c r="H1133" i="3" s="1"/>
  <c r="G1134" i="3"/>
  <c r="H1134" i="3" s="1"/>
  <c r="G1135" i="3"/>
  <c r="H1135" i="3" s="1"/>
  <c r="G1136" i="3"/>
  <c r="G1137" i="3"/>
  <c r="H1137" i="3" s="1"/>
  <c r="G1138" i="3"/>
  <c r="H1138" i="3" s="1"/>
  <c r="G1139" i="3"/>
  <c r="H1139" i="3" s="1"/>
  <c r="G1140" i="3"/>
  <c r="H1140" i="3" s="1"/>
  <c r="G1141" i="3"/>
  <c r="H1141" i="3" s="1"/>
  <c r="G1142" i="3"/>
  <c r="H1142" i="3" s="1"/>
  <c r="G1143" i="3"/>
  <c r="H1143" i="3" s="1"/>
  <c r="G1144" i="3"/>
  <c r="H1144" i="3" s="1"/>
  <c r="G1145" i="3"/>
  <c r="H1145" i="3" s="1"/>
  <c r="G1146" i="3"/>
  <c r="H1146" i="3" s="1"/>
  <c r="G1147" i="3"/>
  <c r="H1147" i="3" s="1"/>
  <c r="G1148" i="3"/>
  <c r="G1149" i="3"/>
  <c r="G1150" i="3"/>
  <c r="H1150" i="3" s="1"/>
  <c r="G1151" i="3"/>
  <c r="G1152" i="3"/>
  <c r="H1152" i="3" s="1"/>
  <c r="G1153" i="3"/>
  <c r="H1153" i="3" s="1"/>
  <c r="G1154" i="3"/>
  <c r="G1155" i="3"/>
  <c r="H1155" i="3" s="1"/>
  <c r="G1156" i="3"/>
  <c r="H1156" i="3" s="1"/>
  <c r="G1157" i="3"/>
  <c r="G1241" i="3"/>
  <c r="H1241" i="3" s="1"/>
  <c r="G1248" i="3"/>
  <c r="H1248" i="3" s="1"/>
  <c r="G1158" i="3"/>
  <c r="H1158" i="3" s="1"/>
  <c r="G1159" i="3"/>
  <c r="H1159" i="3" s="1"/>
  <c r="G1160" i="3"/>
  <c r="H1160" i="3" s="1"/>
  <c r="G1161" i="3"/>
  <c r="H1161" i="3" s="1"/>
  <c r="G1162" i="3"/>
  <c r="H1162" i="3" s="1"/>
  <c r="G1163" i="3"/>
  <c r="H1163" i="3" s="1"/>
  <c r="G1164" i="3"/>
  <c r="H1164" i="3" s="1"/>
  <c r="G1165" i="3"/>
  <c r="H1165" i="3" s="1"/>
  <c r="G1166" i="3"/>
  <c r="G1167" i="3"/>
  <c r="H1167" i="3" s="1"/>
  <c r="G1168" i="3"/>
  <c r="H1168" i="3" s="1"/>
  <c r="G1169" i="3"/>
  <c r="H1169" i="3" s="1"/>
  <c r="G1170" i="3"/>
  <c r="H1170" i="3" s="1"/>
  <c r="G1172" i="3"/>
  <c r="H1172" i="3" s="1"/>
  <c r="G1173" i="3"/>
  <c r="H1173" i="3" s="1"/>
  <c r="G1174" i="3"/>
  <c r="H1174" i="3" s="1"/>
  <c r="G1176" i="3"/>
  <c r="H1176" i="3" s="1"/>
  <c r="G1177" i="3"/>
  <c r="H1177" i="3" s="1"/>
  <c r="G1178" i="3"/>
  <c r="H1178" i="3" s="1"/>
  <c r="G1179" i="3"/>
  <c r="H1179" i="3" s="1"/>
  <c r="G1181" i="3"/>
  <c r="H1181" i="3" s="1"/>
  <c r="G1182" i="3"/>
  <c r="H1182" i="3" s="1"/>
  <c r="G1183" i="3"/>
  <c r="H1183" i="3" s="1"/>
  <c r="G1184" i="3"/>
  <c r="H1184" i="3" s="1"/>
  <c r="G1185" i="3"/>
  <c r="H1185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1" i="3"/>
  <c r="H1191" i="3" s="1"/>
  <c r="G1192" i="3"/>
  <c r="H1192" i="3" s="1"/>
  <c r="G1193" i="3"/>
  <c r="H1193" i="3" s="1"/>
  <c r="G1194" i="3"/>
  <c r="H1194" i="3" s="1"/>
  <c r="G1195" i="3"/>
  <c r="H1195" i="3" s="1"/>
  <c r="G1196" i="3"/>
  <c r="H1196" i="3" s="1"/>
  <c r="G1197" i="3"/>
  <c r="H1197" i="3" s="1"/>
  <c r="G1198" i="3"/>
  <c r="H1198" i="3" s="1"/>
  <c r="G1199" i="3"/>
  <c r="H1199" i="3" s="1"/>
  <c r="G1200" i="3"/>
  <c r="H1200" i="3" s="1"/>
  <c r="G1201" i="3"/>
  <c r="H1201" i="3" s="1"/>
  <c r="G1202" i="3"/>
  <c r="H1202" i="3" s="1"/>
  <c r="G1203" i="3"/>
  <c r="H1203" i="3" s="1"/>
  <c r="G1204" i="3"/>
  <c r="H1204" i="3" s="1"/>
  <c r="G1206" i="3"/>
  <c r="H1206" i="3" s="1"/>
  <c r="G1208" i="3"/>
  <c r="G1210" i="3"/>
  <c r="H1210" i="3" s="1"/>
  <c r="G1211" i="3"/>
  <c r="H1211" i="3" s="1"/>
  <c r="G1212" i="3"/>
  <c r="H1212" i="3" s="1"/>
  <c r="G1213" i="3"/>
  <c r="H1213" i="3" s="1"/>
  <c r="G1214" i="3"/>
  <c r="G1215" i="3"/>
  <c r="G1216" i="3"/>
  <c r="H1216" i="3" s="1"/>
  <c r="G1218" i="3"/>
  <c r="G1220" i="3"/>
  <c r="G1221" i="3"/>
  <c r="H1221" i="3" s="1"/>
  <c r="G1222" i="3"/>
  <c r="H1222" i="3" s="1"/>
  <c r="G1223" i="3"/>
  <c r="H1223" i="3" s="1"/>
  <c r="G1224" i="3"/>
  <c r="H1224" i="3" s="1"/>
  <c r="G1225" i="3"/>
  <c r="H1225" i="3" s="1"/>
  <c r="G1226" i="3"/>
  <c r="H1226" i="3" s="1"/>
  <c r="G1227" i="3"/>
  <c r="G1228" i="3"/>
  <c r="G1229" i="3"/>
  <c r="H1229" i="3" s="1"/>
  <c r="G1230" i="3"/>
  <c r="H1230" i="3" s="1"/>
  <c r="G1231" i="3"/>
  <c r="H1231" i="3" s="1"/>
  <c r="G1232" i="3"/>
  <c r="H1232" i="3" s="1"/>
  <c r="G1233" i="3"/>
  <c r="H1233" i="3" s="1"/>
  <c r="G1250" i="3"/>
  <c r="H1250" i="3" s="1"/>
  <c r="G1251" i="3"/>
  <c r="H1251" i="3" s="1"/>
  <c r="G1252" i="3"/>
  <c r="H1252" i="3" s="1"/>
  <c r="G1253" i="3"/>
  <c r="H1253" i="3" s="1"/>
  <c r="G1254" i="3"/>
  <c r="H1254" i="3" s="1"/>
  <c r="G1255" i="3"/>
  <c r="H1255" i="3" s="1"/>
  <c r="G1256" i="3"/>
  <c r="H1256" i="3" s="1"/>
  <c r="G1257" i="3"/>
  <c r="H1257" i="3" s="1"/>
  <c r="G1258" i="3"/>
  <c r="G1259" i="3"/>
  <c r="H1259" i="3" s="1"/>
  <c r="G1260" i="3"/>
  <c r="G1261" i="3"/>
  <c r="G1262" i="3"/>
  <c r="G544" i="3"/>
  <c r="H544" i="3" s="1"/>
  <c r="H183" i="3"/>
  <c r="H234" i="3"/>
  <c r="H242" i="3"/>
  <c r="H250" i="3"/>
  <c r="H263" i="3"/>
  <c r="G268" i="3"/>
  <c r="H268" i="3" s="1"/>
  <c r="G276" i="3"/>
  <c r="H276" i="3" s="1"/>
  <c r="H287" i="3"/>
  <c r="H295" i="3"/>
  <c r="G300" i="3"/>
  <c r="H300" i="3" s="1"/>
  <c r="G316" i="3"/>
  <c r="H316" i="3" s="1"/>
  <c r="G340" i="3"/>
  <c r="H340" i="3" s="1"/>
  <c r="G348" i="3"/>
  <c r="H348" i="3" s="1"/>
  <c r="G356" i="3"/>
  <c r="H356" i="3" s="1"/>
  <c r="G364" i="3"/>
  <c r="H364" i="3" s="1"/>
  <c r="G372" i="3"/>
  <c r="H372" i="3" s="1"/>
  <c r="G380" i="3"/>
  <c r="H380" i="3" s="1"/>
  <c r="H383" i="3"/>
  <c r="G388" i="3"/>
  <c r="H388" i="3" s="1"/>
  <c r="G396" i="3"/>
  <c r="H396" i="3" s="1"/>
  <c r="G404" i="3"/>
  <c r="H404" i="3" s="1"/>
  <c r="G412" i="3"/>
  <c r="H412" i="3" s="1"/>
  <c r="H415" i="3"/>
  <c r="G420" i="3"/>
  <c r="H420" i="3" s="1"/>
  <c r="G428" i="3"/>
  <c r="G8" i="3"/>
  <c r="H8" i="3" s="1"/>
  <c r="G10" i="3"/>
  <c r="H10" i="3" s="1"/>
  <c r="G12" i="3"/>
  <c r="H12" i="3" s="1"/>
  <c r="G14" i="3"/>
  <c r="H14" i="3" s="1"/>
  <c r="G16" i="3"/>
  <c r="G18" i="3"/>
  <c r="H18" i="3" s="1"/>
  <c r="G20" i="3"/>
  <c r="H20" i="3" s="1"/>
  <c r="G22" i="3"/>
  <c r="H22" i="3" s="1"/>
  <c r="G24" i="3"/>
  <c r="H24" i="3" s="1"/>
  <c r="G26" i="3"/>
  <c r="H26" i="3" s="1"/>
  <c r="G28" i="3"/>
  <c r="H28" i="3" s="1"/>
  <c r="G30" i="3"/>
  <c r="G32" i="3"/>
  <c r="H32" i="3" s="1"/>
  <c r="G34" i="3"/>
  <c r="H34" i="3" s="1"/>
  <c r="G36" i="3"/>
  <c r="H36" i="3" s="1"/>
  <c r="G38" i="3"/>
  <c r="H38" i="3" s="1"/>
  <c r="G40" i="3"/>
  <c r="H40" i="3" s="1"/>
  <c r="G42" i="3"/>
  <c r="H42" i="3" s="1"/>
  <c r="G44" i="3"/>
  <c r="H44" i="3" s="1"/>
  <c r="G46" i="3"/>
  <c r="H46" i="3" s="1"/>
  <c r="G48" i="3"/>
  <c r="H48" i="3" s="1"/>
  <c r="G50" i="3"/>
  <c r="H50" i="3" s="1"/>
  <c r="G52" i="3"/>
  <c r="H52" i="3" s="1"/>
  <c r="G54" i="3"/>
  <c r="H54" i="3" s="1"/>
  <c r="G56" i="3"/>
  <c r="H56" i="3" s="1"/>
  <c r="G58" i="3"/>
  <c r="H58" i="3" s="1"/>
  <c r="G60" i="3"/>
  <c r="H60" i="3" s="1"/>
  <c r="G62" i="3"/>
  <c r="H62" i="3" s="1"/>
  <c r="G64" i="3"/>
  <c r="H64" i="3" s="1"/>
  <c r="G66" i="3"/>
  <c r="H66" i="3" s="1"/>
  <c r="G68" i="3"/>
  <c r="H68" i="3" s="1"/>
  <c r="G70" i="3"/>
  <c r="H70" i="3" s="1"/>
  <c r="G72" i="3"/>
  <c r="H72" i="3" s="1"/>
  <c r="G74" i="3"/>
  <c r="H74" i="3" s="1"/>
  <c r="G76" i="3"/>
  <c r="H76" i="3" s="1"/>
  <c r="G78" i="3"/>
  <c r="H78" i="3" s="1"/>
  <c r="G80" i="3"/>
  <c r="H80" i="3" s="1"/>
  <c r="G82" i="3"/>
  <c r="H82" i="3" s="1"/>
  <c r="G84" i="3"/>
  <c r="H84" i="3" s="1"/>
  <c r="G86" i="3"/>
  <c r="H86" i="3" s="1"/>
  <c r="G88" i="3"/>
  <c r="H88" i="3" s="1"/>
  <c r="G90" i="3"/>
  <c r="H90" i="3" s="1"/>
  <c r="G92" i="3"/>
  <c r="H92" i="3" s="1"/>
  <c r="G94" i="3"/>
  <c r="H94" i="3" s="1"/>
  <c r="G96" i="3"/>
  <c r="H96" i="3" s="1"/>
  <c r="G98" i="3"/>
  <c r="H98" i="3" s="1"/>
  <c r="G100" i="3"/>
  <c r="H100" i="3" s="1"/>
  <c r="G102" i="3"/>
  <c r="H102" i="3" s="1"/>
  <c r="G104" i="3"/>
  <c r="H104" i="3" s="1"/>
  <c r="G106" i="3"/>
  <c r="H106" i="3" s="1"/>
  <c r="G108" i="3"/>
  <c r="H108" i="3" s="1"/>
  <c r="G110" i="3"/>
  <c r="H110" i="3" s="1"/>
  <c r="G112" i="3"/>
  <c r="H112" i="3" s="1"/>
  <c r="G114" i="3"/>
  <c r="H114" i="3" s="1"/>
  <c r="G116" i="3"/>
  <c r="H116" i="3" s="1"/>
  <c r="G118" i="3"/>
  <c r="H118" i="3" s="1"/>
  <c r="G120" i="3"/>
  <c r="H120" i="3" s="1"/>
  <c r="G122" i="3"/>
  <c r="H122" i="3" s="1"/>
  <c r="G124" i="3"/>
  <c r="H124" i="3" s="1"/>
  <c r="G126" i="3"/>
  <c r="H126" i="3" s="1"/>
  <c r="G128" i="3"/>
  <c r="H128" i="3" s="1"/>
  <c r="G130" i="3"/>
  <c r="H130" i="3" s="1"/>
  <c r="G132" i="3"/>
  <c r="H132" i="3" s="1"/>
  <c r="G134" i="3"/>
  <c r="H134" i="3" s="1"/>
  <c r="G136" i="3"/>
  <c r="H136" i="3" s="1"/>
  <c r="G138" i="3"/>
  <c r="H138" i="3" s="1"/>
  <c r="G140" i="3"/>
  <c r="H140" i="3" s="1"/>
  <c r="G142" i="3"/>
  <c r="H142" i="3" s="1"/>
  <c r="G144" i="3"/>
  <c r="H144" i="3" s="1"/>
  <c r="G146" i="3"/>
  <c r="H146" i="3" s="1"/>
  <c r="G148" i="3"/>
  <c r="H148" i="3" s="1"/>
  <c r="G150" i="3"/>
  <c r="H150" i="3" s="1"/>
  <c r="G152" i="3"/>
  <c r="H152" i="3" s="1"/>
  <c r="G154" i="3"/>
  <c r="H154" i="3" s="1"/>
  <c r="G156" i="3"/>
  <c r="H156" i="3" s="1"/>
  <c r="G158" i="3"/>
  <c r="H158" i="3" s="1"/>
  <c r="G160" i="3"/>
  <c r="H160" i="3" s="1"/>
  <c r="G162" i="3"/>
  <c r="H162" i="3" s="1"/>
  <c r="G164" i="3"/>
  <c r="H164" i="3" s="1"/>
  <c r="G166" i="3"/>
  <c r="H166" i="3" s="1"/>
  <c r="G168" i="3"/>
  <c r="H168" i="3" s="1"/>
  <c r="G170" i="3"/>
  <c r="H170" i="3" s="1"/>
  <c r="G172" i="3"/>
  <c r="H172" i="3" s="1"/>
  <c r="G174" i="3"/>
  <c r="H174" i="3" s="1"/>
  <c r="G178" i="3"/>
  <c r="H178" i="3" s="1"/>
  <c r="G182" i="3"/>
  <c r="H182" i="3" s="1"/>
  <c r="G186" i="3"/>
  <c r="H186" i="3" s="1"/>
  <c r="G190" i="3"/>
  <c r="H190" i="3" s="1"/>
  <c r="G194" i="3"/>
  <c r="H194" i="3" s="1"/>
  <c r="G198" i="3"/>
  <c r="H198" i="3" s="1"/>
  <c r="H204" i="3"/>
  <c r="H244" i="3"/>
  <c r="H257" i="3"/>
  <c r="G270" i="3"/>
  <c r="H270" i="3" s="1"/>
  <c r="H281" i="3"/>
  <c r="G302" i="3"/>
  <c r="H302" i="3" s="1"/>
  <c r="H308" i="3"/>
  <c r="G318" i="3"/>
  <c r="G342" i="3"/>
  <c r="H342" i="3" s="1"/>
  <c r="G350" i="3"/>
  <c r="H350" i="3" s="1"/>
  <c r="H353" i="3"/>
  <c r="G358" i="3"/>
  <c r="H358" i="3" s="1"/>
  <c r="G366" i="3"/>
  <c r="H366" i="3" s="1"/>
  <c r="G374" i="3"/>
  <c r="H374" i="3" s="1"/>
  <c r="H377" i="3"/>
  <c r="G382" i="3"/>
  <c r="H382" i="3" s="1"/>
  <c r="G390" i="3"/>
  <c r="H390" i="3" s="1"/>
  <c r="G398" i="3"/>
  <c r="H398" i="3" s="1"/>
  <c r="G406" i="3"/>
  <c r="H406" i="3" s="1"/>
  <c r="H409" i="3"/>
  <c r="G414" i="3"/>
  <c r="H414" i="3" s="1"/>
  <c r="G422" i="3"/>
  <c r="G430" i="3"/>
  <c r="H430" i="3" s="1"/>
  <c r="G536" i="3"/>
  <c r="H536" i="3" s="1"/>
  <c r="H206" i="3"/>
  <c r="H238" i="3"/>
  <c r="G572" i="3"/>
  <c r="H572" i="3" s="1"/>
  <c r="G702" i="3"/>
  <c r="H702" i="3" s="1"/>
  <c r="H439" i="3"/>
  <c r="G560" i="3"/>
  <c r="H560" i="3" s="1"/>
  <c r="G758" i="3"/>
  <c r="H758" i="3"/>
  <c r="G438" i="3"/>
  <c r="H438" i="3" s="1"/>
  <c r="G442" i="3"/>
  <c r="H442" i="3" s="1"/>
  <c r="G450" i="3"/>
  <c r="H450" i="3" s="1"/>
  <c r="G454" i="3"/>
  <c r="H454" i="3" s="1"/>
  <c r="G458" i="3"/>
  <c r="H458" i="3" s="1"/>
  <c r="G462" i="3"/>
  <c r="H462" i="3" s="1"/>
  <c r="G466" i="3"/>
  <c r="H466" i="3" s="1"/>
  <c r="G470" i="3"/>
  <c r="H470" i="3" s="1"/>
  <c r="G478" i="3"/>
  <c r="H478" i="3" s="1"/>
  <c r="G482" i="3"/>
  <c r="H482" i="3" s="1"/>
  <c r="G486" i="3"/>
  <c r="H486" i="3" s="1"/>
  <c r="G490" i="3"/>
  <c r="H490" i="3" s="1"/>
  <c r="G494" i="3"/>
  <c r="H494" i="3" s="1"/>
  <c r="G498" i="3"/>
  <c r="G502" i="3"/>
  <c r="H502" i="3" s="1"/>
  <c r="G506" i="3"/>
  <c r="H506" i="3" s="1"/>
  <c r="G510" i="3"/>
  <c r="G518" i="3"/>
  <c r="H518" i="3" s="1"/>
  <c r="G522" i="3"/>
  <c r="H522" i="3" s="1"/>
  <c r="G526" i="3"/>
  <c r="H526" i="3" s="1"/>
  <c r="G530" i="3"/>
  <c r="H530" i="3" s="1"/>
  <c r="G628" i="3"/>
  <c r="H628" i="3" s="1"/>
  <c r="H569" i="3"/>
  <c r="H581" i="3"/>
  <c r="H597" i="3"/>
  <c r="H617" i="3"/>
  <c r="H633" i="3"/>
  <c r="H649" i="3"/>
  <c r="H665" i="3"/>
  <c r="G552" i="3"/>
  <c r="H552" i="3" s="1"/>
  <c r="G556" i="3"/>
  <c r="H556" i="3" s="1"/>
  <c r="G564" i="3"/>
  <c r="H564" i="3" s="1"/>
  <c r="G568" i="3"/>
  <c r="H568" i="3" s="1"/>
  <c r="G576" i="3"/>
  <c r="H576" i="3" s="1"/>
  <c r="G580" i="3"/>
  <c r="H580" i="3" s="1"/>
  <c r="G584" i="3"/>
  <c r="H584" i="3" s="1"/>
  <c r="G588" i="3"/>
  <c r="H588" i="3" s="1"/>
  <c r="G592" i="3"/>
  <c r="H592" i="3" s="1"/>
  <c r="G596" i="3"/>
  <c r="H596" i="3" s="1"/>
  <c r="G600" i="3"/>
  <c r="H600" i="3" s="1"/>
  <c r="G604" i="3"/>
  <c r="H604" i="3" s="1"/>
  <c r="G608" i="3"/>
  <c r="H608" i="3" s="1"/>
  <c r="G612" i="3"/>
  <c r="H612" i="3" s="1"/>
  <c r="G616" i="3"/>
  <c r="H616" i="3" s="1"/>
  <c r="G620" i="3"/>
  <c r="G624" i="3"/>
  <c r="H624" i="3" s="1"/>
  <c r="G632" i="3"/>
  <c r="H632" i="3" s="1"/>
  <c r="G636" i="3"/>
  <c r="H636" i="3" s="1"/>
  <c r="G640" i="3"/>
  <c r="H640" i="3" s="1"/>
  <c r="G644" i="3"/>
  <c r="H644" i="3" s="1"/>
  <c r="G648" i="3"/>
  <c r="H648" i="3" s="1"/>
  <c r="G652" i="3"/>
  <c r="H652" i="3" s="1"/>
  <c r="G656" i="3"/>
  <c r="H656" i="3" s="1"/>
  <c r="G660" i="3"/>
  <c r="H660" i="3" s="1"/>
  <c r="G664" i="3"/>
  <c r="H664" i="3" s="1"/>
  <c r="G668" i="3"/>
  <c r="H668" i="3" s="1"/>
  <c r="G672" i="3"/>
  <c r="H672" i="3" s="1"/>
  <c r="G678" i="3"/>
  <c r="H678" i="3" s="1"/>
  <c r="G686" i="3"/>
  <c r="H686" i="3" s="1"/>
  <c r="G694" i="3"/>
  <c r="H694" i="3" s="1"/>
  <c r="G710" i="3"/>
  <c r="H710" i="3" s="1"/>
  <c r="G718" i="3"/>
  <c r="H718" i="3" s="1"/>
  <c r="G726" i="3"/>
  <c r="H726" i="3" s="1"/>
  <c r="G734" i="3"/>
  <c r="H734" i="3" s="1"/>
  <c r="G742" i="3"/>
  <c r="H742" i="3" s="1"/>
  <c r="G750" i="3"/>
  <c r="H750" i="3" s="1"/>
  <c r="G766" i="3"/>
  <c r="H766" i="3" s="1"/>
  <c r="G774" i="3"/>
  <c r="H774" i="3" s="1"/>
  <c r="G782" i="3"/>
  <c r="H782" i="3" s="1"/>
  <c r="G790" i="3"/>
  <c r="H790" i="3" s="1"/>
  <c r="G798" i="3"/>
  <c r="G806" i="3"/>
  <c r="H806" i="3" s="1"/>
  <c r="G814" i="3"/>
  <c r="H814" i="3" s="1"/>
  <c r="H591" i="3"/>
  <c r="H639" i="3"/>
  <c r="G680" i="3"/>
  <c r="H680" i="3" s="1"/>
  <c r="G696" i="3"/>
  <c r="H696" i="3" s="1"/>
  <c r="G712" i="3"/>
  <c r="H712" i="3" s="1"/>
  <c r="G720" i="3"/>
  <c r="H720" i="3" s="1"/>
  <c r="G728" i="3"/>
  <c r="H728" i="3" s="1"/>
  <c r="G744" i="3"/>
  <c r="H744" i="3" s="1"/>
  <c r="G752" i="3"/>
  <c r="H752" i="3" s="1"/>
  <c r="G768" i="3"/>
  <c r="H768" i="3" s="1"/>
  <c r="G784" i="3"/>
  <c r="H784" i="3" s="1"/>
  <c r="G792" i="3"/>
  <c r="H792" i="3" s="1"/>
  <c r="G800" i="3"/>
  <c r="H800" i="3" s="1"/>
  <c r="G808" i="3"/>
  <c r="H808" i="3" s="1"/>
  <c r="H862" i="3"/>
  <c r="H902" i="3"/>
  <c r="H825" i="3"/>
  <c r="H840" i="3"/>
  <c r="H848" i="3"/>
  <c r="H871" i="3"/>
  <c r="H879" i="3"/>
  <c r="H832" i="3"/>
  <c r="H930" i="3"/>
  <c r="G937" i="3"/>
  <c r="G941" i="3"/>
  <c r="G945" i="3"/>
  <c r="H945" i="3" s="1"/>
  <c r="G949" i="3"/>
  <c r="G953" i="3"/>
  <c r="H953" i="3" s="1"/>
  <c r="G957" i="3"/>
  <c r="H957" i="3" s="1"/>
  <c r="G961" i="3"/>
  <c r="H961" i="3" s="1"/>
  <c r="G965" i="3"/>
  <c r="H965" i="3" s="1"/>
  <c r="G969" i="3"/>
  <c r="H969" i="3" s="1"/>
  <c r="G973" i="3"/>
  <c r="H973" i="3" s="1"/>
  <c r="G977" i="3"/>
  <c r="H977" i="3" s="1"/>
  <c r="G981" i="3"/>
  <c r="H981" i="3" s="1"/>
  <c r="G985" i="3"/>
  <c r="H985" i="3" s="1"/>
  <c r="G989" i="3"/>
  <c r="H989" i="3" s="1"/>
  <c r="G993" i="3"/>
  <c r="H993" i="3" s="1"/>
  <c r="G997" i="3"/>
  <c r="H997" i="3" s="1"/>
  <c r="G1001" i="3"/>
  <c r="H1001" i="3" s="1"/>
  <c r="G1005" i="3"/>
  <c r="H1005" i="3" s="1"/>
  <c r="G1009" i="3"/>
  <c r="H1009" i="3" s="1"/>
  <c r="G1013" i="3"/>
  <c r="H1013" i="3" s="1"/>
  <c r="G1017" i="3"/>
  <c r="H1017" i="3" s="1"/>
  <c r="G1021" i="3"/>
  <c r="H1021" i="3" s="1"/>
  <c r="G1025" i="3"/>
  <c r="H1025" i="3" s="1"/>
  <c r="G1029" i="3"/>
  <c r="H1029" i="3" s="1"/>
  <c r="G1033" i="3"/>
  <c r="H1033" i="3" s="1"/>
  <c r="G1037" i="3"/>
  <c r="H1037" i="3" s="1"/>
  <c r="G1041" i="3"/>
  <c r="H1041" i="3" s="1"/>
  <c r="G1045" i="3"/>
  <c r="H1045" i="3" s="1"/>
  <c r="G1049" i="3"/>
  <c r="H1049" i="3" s="1"/>
  <c r="G1057" i="3"/>
  <c r="H1057" i="3" s="1"/>
  <c r="G1065" i="3"/>
  <c r="H1065" i="3" s="1"/>
  <c r="G1073" i="3"/>
  <c r="H1073" i="3" s="1"/>
  <c r="G1081" i="3"/>
  <c r="H1081" i="3" s="1"/>
  <c r="G1089" i="3"/>
  <c r="H1089" i="3" s="1"/>
  <c r="G934" i="3"/>
  <c r="G938" i="3"/>
  <c r="H938" i="3" s="1"/>
  <c r="G942" i="3"/>
  <c r="H942" i="3" s="1"/>
  <c r="G946" i="3"/>
  <c r="H946" i="3" s="1"/>
  <c r="G950" i="3"/>
  <c r="H950" i="3" s="1"/>
  <c r="G954" i="3"/>
  <c r="H954" i="3" s="1"/>
  <c r="G958" i="3"/>
  <c r="H958" i="3" s="1"/>
  <c r="G962" i="3"/>
  <c r="H962" i="3" s="1"/>
  <c r="G966" i="3"/>
  <c r="H966" i="3" s="1"/>
  <c r="G970" i="3"/>
  <c r="H970" i="3" s="1"/>
  <c r="G974" i="3"/>
  <c r="H974" i="3" s="1"/>
  <c r="G978" i="3"/>
  <c r="H978" i="3" s="1"/>
  <c r="G982" i="3"/>
  <c r="H982" i="3" s="1"/>
  <c r="G986" i="3"/>
  <c r="H986" i="3" s="1"/>
  <c r="G990" i="3"/>
  <c r="H990" i="3" s="1"/>
  <c r="G994" i="3"/>
  <c r="H994" i="3" s="1"/>
  <c r="G998" i="3"/>
  <c r="H998" i="3" s="1"/>
  <c r="G1002" i="3"/>
  <c r="H1002" i="3" s="1"/>
  <c r="G1006" i="3"/>
  <c r="H1006" i="3" s="1"/>
  <c r="G1010" i="3"/>
  <c r="H1010" i="3" s="1"/>
  <c r="G1014" i="3"/>
  <c r="H1014" i="3" s="1"/>
  <c r="G1018" i="3"/>
  <c r="H1018" i="3" s="1"/>
  <c r="G1022" i="3"/>
  <c r="H1022" i="3" s="1"/>
  <c r="G1026" i="3"/>
  <c r="H1026" i="3" s="1"/>
  <c r="G1030" i="3"/>
  <c r="H1030" i="3" s="1"/>
  <c r="G1034" i="3"/>
  <c r="H1034" i="3" s="1"/>
  <c r="G1038" i="3"/>
  <c r="H1038" i="3" s="1"/>
  <c r="G1042" i="3"/>
  <c r="H1042" i="3" s="1"/>
  <c r="G1046" i="3"/>
  <c r="H1046" i="3" s="1"/>
  <c r="G1050" i="3"/>
  <c r="G1051" i="3"/>
  <c r="H1051" i="3" s="1"/>
  <c r="G1059" i="3"/>
  <c r="H1059" i="3" s="1"/>
  <c r="G1067" i="3"/>
  <c r="H1067" i="3" s="1"/>
  <c r="G1075" i="3"/>
  <c r="H1075" i="3" s="1"/>
  <c r="G1083" i="3"/>
  <c r="H1083" i="3" s="1"/>
  <c r="G1091" i="3"/>
  <c r="H1091" i="3" s="1"/>
  <c r="G1097" i="3"/>
  <c r="H1097" i="3" s="1"/>
  <c r="G1180" i="3"/>
  <c r="H1180" i="3" s="1"/>
  <c r="G1234" i="3"/>
  <c r="H1234" i="3" s="1"/>
  <c r="G1236" i="3"/>
  <c r="H1236" i="3" s="1"/>
  <c r="G1238" i="3"/>
  <c r="H1238" i="3" s="1"/>
  <c r="G1240" i="3"/>
  <c r="H1240" i="3" s="1"/>
  <c r="G1242" i="3"/>
  <c r="H1242" i="3" s="1"/>
  <c r="G1171" i="3"/>
  <c r="H1171" i="3" s="1"/>
  <c r="G1175" i="3"/>
  <c r="H1175" i="3" s="1"/>
  <c r="G1205" i="3"/>
  <c r="H1205" i="3" s="1"/>
  <c r="G1207" i="3"/>
  <c r="G1209" i="3"/>
  <c r="H1209" i="3" s="1"/>
  <c r="G1217" i="3"/>
  <c r="G1219" i="3"/>
  <c r="G6" i="3" l="1"/>
  <c r="H6" i="3" s="1"/>
  <c r="E1266" i="3" l="1"/>
  <c r="C1266" i="3"/>
  <c r="D1266" i="3"/>
  <c r="F1266" i="3"/>
  <c r="G1266" i="3" l="1"/>
  <c r="H1266" i="3" s="1"/>
</calcChain>
</file>

<file path=xl/sharedStrings.xml><?xml version="1.0" encoding="utf-8"?>
<sst xmlns="http://schemas.openxmlformats.org/spreadsheetml/2006/main" count="1359" uniqueCount="1357">
  <si>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</si>
  <si>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</si>
  <si>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</si>
  <si>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</si>
  <si>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</si>
  <si>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</si>
  <si>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</si>
  <si>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</si>
  <si>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</si>
  <si>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</si>
  <si>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</si>
  <si>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</si>
  <si>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</si>
  <si>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</si>
  <si>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</si>
  <si>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</si>
  <si>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</si>
  <si>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</si>
  <si>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</si>
  <si>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</si>
  <si>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</si>
  <si>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</si>
  <si>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</si>
  <si>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</si>
  <si>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</si>
  <si>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</si>
  <si>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</si>
  <si>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</si>
  <si>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</si>
  <si>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</si>
  <si>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</si>
  <si>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</si>
  <si>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</si>
  <si>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</si>
  <si>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</si>
  <si>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</si>
  <si>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</si>
  <si>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</si>
  <si>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</si>
  <si>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</si>
  <si>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</si>
  <si>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</si>
  <si>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</si>
  <si>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</si>
  <si>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</si>
  <si>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</si>
  <si>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</si>
  <si>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</si>
  <si>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</si>
  <si>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</si>
  <si>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</si>
  <si>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</si>
  <si>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</si>
  <si>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</si>
  <si>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</si>
  <si>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</si>
  <si>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</si>
  <si>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</si>
  <si>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</si>
  <si>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</si>
  <si>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</si>
  <si>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</si>
  <si>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</si>
  <si>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</si>
  <si>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</si>
  <si>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</si>
  <si>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</si>
  <si>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</si>
  <si>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</si>
  <si>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</si>
  <si>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</si>
  <si>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</si>
  <si>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</si>
  <si>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</si>
  <si>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</si>
  <si>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</si>
  <si>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</si>
  <si>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</si>
  <si>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</si>
  <si>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</si>
  <si>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</si>
  <si>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</si>
  <si>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</si>
  <si>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</si>
  <si>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</si>
  <si>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</si>
  <si>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</si>
  <si>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</si>
  <si>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</si>
  <si>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</si>
  <si>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</si>
  <si>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</si>
  <si>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</si>
  <si>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</si>
  <si>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</si>
  <si>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</si>
  <si>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</si>
  <si>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</si>
  <si>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</si>
  <si>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</si>
  <si>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</si>
  <si>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</si>
  <si>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</si>
  <si>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</si>
  <si>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</si>
  <si>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</si>
  <si>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</si>
  <si>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</si>
  <si>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</si>
  <si>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</si>
  <si>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</si>
  <si>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</si>
  <si>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</si>
  <si>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</si>
  <si>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</si>
  <si>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</si>
  <si>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</si>
  <si>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</si>
  <si>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</si>
  <si>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</si>
  <si>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</si>
  <si>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</si>
  <si>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</si>
  <si>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</si>
  <si>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</si>
  <si>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</si>
  <si>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</si>
  <si>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</si>
  <si>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</si>
  <si>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</si>
  <si>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</si>
  <si>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</si>
  <si>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</si>
  <si>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</si>
  <si>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</si>
  <si>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</si>
  <si>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</si>
  <si>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</si>
  <si>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</si>
  <si>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</si>
  <si>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</si>
  <si>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</si>
  <si>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</si>
  <si>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</si>
  <si>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</si>
  <si>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</si>
  <si>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</si>
  <si>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</si>
  <si>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</si>
  <si>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</si>
  <si>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</si>
  <si>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</si>
  <si>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</si>
  <si>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</si>
  <si>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</si>
  <si>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</si>
  <si>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</si>
  <si>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</si>
  <si>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</si>
  <si>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</si>
  <si>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</si>
  <si>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</si>
  <si>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</si>
  <si>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</si>
  <si>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</si>
  <si>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</si>
  <si>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</si>
  <si>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</si>
  <si>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</si>
  <si>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</si>
  <si>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</si>
  <si>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</si>
  <si>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</si>
  <si>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</si>
  <si>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</si>
  <si>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</si>
  <si>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</si>
  <si>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</si>
  <si>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</si>
  <si>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</si>
  <si>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</si>
  <si>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</si>
  <si>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</si>
  <si>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</si>
  <si>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</si>
  <si>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</si>
  <si>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</si>
  <si>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</si>
  <si>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</si>
  <si>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</si>
  <si>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</si>
  <si>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</si>
  <si>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</si>
  <si>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</si>
  <si>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</si>
  <si>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</si>
  <si>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</si>
  <si>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</si>
  <si>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</si>
  <si>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</si>
  <si>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</si>
  <si>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</si>
  <si>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</si>
  <si>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</si>
  <si>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</si>
  <si>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</si>
  <si>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</si>
  <si>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</si>
  <si>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</si>
  <si>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</si>
  <si>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</si>
  <si>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</si>
  <si>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</si>
  <si>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</si>
  <si>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</si>
  <si>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</si>
  <si>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</si>
  <si>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</si>
  <si>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</si>
  <si>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</si>
  <si>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</si>
  <si>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</si>
  <si>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</si>
  <si>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</si>
  <si>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</si>
  <si>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</si>
  <si>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</si>
  <si>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</si>
  <si>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</si>
  <si>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</si>
  <si>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</si>
  <si>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</si>
  <si>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</si>
  <si>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</si>
  <si>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</si>
  <si>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</si>
  <si>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</si>
  <si>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</si>
  <si>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</si>
  <si>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</si>
  <si>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</si>
  <si>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</si>
  <si>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</si>
  <si>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</si>
  <si>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</si>
  <si>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</si>
  <si>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</si>
  <si>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</si>
  <si>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</si>
  <si>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</si>
  <si>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</si>
  <si>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</si>
  <si>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</si>
  <si>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</si>
  <si>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</si>
  <si>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</si>
  <si>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</si>
  <si>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</si>
  <si>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</si>
  <si>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</si>
  <si>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</si>
  <si>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</si>
  <si>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</si>
  <si>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</si>
  <si>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</si>
  <si>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</si>
  <si>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</si>
  <si>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</si>
  <si>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</si>
  <si>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</si>
  <si>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</si>
  <si>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</si>
  <si>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</si>
  <si>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</si>
  <si>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</si>
  <si>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</si>
  <si>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</si>
  <si>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</si>
  <si>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</si>
  <si>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</si>
  <si>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</si>
  <si>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</si>
  <si>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</si>
  <si>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</si>
  <si>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</si>
  <si>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</si>
  <si>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</si>
  <si>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</si>
  <si>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</si>
  <si>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</si>
  <si>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</si>
  <si>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</si>
  <si>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</si>
  <si>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</si>
  <si>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</si>
  <si>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</si>
  <si>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</si>
  <si>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</si>
  <si>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</si>
  <si>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</si>
  <si>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</si>
  <si>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</si>
  <si>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</si>
  <si>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</si>
  <si>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</si>
  <si>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</si>
  <si>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</si>
  <si>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</si>
  <si>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</si>
  <si>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</si>
  <si>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</si>
  <si>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</si>
  <si>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</si>
  <si>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</si>
  <si>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</si>
  <si>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</si>
  <si>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</si>
  <si>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</si>
  <si>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</si>
  <si>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</si>
  <si>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</si>
  <si>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</si>
  <si>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</si>
  <si>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</si>
  <si>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</si>
  <si>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</si>
  <si>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</si>
  <si>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</si>
  <si>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</si>
  <si>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</si>
  <si>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</si>
  <si>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</si>
  <si>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</si>
  <si>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</si>
  <si>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</si>
  <si>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</si>
  <si>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</si>
  <si>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</si>
  <si>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</si>
  <si>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</si>
  <si>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</si>
  <si>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</si>
  <si>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</si>
  <si>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</si>
  <si>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</si>
  <si>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</si>
  <si>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</si>
  <si>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</si>
  <si>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</si>
  <si>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</si>
  <si>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</si>
  <si>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</si>
  <si>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</si>
  <si>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</si>
  <si>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</si>
  <si>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</si>
  <si>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</si>
  <si>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</si>
  <si>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</si>
  <si>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</si>
  <si>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</si>
  <si>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</si>
  <si>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</si>
  <si>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</si>
  <si>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</si>
  <si>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</si>
  <si>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</si>
  <si>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</si>
  <si>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</si>
  <si>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</si>
  <si>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</si>
  <si>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</si>
  <si>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</si>
  <si>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</si>
  <si>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</si>
  <si>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</si>
  <si>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</si>
  <si>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</si>
  <si>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</si>
  <si>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</si>
  <si>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</si>
  <si>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</si>
  <si>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</si>
  <si>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</si>
  <si>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</si>
  <si>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</si>
  <si>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</si>
  <si>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</si>
  <si>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</si>
  <si>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</si>
  <si>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</si>
  <si>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</si>
  <si>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</si>
  <si>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</si>
  <si>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</si>
  <si>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</si>
  <si>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</si>
  <si>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</si>
  <si>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</si>
  <si>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</si>
  <si>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</si>
  <si>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</si>
  <si>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</si>
  <si>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</si>
  <si>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</si>
  <si>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</si>
  <si>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</si>
  <si>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</si>
  <si>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</si>
  <si>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</si>
  <si>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</si>
  <si>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</si>
  <si>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</si>
  <si>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</si>
  <si>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</si>
  <si>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</si>
  <si>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</si>
  <si>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</si>
  <si>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</si>
  <si>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</si>
  <si>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</si>
  <si>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</si>
  <si>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</si>
  <si>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</si>
  <si>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</si>
  <si>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</si>
  <si>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</si>
  <si>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</si>
  <si>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</si>
  <si>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</si>
  <si>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</si>
  <si>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</si>
  <si>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</si>
  <si>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</si>
  <si>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</si>
  <si>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</si>
  <si>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</si>
  <si>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</si>
  <si>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</si>
  <si>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</si>
  <si>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</si>
  <si>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</si>
  <si>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</si>
  <si>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</si>
  <si>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</si>
  <si>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</si>
  <si>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</si>
  <si>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</si>
  <si>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</si>
  <si>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</si>
  <si>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</si>
  <si>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</si>
  <si>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</si>
  <si>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</si>
  <si>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</si>
  <si>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</si>
  <si>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</si>
  <si>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</si>
  <si>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</si>
  <si>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</si>
  <si>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</si>
  <si>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</si>
  <si>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</si>
  <si>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</si>
  <si>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</si>
  <si>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</si>
  <si>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</si>
  <si>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</si>
  <si>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</si>
  <si>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</si>
  <si>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</si>
  <si>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</si>
  <si>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</si>
  <si>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</si>
  <si>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</si>
  <si>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</si>
  <si>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</si>
  <si>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</si>
  <si>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</si>
  <si>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</si>
  <si>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</si>
  <si>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</si>
  <si>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</si>
  <si>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</si>
  <si>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</si>
  <si>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</si>
  <si>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</si>
  <si>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</si>
  <si>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</si>
  <si>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</si>
  <si>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</si>
  <si>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</si>
  <si>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</si>
  <si>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</si>
  <si>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</si>
  <si>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</si>
  <si>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</si>
  <si>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</si>
  <si>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</si>
  <si>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</si>
  <si>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</si>
  <si>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</si>
  <si>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</si>
  <si>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</si>
  <si>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</si>
  <si>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</si>
  <si>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</si>
  <si>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</si>
  <si>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</si>
  <si>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</si>
  <si>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</si>
  <si>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</si>
  <si>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</si>
  <si>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</si>
  <si>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</si>
  <si>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</si>
  <si>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</si>
  <si>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</si>
  <si>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</si>
  <si>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</si>
  <si>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</si>
  <si>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</si>
  <si>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</si>
  <si>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</si>
  <si>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</si>
  <si>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</si>
  <si>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</si>
  <si>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</si>
  <si>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</si>
  <si>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</si>
  <si>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</si>
  <si>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</si>
  <si>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</si>
  <si>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</si>
  <si>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</si>
  <si>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</si>
  <si>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</si>
  <si>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</si>
  <si>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</si>
  <si>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</si>
  <si>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</si>
  <si>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</si>
  <si>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</si>
  <si>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</si>
  <si>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</si>
  <si>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</si>
  <si>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</si>
  <si>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</si>
  <si>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</si>
  <si>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</si>
  <si>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</si>
  <si>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</si>
  <si>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</si>
  <si>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</si>
  <si>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</si>
  <si>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</si>
  <si>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</si>
  <si>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</si>
  <si>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</si>
  <si>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</si>
  <si>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</si>
  <si>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</si>
  <si>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</si>
  <si>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</si>
  <si>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</si>
  <si>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</si>
  <si>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</si>
  <si>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</si>
  <si>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</si>
  <si>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</si>
  <si>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</si>
  <si>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</si>
  <si>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</si>
  <si>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</si>
  <si>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</si>
  <si>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</si>
  <si>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</si>
  <si>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</si>
  <si>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</si>
  <si>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</si>
  <si>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</si>
  <si>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</si>
  <si>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</si>
  <si>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</si>
  <si>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</si>
  <si>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</si>
  <si>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</si>
  <si>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</si>
  <si>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</si>
  <si>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</si>
  <si>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</si>
  <si>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</si>
  <si>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</si>
  <si>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</si>
  <si>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</si>
  <si>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</si>
  <si>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</si>
  <si>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</si>
  <si>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</si>
  <si>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</si>
  <si>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</si>
  <si>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</si>
  <si>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</si>
  <si>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</si>
  <si>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</si>
  <si>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</si>
  <si>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</si>
  <si>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</si>
  <si>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</si>
  <si>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</si>
  <si>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</si>
  <si>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</si>
  <si>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</si>
  <si>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</si>
  <si>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</si>
  <si>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</si>
  <si>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</si>
  <si>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</si>
  <si>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</si>
  <si>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</si>
  <si>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</si>
  <si>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</si>
  <si>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</si>
  <si>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</si>
  <si>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</si>
  <si>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</si>
  <si>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</si>
  <si>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</si>
  <si>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</si>
  <si>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</si>
  <si>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</si>
  <si>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</si>
  <si>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</si>
  <si>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</si>
  <si>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</si>
  <si>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</si>
  <si>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</si>
  <si>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</si>
  <si>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</si>
  <si>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</si>
  <si>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</si>
  <si>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</si>
  <si>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</si>
  <si>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</si>
  <si>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</si>
  <si>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</si>
  <si>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</si>
  <si>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</si>
  <si>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</si>
  <si>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</si>
  <si>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</si>
  <si>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</si>
  <si>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</si>
  <si>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</si>
  <si>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</si>
  <si>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</si>
  <si>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</si>
  <si>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</si>
  <si>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</si>
  <si>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</si>
  <si>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</si>
  <si>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</si>
  <si>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</si>
  <si>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</si>
  <si>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</si>
  <si>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</si>
  <si>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</si>
  <si>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</si>
  <si>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</si>
  <si>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</si>
  <si>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</si>
  <si>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</si>
  <si>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</si>
  <si>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</si>
  <si>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</si>
  <si>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</si>
  <si>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</si>
  <si>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</si>
  <si>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</si>
  <si>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</si>
  <si>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</si>
  <si>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</si>
  <si>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</si>
  <si>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</si>
  <si>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</si>
  <si>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</si>
  <si>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</si>
  <si>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</si>
  <si>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</si>
  <si>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</si>
  <si>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</si>
  <si>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</si>
  <si>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</si>
  <si>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</si>
  <si>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</si>
  <si>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</si>
  <si>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</si>
  <si>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</si>
  <si>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</si>
  <si>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</si>
  <si>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</si>
  <si>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</si>
  <si>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</si>
  <si>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</si>
  <si>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</si>
  <si>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</si>
  <si>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</si>
  <si>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</si>
  <si>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</si>
  <si>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</si>
  <si>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</si>
  <si>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</si>
  <si>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</si>
  <si>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</si>
  <si>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</si>
  <si>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</si>
  <si>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</si>
  <si>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</si>
  <si>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</si>
  <si>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</si>
  <si>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</si>
  <si>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</si>
  <si>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</si>
  <si>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</si>
  <si>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</si>
  <si>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</si>
  <si>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</si>
  <si>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</si>
  <si>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</si>
  <si>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</si>
  <si>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</si>
  <si>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</si>
  <si>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</si>
  <si>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</si>
  <si>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</si>
  <si>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</si>
  <si>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</si>
  <si>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</si>
  <si>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</si>
  <si>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</si>
  <si>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</si>
  <si>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</si>
  <si>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</si>
  <si>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</si>
  <si>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</si>
  <si>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</si>
  <si>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</si>
  <si>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</si>
  <si>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</si>
  <si>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</si>
  <si>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</si>
  <si>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</si>
  <si>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</si>
  <si>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</si>
  <si>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</si>
  <si>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</si>
  <si>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</si>
  <si>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</si>
  <si>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</si>
  <si>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</si>
  <si>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</si>
  <si>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</si>
  <si>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</si>
  <si>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</si>
  <si>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</si>
  <si>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</si>
  <si>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</si>
  <si>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</si>
  <si>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</si>
  <si>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</si>
  <si>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</si>
  <si>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</si>
  <si>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</si>
  <si>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</si>
  <si>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</si>
  <si>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</si>
  <si>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</si>
  <si>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</si>
  <si>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</si>
  <si>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</si>
  <si>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</si>
  <si>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</si>
  <si>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</si>
  <si>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</si>
  <si>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</si>
  <si>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</si>
  <si>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</si>
  <si>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</si>
  <si>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</si>
  <si>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</si>
  <si>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</si>
  <si>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</si>
  <si>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</si>
  <si>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</si>
  <si>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</si>
  <si>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</si>
  <si>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</si>
  <si>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</si>
  <si>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</si>
  <si>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</si>
  <si>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</si>
  <si>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</si>
  <si>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</si>
  <si>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</si>
  <si>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</si>
  <si>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</si>
  <si>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</si>
  <si>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</si>
  <si>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</si>
  <si>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</si>
  <si>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</si>
  <si>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</si>
  <si>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</si>
  <si>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</si>
  <si>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</si>
  <si>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</si>
  <si>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</si>
  <si>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</si>
  <si>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</si>
  <si>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</si>
  <si>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</si>
  <si>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</si>
  <si>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</si>
  <si>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</si>
  <si>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</si>
  <si>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</si>
  <si>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</si>
  <si>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</si>
  <si>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</si>
  <si>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</si>
  <si>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</si>
  <si>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</si>
  <si>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</si>
  <si>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</si>
  <si>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</si>
  <si>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</si>
  <si>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</si>
  <si>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</si>
  <si>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</si>
  <si>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</si>
  <si>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</si>
  <si>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</si>
  <si>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</si>
  <si>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</si>
  <si>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</si>
  <si>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</si>
  <si>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</si>
  <si>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</si>
  <si>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</si>
  <si>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</si>
  <si>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</si>
  <si>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</si>
  <si>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</si>
  <si>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</si>
  <si>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</si>
  <si>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</si>
  <si>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</si>
  <si>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</si>
  <si>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</si>
  <si>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</si>
  <si>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</si>
  <si>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</si>
  <si>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</si>
  <si>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</si>
  <si>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</si>
  <si>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</si>
  <si>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</si>
  <si>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</si>
  <si>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</si>
  <si>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</si>
  <si>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</si>
  <si>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</si>
  <si>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</si>
  <si>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</si>
  <si>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</si>
  <si>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</si>
  <si>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</si>
  <si>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</si>
  <si>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</si>
  <si>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</si>
  <si>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</si>
  <si>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</si>
  <si>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</si>
  <si>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</si>
  <si>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</si>
  <si>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</si>
  <si>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</si>
  <si>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</si>
  <si>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</si>
  <si>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</si>
  <si>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</si>
  <si>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</si>
  <si>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</si>
  <si>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</si>
  <si>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</si>
  <si>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</si>
  <si>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</si>
  <si>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</si>
  <si>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</si>
  <si>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</si>
  <si>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</si>
  <si>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</si>
  <si>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</si>
  <si>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</si>
  <si>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</si>
  <si>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</si>
  <si>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</si>
  <si>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</si>
  <si>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</si>
  <si>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</si>
  <si>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</si>
  <si>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</si>
  <si>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</si>
  <si>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</si>
  <si>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</si>
  <si>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</si>
  <si>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</si>
  <si>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</si>
  <si>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</si>
  <si>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</si>
  <si>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</si>
  <si>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</si>
  <si>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</si>
  <si>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</si>
  <si>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</si>
  <si>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</si>
  <si>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</si>
  <si>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</si>
  <si>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</si>
  <si>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</si>
  <si>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</si>
  <si>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</si>
  <si>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</si>
  <si>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</si>
  <si>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</si>
  <si>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</si>
  <si>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</si>
  <si>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</si>
  <si>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</si>
  <si>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</si>
  <si>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</si>
  <si>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</si>
  <si>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</si>
  <si>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</si>
  <si>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</si>
  <si>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</si>
  <si>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</si>
  <si>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</si>
  <si>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</si>
  <si>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</si>
  <si>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</si>
  <si>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</si>
  <si>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</si>
  <si>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</si>
  <si>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</si>
  <si>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</si>
  <si>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</si>
  <si>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</si>
  <si>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</si>
  <si>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</si>
  <si>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</si>
  <si>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</si>
  <si>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</si>
  <si>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</si>
  <si>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</si>
  <si>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</si>
  <si>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</si>
  <si>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</si>
  <si>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</si>
  <si>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</si>
  <si>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</si>
  <si>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</si>
  <si>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</si>
  <si>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</si>
  <si>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</si>
  <si>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</si>
  <si>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</si>
  <si>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</si>
  <si>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</si>
  <si>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</si>
  <si>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</si>
  <si>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</si>
  <si>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</si>
  <si>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</si>
  <si>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</si>
  <si>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</si>
  <si>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</si>
  <si>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</si>
  <si>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</si>
  <si>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</si>
  <si>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</si>
  <si>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</si>
  <si>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</si>
  <si>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</si>
  <si>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</si>
  <si>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</si>
  <si>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</si>
  <si>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</si>
  <si>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</si>
  <si>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</si>
  <si>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</si>
  <si>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</si>
  <si>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</si>
  <si>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</si>
  <si>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</si>
  <si>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</si>
  <si>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</si>
  <si>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</si>
  <si>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</si>
  <si>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</si>
  <si>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</si>
  <si>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</si>
  <si>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</si>
  <si>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</si>
  <si>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</si>
  <si>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</si>
  <si>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</si>
  <si>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</si>
  <si>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</si>
  <si>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</si>
  <si>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</si>
  <si>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</si>
  <si>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</si>
  <si>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</si>
  <si>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</si>
  <si>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</si>
  <si>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</si>
  <si>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</si>
  <si>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</si>
  <si>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</si>
  <si>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</si>
  <si>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</si>
  <si>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</si>
  <si>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</si>
  <si>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</si>
  <si>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</si>
  <si>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</si>
  <si>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</si>
  <si>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</si>
  <si>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</si>
  <si>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</si>
  <si>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</si>
  <si>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</si>
  <si>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</si>
  <si>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</si>
  <si>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</si>
  <si>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</si>
  <si>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</si>
  <si>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</si>
  <si>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</si>
  <si>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</si>
  <si>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</si>
  <si>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</si>
  <si>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</si>
  <si>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</si>
  <si>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</si>
  <si>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</si>
  <si>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</si>
  <si>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</si>
  <si>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</si>
  <si>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</si>
  <si>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</si>
  <si>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</si>
  <si>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</si>
  <si>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</si>
  <si>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</si>
  <si>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</si>
  <si>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</si>
  <si>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</si>
  <si>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</si>
  <si>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</si>
  <si>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</si>
  <si>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</si>
  <si>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</si>
  <si>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</si>
  <si>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</si>
  <si>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</si>
  <si>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</si>
  <si>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</si>
  <si>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</si>
  <si>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</si>
  <si>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</si>
  <si>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</si>
  <si>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</si>
  <si>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</si>
  <si>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</si>
  <si>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</si>
  <si>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</si>
  <si>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</si>
  <si>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</si>
  <si>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</si>
  <si>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</si>
  <si>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</si>
  <si>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</si>
  <si>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</si>
  <si>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</si>
  <si>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</si>
  <si>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</si>
  <si>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</si>
  <si>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</si>
  <si>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</si>
  <si>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</si>
  <si>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</si>
  <si>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</si>
  <si>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</si>
  <si>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</si>
  <si>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</si>
  <si>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</si>
  <si>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</si>
  <si>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</si>
  <si>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</si>
  <si>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</si>
  <si>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</si>
  <si>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</si>
  <si>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</si>
  <si>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</si>
  <si>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</si>
  <si>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</si>
  <si>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</si>
  <si>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</si>
  <si>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</si>
  <si>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</si>
  <si>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</si>
  <si>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</si>
  <si>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</si>
  <si>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</si>
  <si>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</si>
  <si>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</si>
  <si>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</si>
  <si>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</si>
  <si>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</si>
  <si>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</si>
  <si>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</si>
  <si>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</si>
  <si>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</si>
  <si>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</si>
  <si>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</si>
  <si>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</si>
  <si>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</si>
  <si>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</si>
  <si>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</si>
  <si>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</si>
  <si>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</si>
  <si>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</si>
  <si>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</si>
  <si>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</si>
  <si>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</si>
  <si>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</si>
  <si>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</si>
  <si>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</si>
  <si>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</si>
  <si>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</si>
  <si>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</si>
  <si>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</si>
  <si>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</si>
  <si>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</si>
  <si>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</si>
  <si>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</si>
  <si>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</si>
  <si>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</si>
  <si>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</si>
  <si>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</si>
  <si>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</si>
  <si>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</si>
  <si>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</si>
  <si>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</si>
  <si>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</si>
  <si>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</si>
  <si>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</si>
  <si>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</si>
  <si>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</si>
  <si>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</si>
  <si>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</si>
  <si>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</si>
  <si>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</si>
  <si>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</si>
  <si>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</si>
  <si>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</si>
  <si>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</si>
  <si>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</si>
  <si>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</si>
  <si>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</si>
  <si>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</si>
  <si>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</si>
  <si>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</si>
  <si>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</si>
  <si>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</si>
  <si>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</si>
  <si>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</si>
  <si>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</si>
  <si>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</si>
  <si>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</si>
  <si>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</si>
  <si>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</si>
  <si>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</si>
  <si>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</si>
  <si>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</si>
  <si>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</si>
  <si>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</si>
  <si>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</si>
  <si>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</si>
  <si>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</si>
  <si>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</si>
  <si>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</si>
  <si>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</si>
  <si>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</si>
  <si>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</si>
  <si>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</si>
  <si>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</si>
  <si>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</si>
  <si>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</si>
  <si>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</si>
  <si>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</si>
  <si>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</si>
  <si>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</si>
  <si>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</si>
  <si>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</si>
  <si>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</si>
  <si>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</si>
  <si>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</si>
  <si>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</si>
  <si>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</si>
  <si>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</si>
  <si>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</si>
  <si>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</si>
  <si>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</si>
  <si>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</si>
  <si>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</si>
  <si>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</si>
  <si>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</si>
  <si>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</si>
  <si>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</si>
  <si>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</si>
  <si>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</si>
  <si>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</si>
  <si>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</si>
  <si>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</si>
  <si>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</si>
  <si>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</si>
  <si>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</si>
  <si>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</si>
  <si>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</si>
  <si>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</si>
  <si>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</si>
  <si>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</si>
  <si>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</si>
  <si>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</si>
  <si>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</si>
  <si>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</si>
  <si>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</si>
  <si>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</si>
  <si>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</si>
  <si>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</si>
  <si>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</si>
  <si>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</si>
  <si>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</si>
  <si>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</si>
  <si>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</si>
  <si>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</si>
  <si>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</si>
  <si>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</si>
  <si>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</si>
  <si>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</si>
  <si>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</si>
  <si>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</si>
  <si>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</si>
  <si>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</si>
  <si>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</si>
  <si>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</si>
  <si>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</si>
  <si>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</si>
  <si>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</si>
  <si>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</si>
  <si>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</si>
  <si>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</si>
  <si>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</si>
  <si>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</si>
  <si>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</si>
  <si>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</si>
  <si>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</si>
  <si>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</si>
  <si>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</si>
  <si>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</si>
  <si>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</si>
  <si>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</si>
  <si>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</si>
  <si>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</si>
  <si>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</si>
  <si>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</si>
  <si>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</si>
  <si>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</si>
  <si>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</si>
  <si>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</si>
  <si>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</si>
  <si>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</si>
  <si>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</si>
  <si>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</si>
  <si>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</si>
  <si>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</si>
  <si>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</si>
  <si>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</si>
  <si>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</si>
  <si>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</si>
  <si>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</si>
  <si>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</si>
  <si>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</si>
  <si>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</si>
  <si>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</si>
  <si>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</si>
  <si>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</si>
  <si>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</si>
  <si>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</si>
  <si>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</si>
  <si>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</si>
  <si>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</si>
  <si>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</si>
  <si>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</si>
  <si>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</si>
  <si>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</si>
  <si>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</si>
  <si>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</si>
  <si>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</si>
  <si>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</si>
  <si>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</si>
  <si>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</si>
  <si>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</si>
  <si>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</si>
  <si>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</si>
  <si>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</si>
  <si>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</si>
  <si>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</si>
  <si>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</si>
  <si>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</si>
  <si>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</si>
  <si>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</si>
  <si>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</si>
  <si>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</si>
  <si>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</si>
  <si>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</si>
  <si>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</si>
  <si>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</si>
  <si>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</si>
  <si>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</si>
  <si>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</si>
  <si>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Борошно, крупки та гранули з риби, ракоподібних, молюсків та інших водяних безхребетних, придатні для споживання людиною</t>
  </si>
  <si>
    <t>Продукти, що містять тютюн призначені для забезпечення надходження нікотину в тіло людини (ТВЕНи, рідини для ел.сигарет, трансдермальні пластирі, та таке інше)</t>
  </si>
  <si>
    <t>Суміші з вмістом галогенованих похідних метану, етану або пропану, в іншому місці не зазначені або не включені</t>
  </si>
  <si>
    <t>Машини для пошарового нарощення (3D принтери)</t>
  </si>
  <si>
    <t>Носії, готові для запису звуку записані або незаписані</t>
  </si>
  <si>
    <t>Плоскі дисплейні модулі</t>
  </si>
  <si>
    <t>Електричні та електронні відходи та брухт</t>
  </si>
  <si>
    <t>Безпілотні літальні апарати</t>
  </si>
  <si>
    <t>Частини літальних апаратів товарних позицій 8801, 8802 або 8806</t>
  </si>
  <si>
    <t>0309</t>
  </si>
  <si>
    <t>січень-листопад 2022 р.</t>
  </si>
  <si>
    <t>січень-листопад 2023 р.</t>
  </si>
  <si>
    <t xml:space="preserve">Оподаткований імпорт за товарними позиціями за кодами УКТЗЕД за січень-листопад 2023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</si>
</sst>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_-* #,##0_₴_-;\-* #,##0_₴_-;_-* &quot;-&quot;??_₴_-;_-@_-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5" fontId="3" fillId="3" borderId="1" xfId="1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0" fontId="9" fillId="0" borderId="0" xfId="0" applyFont="1" applyAlignment="1">
      <alignment horizontal="justify" vertical="center"/>
    </xf>
    <xf numFmtId="165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6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7" customWidth="1"/>
    <col min="5" max="7" width="11" style="3" customWidth="1"/>
    <col min="8" max="16384" width="8.85546875" style="3"/>
  </cols>
  <sheetData>
    <row r="1" spans="1:10" s="23" customFormat="1" ht="53.45" customHeight="1" x14ac:dyDescent="0.3">
      <c r="A1" s="24" t="s">
        <v>1356</v>
      </c>
      <c r="B1" s="24"/>
      <c r="C1" s="24"/>
      <c r="D1" s="24"/>
      <c r="E1" s="24"/>
      <c r="F1" s="24"/>
      <c r="G1" s="24"/>
      <c r="H1" s="24"/>
    </row>
    <row r="2" spans="1:10" ht="18" x14ac:dyDescent="0.3">
      <c r="A2" s="6"/>
      <c r="C2" s="3"/>
      <c r="D2" s="3"/>
      <c r="H2" s="1" t="s">
        <v>0</v>
      </c>
      <c r="J2" s="5"/>
    </row>
    <row r="3" spans="1:10" ht="34.5" customHeight="1" x14ac:dyDescent="0.3">
      <c r="A3" s="26" t="s">
        <v>5</v>
      </c>
      <c r="B3" s="25" t="s">
        <v>1342</v>
      </c>
      <c r="C3" s="29" t="s">
        <v>1354</v>
      </c>
      <c r="D3" s="29"/>
      <c r="E3" s="25" t="s">
        <v>1355</v>
      </c>
      <c r="F3" s="25"/>
      <c r="G3" s="25" t="s">
        <v>1341</v>
      </c>
      <c r="H3" s="25"/>
    </row>
    <row r="4" spans="1:10" ht="15" customHeight="1" x14ac:dyDescent="0.3">
      <c r="A4" s="27"/>
      <c r="B4" s="25"/>
      <c r="C4" s="29"/>
      <c r="D4" s="29"/>
      <c r="E4" s="25"/>
      <c r="F4" s="25"/>
      <c r="G4" s="25"/>
      <c r="H4" s="25"/>
    </row>
    <row r="5" spans="1:10" ht="27" customHeight="1" x14ac:dyDescent="0.3">
      <c r="A5" s="28"/>
      <c r="B5" s="25"/>
      <c r="C5" s="22" t="s">
        <v>1340</v>
      </c>
      <c r="D5" s="21" t="s">
        <v>1339</v>
      </c>
      <c r="E5" s="20" t="s">
        <v>1340</v>
      </c>
      <c r="F5" s="2" t="s">
        <v>1339</v>
      </c>
      <c r="G5" s="20" t="s">
        <v>1</v>
      </c>
      <c r="H5" s="20" t="s">
        <v>2</v>
      </c>
    </row>
    <row r="6" spans="1:10" x14ac:dyDescent="0.3">
      <c r="A6" s="17" t="s">
        <v>1338</v>
      </c>
      <c r="B6" s="15" t="s">
        <v>1337</v>
      </c>
      <c r="C6" s="14">
        <v>14.37</v>
      </c>
      <c r="D6" s="14">
        <v>15.65277</v>
      </c>
      <c r="E6" s="14">
        <v>17.37</v>
      </c>
      <c r="F6" s="13">
        <v>195.65506999999999</v>
      </c>
      <c r="G6" s="19">
        <f t="shared" ref="G6" si="0">F6-D6</f>
        <v>180.00229999999999</v>
      </c>
      <c r="H6" s="18">
        <f t="shared" ref="H6" si="1">IF(D6&lt;&gt;0,G6/D6,"")</f>
        <v>11.499708997193467</v>
      </c>
    </row>
    <row r="7" spans="1:10" x14ac:dyDescent="0.3">
      <c r="A7" s="17" t="s">
        <v>1336</v>
      </c>
      <c r="B7" s="15" t="s">
        <v>1335</v>
      </c>
      <c r="C7" s="14">
        <v>110.705</v>
      </c>
      <c r="D7" s="14">
        <v>644.06611999999996</v>
      </c>
      <c r="E7" s="14">
        <v>48.384999999999998</v>
      </c>
      <c r="F7" s="13">
        <v>359.65629999999999</v>
      </c>
      <c r="G7" s="19">
        <f t="shared" ref="G7:G70" si="2">F7-D7</f>
        <v>-284.40981999999997</v>
      </c>
      <c r="H7" s="18">
        <f t="shared" ref="H7:H70" si="3">IF(D7&lt;&gt;0,G7/D7,"")</f>
        <v>-0.44158481740974048</v>
      </c>
    </row>
    <row r="8" spans="1:10" x14ac:dyDescent="0.3">
      <c r="A8" s="17" t="s">
        <v>1334</v>
      </c>
      <c r="B8" s="15" t="s">
        <v>1333</v>
      </c>
      <c r="C8" s="14">
        <v>16.260000000000002</v>
      </c>
      <c r="D8" s="14">
        <v>80.036779999999993</v>
      </c>
      <c r="E8" s="14">
        <v>251.7355</v>
      </c>
      <c r="F8" s="13">
        <v>1334.7173500000001</v>
      </c>
      <c r="G8" s="12">
        <f t="shared" si="2"/>
        <v>1254.6805700000002</v>
      </c>
      <c r="H8" s="11">
        <f t="shared" si="3"/>
        <v>15.676299946099785</v>
      </c>
    </row>
    <row r="9" spans="1:10" ht="16.5" customHeight="1" x14ac:dyDescent="0.3">
      <c r="A9" s="17" t="s">
        <v>1332</v>
      </c>
      <c r="B9" s="15" t="s">
        <v>1331</v>
      </c>
      <c r="C9" s="14">
        <v>31.1</v>
      </c>
      <c r="D9" s="14">
        <v>501.80221</v>
      </c>
      <c r="E9" s="14">
        <v>1.5</v>
      </c>
      <c r="F9" s="13">
        <v>27.984599999999997</v>
      </c>
      <c r="G9" s="12">
        <f t="shared" si="2"/>
        <v>-473.81761</v>
      </c>
      <c r="H9" s="11">
        <f t="shared" si="3"/>
        <v>-0.94423181197229078</v>
      </c>
    </row>
    <row r="10" spans="1:10" ht="16.5" customHeight="1" x14ac:dyDescent="0.3">
      <c r="A10" s="17" t="s">
        <v>1330</v>
      </c>
      <c r="B10" s="15" t="s">
        <v>1329</v>
      </c>
      <c r="C10" s="14">
        <v>3055.1256200000003</v>
      </c>
      <c r="D10" s="14">
        <v>47276.147609999905</v>
      </c>
      <c r="E10" s="14">
        <v>3732.28116</v>
      </c>
      <c r="F10" s="13">
        <v>65216.931819999998</v>
      </c>
      <c r="G10" s="12">
        <f t="shared" si="2"/>
        <v>17940.784210000093</v>
      </c>
      <c r="H10" s="11">
        <f t="shared" si="3"/>
        <v>0.37948913177107596</v>
      </c>
    </row>
    <row r="11" spans="1:10" ht="16.5" customHeight="1" x14ac:dyDescent="0.3">
      <c r="A11" s="17" t="s">
        <v>1328</v>
      </c>
      <c r="B11" s="15" t="s">
        <v>1327</v>
      </c>
      <c r="C11" s="14">
        <v>55.861410000000006</v>
      </c>
      <c r="D11" s="14">
        <v>585.44657999999993</v>
      </c>
      <c r="E11" s="14">
        <v>43.843410000000006</v>
      </c>
      <c r="F11" s="13">
        <v>619.39549999999997</v>
      </c>
      <c r="G11" s="12">
        <f t="shared" si="2"/>
        <v>33.948920000000044</v>
      </c>
      <c r="H11" s="11">
        <f t="shared" si="3"/>
        <v>5.7988074676258335E-2</v>
      </c>
    </row>
    <row r="12" spans="1:10" ht="16.5" customHeight="1" x14ac:dyDescent="0.3">
      <c r="A12" s="17" t="s">
        <v>1326</v>
      </c>
      <c r="B12" s="15" t="s">
        <v>1325</v>
      </c>
      <c r="C12" s="14">
        <v>200.274371</v>
      </c>
      <c r="D12" s="14">
        <v>1751.01794</v>
      </c>
      <c r="E12" s="14">
        <v>116.343878</v>
      </c>
      <c r="F12" s="13">
        <v>1820.99008</v>
      </c>
      <c r="G12" s="12">
        <f t="shared" si="2"/>
        <v>69.972140000000081</v>
      </c>
      <c r="H12" s="11">
        <f t="shared" si="3"/>
        <v>3.9960835581159197E-2</v>
      </c>
    </row>
    <row r="13" spans="1:10" ht="16.5" customHeight="1" x14ac:dyDescent="0.3">
      <c r="A13" s="17" t="s">
        <v>1324</v>
      </c>
      <c r="B13" s="15" t="s">
        <v>1323</v>
      </c>
      <c r="C13" s="14">
        <v>603.26004</v>
      </c>
      <c r="D13" s="14">
        <v>3235.8753700000002</v>
      </c>
      <c r="E13" s="14">
        <v>1919.38581</v>
      </c>
      <c r="F13" s="13">
        <v>10298.554749999999</v>
      </c>
      <c r="G13" s="12">
        <f t="shared" si="2"/>
        <v>7062.6793799999996</v>
      </c>
      <c r="H13" s="11">
        <f t="shared" si="3"/>
        <v>2.1826178614536689</v>
      </c>
    </row>
    <row r="14" spans="1:10" ht="16.5" customHeight="1" x14ac:dyDescent="0.3">
      <c r="A14" s="17" t="s">
        <v>1322</v>
      </c>
      <c r="B14" s="15" t="s">
        <v>1321</v>
      </c>
      <c r="C14" s="14">
        <v>30563.912913</v>
      </c>
      <c r="D14" s="14">
        <v>60020.061070000003</v>
      </c>
      <c r="E14" s="14">
        <v>12487.239250000001</v>
      </c>
      <c r="F14" s="13">
        <v>30782.212329999998</v>
      </c>
      <c r="G14" s="12">
        <f t="shared" si="2"/>
        <v>-29237.848740000005</v>
      </c>
      <c r="H14" s="11">
        <f t="shared" si="3"/>
        <v>-0.48713460497650246</v>
      </c>
    </row>
    <row r="15" spans="1:10" ht="16.5" customHeight="1" x14ac:dyDescent="0.3">
      <c r="A15" s="17" t="s">
        <v>1320</v>
      </c>
      <c r="B15" s="15" t="s">
        <v>1319</v>
      </c>
      <c r="C15" s="14">
        <v>2.00014</v>
      </c>
      <c r="D15" s="14">
        <v>64.068929999999995</v>
      </c>
      <c r="E15" s="14">
        <v>10.722520000000001</v>
      </c>
      <c r="F15" s="13">
        <v>200.46674999999999</v>
      </c>
      <c r="G15" s="12">
        <f t="shared" si="2"/>
        <v>136.39782</v>
      </c>
      <c r="H15" s="11">
        <f t="shared" si="3"/>
        <v>2.1289230208776706</v>
      </c>
    </row>
    <row r="16" spans="1:10" ht="16.5" customHeight="1" x14ac:dyDescent="0.3">
      <c r="A16" s="17" t="s">
        <v>1318</v>
      </c>
      <c r="B16" s="15" t="s">
        <v>1317</v>
      </c>
      <c r="C16" s="14">
        <v>0</v>
      </c>
      <c r="D16" s="14">
        <v>0</v>
      </c>
      <c r="E16" s="14">
        <v>0</v>
      </c>
      <c r="F16" s="13">
        <v>0</v>
      </c>
      <c r="G16" s="12">
        <f t="shared" si="2"/>
        <v>0</v>
      </c>
      <c r="H16" s="11" t="str">
        <f t="shared" si="3"/>
        <v/>
      </c>
    </row>
    <row r="17" spans="1:8" ht="16.5" customHeight="1" x14ac:dyDescent="0.3">
      <c r="A17" s="17" t="s">
        <v>1316</v>
      </c>
      <c r="B17" s="15" t="s">
        <v>1315</v>
      </c>
      <c r="C17" s="14">
        <v>10209.687716</v>
      </c>
      <c r="D17" s="14">
        <v>11048.667660000001</v>
      </c>
      <c r="E17" s="14">
        <v>11738.898361</v>
      </c>
      <c r="F17" s="13">
        <v>13636.108099999999</v>
      </c>
      <c r="G17" s="12">
        <f t="shared" si="2"/>
        <v>2587.4404399999985</v>
      </c>
      <c r="H17" s="11">
        <f t="shared" si="3"/>
        <v>0.23418574253685157</v>
      </c>
    </row>
    <row r="18" spans="1:8" ht="16.5" customHeight="1" x14ac:dyDescent="0.3">
      <c r="A18" s="17" t="s">
        <v>1314</v>
      </c>
      <c r="B18" s="15" t="s">
        <v>1313</v>
      </c>
      <c r="C18" s="14">
        <v>52418.148301000001</v>
      </c>
      <c r="D18" s="14">
        <v>29060.1449300001</v>
      </c>
      <c r="E18" s="14">
        <v>56644.637604999996</v>
      </c>
      <c r="F18" s="13">
        <v>32950.008889999997</v>
      </c>
      <c r="G18" s="12">
        <f t="shared" si="2"/>
        <v>3889.8639599998969</v>
      </c>
      <c r="H18" s="11">
        <f t="shared" si="3"/>
        <v>0.13385562836557688</v>
      </c>
    </row>
    <row r="19" spans="1:8" ht="16.5" customHeight="1" x14ac:dyDescent="0.3">
      <c r="A19" s="17" t="s">
        <v>1312</v>
      </c>
      <c r="B19" s="15" t="s">
        <v>1311</v>
      </c>
      <c r="C19" s="14">
        <v>1.28626</v>
      </c>
      <c r="D19" s="14">
        <v>8.9115000000000002</v>
      </c>
      <c r="E19" s="14">
        <v>1.0427999999999999</v>
      </c>
      <c r="F19" s="13">
        <v>13.090909999999999</v>
      </c>
      <c r="G19" s="12">
        <f t="shared" si="2"/>
        <v>4.179409999999999</v>
      </c>
      <c r="H19" s="11">
        <f t="shared" si="3"/>
        <v>0.46899063008472186</v>
      </c>
    </row>
    <row r="20" spans="1:8" ht="16.5" customHeight="1" x14ac:dyDescent="0.3">
      <c r="A20" s="17" t="s">
        <v>1310</v>
      </c>
      <c r="B20" s="15" t="s">
        <v>1309</v>
      </c>
      <c r="C20" s="14">
        <v>19782.342850000001</v>
      </c>
      <c r="D20" s="14">
        <v>21920.217850000001</v>
      </c>
      <c r="E20" s="14">
        <v>22377.608170000003</v>
      </c>
      <c r="F20" s="13">
        <v>25717.49798</v>
      </c>
      <c r="G20" s="12">
        <f t="shared" si="2"/>
        <v>3797.2801299999992</v>
      </c>
      <c r="H20" s="11">
        <f t="shared" si="3"/>
        <v>0.17323186092331647</v>
      </c>
    </row>
    <row r="21" spans="1:8" ht="16.5" customHeight="1" x14ac:dyDescent="0.3">
      <c r="A21" s="17" t="s">
        <v>1308</v>
      </c>
      <c r="B21" s="15" t="s">
        <v>1307</v>
      </c>
      <c r="C21" s="14">
        <v>932.48898499999996</v>
      </c>
      <c r="D21" s="14">
        <v>9447.4482100000005</v>
      </c>
      <c r="E21" s="14">
        <v>1279.1810800000001</v>
      </c>
      <c r="F21" s="13">
        <v>15050.725689999999</v>
      </c>
      <c r="G21" s="12">
        <f t="shared" si="2"/>
        <v>5603.2774799999988</v>
      </c>
      <c r="H21" s="11">
        <f t="shared" si="3"/>
        <v>0.59309957095811361</v>
      </c>
    </row>
    <row r="22" spans="1:8" ht="16.5" customHeight="1" x14ac:dyDescent="0.3">
      <c r="A22" s="17" t="s">
        <v>1306</v>
      </c>
      <c r="B22" s="15" t="s">
        <v>1305</v>
      </c>
      <c r="C22" s="14">
        <v>1.0427310000000001</v>
      </c>
      <c r="D22" s="14">
        <v>21.552949999999999</v>
      </c>
      <c r="E22" s="14">
        <v>6.0453270000000003</v>
      </c>
      <c r="F22" s="13">
        <v>60.665939999999999</v>
      </c>
      <c r="G22" s="12">
        <f t="shared" si="2"/>
        <v>39.112989999999996</v>
      </c>
      <c r="H22" s="11">
        <f t="shared" si="3"/>
        <v>1.8147395136164655</v>
      </c>
    </row>
    <row r="23" spans="1:8" ht="16.5" customHeight="1" x14ac:dyDescent="0.3">
      <c r="A23" s="17" t="s">
        <v>1304</v>
      </c>
      <c r="B23" s="15" t="s">
        <v>1303</v>
      </c>
      <c r="C23" s="14">
        <v>12712.50171</v>
      </c>
      <c r="D23" s="14">
        <v>99666.066209999903</v>
      </c>
      <c r="E23" s="14">
        <v>19428.205624000002</v>
      </c>
      <c r="F23" s="13">
        <v>160913.5239</v>
      </c>
      <c r="G23" s="12">
        <f t="shared" si="2"/>
        <v>61247.457690000098</v>
      </c>
      <c r="H23" s="11">
        <f t="shared" si="3"/>
        <v>0.61452668916368736</v>
      </c>
    </row>
    <row r="24" spans="1:8" ht="16.5" customHeight="1" x14ac:dyDescent="0.3">
      <c r="A24" s="17" t="s">
        <v>1302</v>
      </c>
      <c r="B24" s="15" t="s">
        <v>1301</v>
      </c>
      <c r="C24" s="14">
        <v>160303.52566100002</v>
      </c>
      <c r="D24" s="14">
        <v>246185.00953000103</v>
      </c>
      <c r="E24" s="14">
        <v>192254.60767100001</v>
      </c>
      <c r="F24" s="13">
        <v>334874.72336000105</v>
      </c>
      <c r="G24" s="12">
        <f t="shared" si="2"/>
        <v>88689.713830000022</v>
      </c>
      <c r="H24" s="11">
        <f t="shared" si="3"/>
        <v>0.36025635354207852</v>
      </c>
    </row>
    <row r="25" spans="1:8" ht="16.5" customHeight="1" x14ac:dyDescent="0.3">
      <c r="A25" s="17" t="s">
        <v>1300</v>
      </c>
      <c r="B25" s="15" t="s">
        <v>1299</v>
      </c>
      <c r="C25" s="14">
        <v>20772.025497999999</v>
      </c>
      <c r="D25" s="14">
        <v>54360.715780000202</v>
      </c>
      <c r="E25" s="14">
        <v>31604.233743000001</v>
      </c>
      <c r="F25" s="13">
        <v>93913.763180000198</v>
      </c>
      <c r="G25" s="12">
        <f t="shared" si="2"/>
        <v>39553.047399999996</v>
      </c>
      <c r="H25" s="11">
        <f t="shared" si="3"/>
        <v>0.72760350618031999</v>
      </c>
    </row>
    <row r="26" spans="1:8" ht="16.5" customHeight="1" x14ac:dyDescent="0.3">
      <c r="A26" s="17" t="s">
        <v>1298</v>
      </c>
      <c r="B26" s="15" t="s">
        <v>1297</v>
      </c>
      <c r="C26" s="14">
        <v>5172.0038830000003</v>
      </c>
      <c r="D26" s="14">
        <v>8781.2635600000103</v>
      </c>
      <c r="E26" s="14">
        <v>5858.4484199999997</v>
      </c>
      <c r="F26" s="13">
        <v>12984.039339999999</v>
      </c>
      <c r="G26" s="12">
        <f t="shared" si="2"/>
        <v>4202.775779999989</v>
      </c>
      <c r="H26" s="11">
        <f t="shared" si="3"/>
        <v>0.47860717894225052</v>
      </c>
    </row>
    <row r="27" spans="1:8" ht="16.5" customHeight="1" x14ac:dyDescent="0.3">
      <c r="A27" s="17" t="s">
        <v>1296</v>
      </c>
      <c r="B27" s="15" t="s">
        <v>1295</v>
      </c>
      <c r="C27" s="14">
        <v>6532.147379</v>
      </c>
      <c r="D27" s="14">
        <v>35134.018680000001</v>
      </c>
      <c r="E27" s="14">
        <v>11595.664928999999</v>
      </c>
      <c r="F27" s="13">
        <v>69510.653399999908</v>
      </c>
      <c r="G27" s="12">
        <f t="shared" si="2"/>
        <v>34376.634719999907</v>
      </c>
      <c r="H27" s="11">
        <f t="shared" si="3"/>
        <v>0.97844300229648273</v>
      </c>
    </row>
    <row r="28" spans="1:8" ht="16.5" customHeight="1" x14ac:dyDescent="0.3">
      <c r="A28" s="17" t="s">
        <v>1294</v>
      </c>
      <c r="B28" s="15" t="s">
        <v>1293</v>
      </c>
      <c r="C28" s="14">
        <v>2269.6563849999998</v>
      </c>
      <c r="D28" s="14">
        <v>7660.6920199999995</v>
      </c>
      <c r="E28" s="14">
        <v>4231.2345049999994</v>
      </c>
      <c r="F28" s="13">
        <v>14050.48992</v>
      </c>
      <c r="G28" s="12">
        <f t="shared" si="2"/>
        <v>6389.7979000000005</v>
      </c>
      <c r="H28" s="11">
        <f t="shared" si="3"/>
        <v>0.83410191707458836</v>
      </c>
    </row>
    <row r="29" spans="1:8" ht="16.5" customHeight="1" x14ac:dyDescent="0.3">
      <c r="A29" s="17" t="s">
        <v>1292</v>
      </c>
      <c r="B29" s="15" t="s">
        <v>1291</v>
      </c>
      <c r="C29" s="14">
        <v>0.96418499999999996</v>
      </c>
      <c r="D29" s="14">
        <v>15.52534</v>
      </c>
      <c r="E29" s="14">
        <v>0.60599999999999998</v>
      </c>
      <c r="F29" s="13">
        <v>9.3920200000000005</v>
      </c>
      <c r="G29" s="12">
        <f t="shared" si="2"/>
        <v>-6.1333199999999994</v>
      </c>
      <c r="H29" s="11">
        <f t="shared" si="3"/>
        <v>-0.3950522178580308</v>
      </c>
    </row>
    <row r="30" spans="1:8" ht="38.25" customHeight="1" x14ac:dyDescent="0.3">
      <c r="A30" s="17" t="s">
        <v>1353</v>
      </c>
      <c r="B30" s="15" t="s">
        <v>1344</v>
      </c>
      <c r="C30" s="14">
        <v>0</v>
      </c>
      <c r="D30" s="14">
        <v>0</v>
      </c>
      <c r="E30" s="14">
        <v>0.6</v>
      </c>
      <c r="F30" s="13">
        <v>13.73315</v>
      </c>
      <c r="G30" s="12">
        <f t="shared" si="2"/>
        <v>13.73315</v>
      </c>
      <c r="H30" s="11" t="str">
        <f t="shared" si="3"/>
        <v/>
      </c>
    </row>
    <row r="31" spans="1:8" ht="16.5" customHeight="1" x14ac:dyDescent="0.3">
      <c r="A31" s="17" t="s">
        <v>1290</v>
      </c>
      <c r="B31" s="15" t="s">
        <v>1289</v>
      </c>
      <c r="C31" s="14">
        <v>6663.2992180000001</v>
      </c>
      <c r="D31" s="14">
        <v>6144.2713400000002</v>
      </c>
      <c r="E31" s="14">
        <v>4996.7214949999998</v>
      </c>
      <c r="F31" s="13">
        <v>5775.8091900000009</v>
      </c>
      <c r="G31" s="12">
        <f t="shared" si="2"/>
        <v>-368.46214999999938</v>
      </c>
      <c r="H31" s="11">
        <f t="shared" si="3"/>
        <v>-5.9968404650566645E-2</v>
      </c>
    </row>
    <row r="32" spans="1:8" ht="16.5" customHeight="1" x14ac:dyDescent="0.3">
      <c r="A32" s="17" t="s">
        <v>1288</v>
      </c>
      <c r="B32" s="15" t="s">
        <v>1287</v>
      </c>
      <c r="C32" s="14">
        <v>1083.4019900000001</v>
      </c>
      <c r="D32" s="14">
        <v>3461.13238</v>
      </c>
      <c r="E32" s="14">
        <v>1198.105642</v>
      </c>
      <c r="F32" s="13">
        <v>4486.1442000000006</v>
      </c>
      <c r="G32" s="12">
        <f t="shared" si="2"/>
        <v>1025.0118200000006</v>
      </c>
      <c r="H32" s="11">
        <f t="shared" si="3"/>
        <v>0.29614926777230077</v>
      </c>
    </row>
    <row r="33" spans="1:8" ht="16.5" customHeight="1" x14ac:dyDescent="0.3">
      <c r="A33" s="17" t="s">
        <v>1286</v>
      </c>
      <c r="B33" s="15" t="s">
        <v>1285</v>
      </c>
      <c r="C33" s="14">
        <v>7652.9548110000296</v>
      </c>
      <c r="D33" s="14">
        <v>12045.7436</v>
      </c>
      <c r="E33" s="14">
        <v>8004.2657600000202</v>
      </c>
      <c r="F33" s="13">
        <v>15832.76856</v>
      </c>
      <c r="G33" s="12">
        <f t="shared" si="2"/>
        <v>3787.0249600000006</v>
      </c>
      <c r="H33" s="11">
        <f t="shared" si="3"/>
        <v>0.3143869806426895</v>
      </c>
    </row>
    <row r="34" spans="1:8" ht="16.5" customHeight="1" x14ac:dyDescent="0.3">
      <c r="A34" s="17" t="s">
        <v>1284</v>
      </c>
      <c r="B34" s="15" t="s">
        <v>1283</v>
      </c>
      <c r="C34" s="14">
        <v>4422.3192829999998</v>
      </c>
      <c r="D34" s="14">
        <v>6075.60653</v>
      </c>
      <c r="E34" s="14">
        <v>6551.651605</v>
      </c>
      <c r="F34" s="13">
        <v>11768.078130000002</v>
      </c>
      <c r="G34" s="12">
        <f t="shared" si="2"/>
        <v>5692.4716000000017</v>
      </c>
      <c r="H34" s="11">
        <f t="shared" si="3"/>
        <v>0.93693881785988564</v>
      </c>
    </row>
    <row r="35" spans="1:8" ht="16.5" customHeight="1" x14ac:dyDescent="0.3">
      <c r="A35" s="17" t="s">
        <v>1282</v>
      </c>
      <c r="B35" s="15" t="s">
        <v>1281</v>
      </c>
      <c r="C35" s="14">
        <v>1010.7801040000001</v>
      </c>
      <c r="D35" s="14">
        <v>7001.6877100000002</v>
      </c>
      <c r="E35" s="14">
        <v>2180.5091000000002</v>
      </c>
      <c r="F35" s="13">
        <v>13595.046400000001</v>
      </c>
      <c r="G35" s="12">
        <f t="shared" si="2"/>
        <v>6593.3586900000009</v>
      </c>
      <c r="H35" s="11">
        <f t="shared" si="3"/>
        <v>0.94168134356852096</v>
      </c>
    </row>
    <row r="36" spans="1:8" ht="16.5" customHeight="1" x14ac:dyDescent="0.3">
      <c r="A36" s="17" t="s">
        <v>1280</v>
      </c>
      <c r="B36" s="15" t="s">
        <v>1279</v>
      </c>
      <c r="C36" s="14">
        <v>24239.356929999998</v>
      </c>
      <c r="D36" s="14">
        <v>128014.315349999</v>
      </c>
      <c r="E36" s="14">
        <v>29532.941704000001</v>
      </c>
      <c r="F36" s="13">
        <v>174437.95105</v>
      </c>
      <c r="G36" s="12">
        <f t="shared" si="2"/>
        <v>46423.635700001003</v>
      </c>
      <c r="H36" s="11">
        <f t="shared" si="3"/>
        <v>0.36264409627217026</v>
      </c>
    </row>
    <row r="37" spans="1:8" ht="16.5" customHeight="1" x14ac:dyDescent="0.3">
      <c r="A37" s="17" t="s">
        <v>1278</v>
      </c>
      <c r="B37" s="15" t="s">
        <v>1277</v>
      </c>
      <c r="C37" s="14">
        <v>5001.1713399999999</v>
      </c>
      <c r="D37" s="14">
        <v>19173.643120000001</v>
      </c>
      <c r="E37" s="14">
        <v>7084.0742499999997</v>
      </c>
      <c r="F37" s="13">
        <v>28486.609909999999</v>
      </c>
      <c r="G37" s="12">
        <f t="shared" si="2"/>
        <v>9312.9667899999986</v>
      </c>
      <c r="H37" s="11">
        <f t="shared" si="3"/>
        <v>0.48571712385142163</v>
      </c>
    </row>
    <row r="38" spans="1:8" ht="16.5" customHeight="1" x14ac:dyDescent="0.3">
      <c r="A38" s="17" t="s">
        <v>1276</v>
      </c>
      <c r="B38" s="15" t="s">
        <v>1275</v>
      </c>
      <c r="C38" s="14">
        <v>31.26</v>
      </c>
      <c r="D38" s="14">
        <v>236.13973000000001</v>
      </c>
      <c r="E38" s="14">
        <v>22.724</v>
      </c>
      <c r="F38" s="13">
        <v>292.83609999999999</v>
      </c>
      <c r="G38" s="12">
        <f t="shared" si="2"/>
        <v>56.696369999999973</v>
      </c>
      <c r="H38" s="11">
        <f t="shared" si="3"/>
        <v>0.24009670037312217</v>
      </c>
    </row>
    <row r="39" spans="1:8" ht="16.5" customHeight="1" x14ac:dyDescent="0.3">
      <c r="A39" s="17" t="s">
        <v>1274</v>
      </c>
      <c r="B39" s="15" t="s">
        <v>1273</v>
      </c>
      <c r="C39" s="14">
        <v>146.518</v>
      </c>
      <c r="D39" s="14">
        <v>440.19540999999998</v>
      </c>
      <c r="E39" s="14">
        <v>41.448</v>
      </c>
      <c r="F39" s="13">
        <v>121.92435</v>
      </c>
      <c r="G39" s="12">
        <f t="shared" si="2"/>
        <v>-318.27105999999998</v>
      </c>
      <c r="H39" s="11">
        <f t="shared" si="3"/>
        <v>-0.7230222141571172</v>
      </c>
    </row>
    <row r="40" spans="1:8" ht="16.5" customHeight="1" x14ac:dyDescent="0.3">
      <c r="A40" s="17" t="s">
        <v>1272</v>
      </c>
      <c r="B40" s="15" t="s">
        <v>1271</v>
      </c>
      <c r="C40" s="14">
        <v>7.0000000000000007E-2</v>
      </c>
      <c r="D40" s="14">
        <v>3.99525</v>
      </c>
      <c r="E40" s="14">
        <v>0.105</v>
      </c>
      <c r="F40" s="13">
        <v>6.7508599999999994</v>
      </c>
      <c r="G40" s="12">
        <f t="shared" si="2"/>
        <v>2.7556099999999994</v>
      </c>
      <c r="H40" s="11">
        <f t="shared" si="3"/>
        <v>0.68972154433389632</v>
      </c>
    </row>
    <row r="41" spans="1:8" ht="16.5" customHeight="1" x14ac:dyDescent="0.3">
      <c r="A41" s="17" t="s">
        <v>1270</v>
      </c>
      <c r="B41" s="15" t="s">
        <v>1269</v>
      </c>
      <c r="C41" s="14">
        <v>0</v>
      </c>
      <c r="D41" s="14">
        <v>0</v>
      </c>
      <c r="E41" s="14">
        <v>0</v>
      </c>
      <c r="F41" s="13">
        <v>0</v>
      </c>
      <c r="G41" s="12">
        <f t="shared" si="2"/>
        <v>0</v>
      </c>
      <c r="H41" s="11" t="str">
        <f t="shared" si="3"/>
        <v/>
      </c>
    </row>
    <row r="42" spans="1:8" ht="16.5" customHeight="1" x14ac:dyDescent="0.3">
      <c r="A42" s="17" t="s">
        <v>1268</v>
      </c>
      <c r="B42" s="15" t="s">
        <v>1267</v>
      </c>
      <c r="C42" s="14">
        <v>59.3</v>
      </c>
      <c r="D42" s="14">
        <v>47.44</v>
      </c>
      <c r="E42" s="14">
        <v>58.670209999999997</v>
      </c>
      <c r="F42" s="13">
        <v>49.533079999999998</v>
      </c>
      <c r="G42" s="12">
        <f t="shared" si="2"/>
        <v>2.0930800000000005</v>
      </c>
      <c r="H42" s="11">
        <f t="shared" si="3"/>
        <v>4.4120573355817885E-2</v>
      </c>
    </row>
    <row r="43" spans="1:8" ht="16.5" customHeight="1" x14ac:dyDescent="0.3">
      <c r="A43" s="17" t="s">
        <v>1266</v>
      </c>
      <c r="B43" s="15" t="s">
        <v>1265</v>
      </c>
      <c r="C43" s="14">
        <v>3963.570072</v>
      </c>
      <c r="D43" s="14">
        <v>11501.78822</v>
      </c>
      <c r="E43" s="14">
        <v>2772.5252730000002</v>
      </c>
      <c r="F43" s="13">
        <v>11619.06205</v>
      </c>
      <c r="G43" s="12">
        <f t="shared" si="2"/>
        <v>117.27383000000009</v>
      </c>
      <c r="H43" s="11">
        <f t="shared" si="3"/>
        <v>1.0196138874829681E-2</v>
      </c>
    </row>
    <row r="44" spans="1:8" ht="16.5" customHeight="1" x14ac:dyDescent="0.3">
      <c r="A44" s="17" t="s">
        <v>1264</v>
      </c>
      <c r="B44" s="15" t="s">
        <v>1263</v>
      </c>
      <c r="C44" s="14">
        <v>4.3010000000000002</v>
      </c>
      <c r="D44" s="14">
        <v>6.7699499999999997</v>
      </c>
      <c r="E44" s="14">
        <v>46.5</v>
      </c>
      <c r="F44" s="13">
        <v>23.796919999999997</v>
      </c>
      <c r="G44" s="12">
        <f t="shared" si="2"/>
        <v>17.026969999999999</v>
      </c>
      <c r="H44" s="11">
        <f t="shared" si="3"/>
        <v>2.5150806135938963</v>
      </c>
    </row>
    <row r="45" spans="1:8" ht="16.5" customHeight="1" x14ac:dyDescent="0.3">
      <c r="A45" s="17" t="s">
        <v>1262</v>
      </c>
      <c r="B45" s="15" t="s">
        <v>1261</v>
      </c>
      <c r="C45" s="14">
        <v>0.42480000000000001</v>
      </c>
      <c r="D45" s="14">
        <v>0.33862000000000003</v>
      </c>
      <c r="E45" s="14">
        <v>0.56628000000000001</v>
      </c>
      <c r="F45" s="13">
        <v>0.46433999999999997</v>
      </c>
      <c r="G45" s="12">
        <f t="shared" si="2"/>
        <v>0.12571999999999994</v>
      </c>
      <c r="H45" s="11">
        <f t="shared" si="3"/>
        <v>0.37127163191778373</v>
      </c>
    </row>
    <row r="46" spans="1:8" ht="16.5" customHeight="1" x14ac:dyDescent="0.3">
      <c r="A46" s="17" t="s">
        <v>1260</v>
      </c>
      <c r="B46" s="15" t="s">
        <v>1259</v>
      </c>
      <c r="C46" s="14">
        <v>6.6599999999999993E-2</v>
      </c>
      <c r="D46" s="14">
        <v>5.323E-2</v>
      </c>
      <c r="E46" s="14">
        <v>1.1049899999999999</v>
      </c>
      <c r="F46" s="13">
        <v>0.88094000000000006</v>
      </c>
      <c r="G46" s="12">
        <f t="shared" si="2"/>
        <v>0.82771000000000006</v>
      </c>
      <c r="H46" s="11">
        <f t="shared" si="3"/>
        <v>15.54969002442232</v>
      </c>
    </row>
    <row r="47" spans="1:8" ht="16.5" customHeight="1" x14ac:dyDescent="0.3">
      <c r="A47" s="17" t="s">
        <v>1258</v>
      </c>
      <c r="B47" s="15" t="s">
        <v>1257</v>
      </c>
      <c r="C47" s="14">
        <v>27.664819999999999</v>
      </c>
      <c r="D47" s="14">
        <v>12.215110000000001</v>
      </c>
      <c r="E47" s="14">
        <v>41.694760000000002</v>
      </c>
      <c r="F47" s="13">
        <v>22.112259999999999</v>
      </c>
      <c r="G47" s="12">
        <f t="shared" si="2"/>
        <v>9.8971499999999981</v>
      </c>
      <c r="H47" s="11">
        <f t="shared" si="3"/>
        <v>0.81023830321626222</v>
      </c>
    </row>
    <row r="48" spans="1:8" ht="16.5" customHeight="1" x14ac:dyDescent="0.3">
      <c r="A48" s="17" t="s">
        <v>1256</v>
      </c>
      <c r="B48" s="15" t="s">
        <v>1255</v>
      </c>
      <c r="C48" s="14">
        <v>10.095409</v>
      </c>
      <c r="D48" s="14">
        <v>745.51405</v>
      </c>
      <c r="E48" s="14">
        <v>9.5583080000000002</v>
      </c>
      <c r="F48" s="13">
        <v>835.98716999999999</v>
      </c>
      <c r="G48" s="12">
        <f t="shared" si="2"/>
        <v>90.473119999999994</v>
      </c>
      <c r="H48" s="11">
        <f t="shared" si="3"/>
        <v>0.12135669341174724</v>
      </c>
    </row>
    <row r="49" spans="1:8" ht="16.5" customHeight="1" x14ac:dyDescent="0.3">
      <c r="A49" s="17" t="s">
        <v>1254</v>
      </c>
      <c r="B49" s="15" t="s">
        <v>1253</v>
      </c>
      <c r="C49" s="14">
        <v>1381.6420209999999</v>
      </c>
      <c r="D49" s="14">
        <v>5569.6988200000005</v>
      </c>
      <c r="E49" s="14">
        <v>815.59742249999999</v>
      </c>
      <c r="F49" s="13">
        <v>8162.8655199999903</v>
      </c>
      <c r="G49" s="12">
        <f t="shared" si="2"/>
        <v>2593.1666999999898</v>
      </c>
      <c r="H49" s="11">
        <f t="shared" si="3"/>
        <v>0.46558472617734642</v>
      </c>
    </row>
    <row r="50" spans="1:8" ht="16.5" customHeight="1" x14ac:dyDescent="0.3">
      <c r="A50" s="17" t="s">
        <v>1252</v>
      </c>
      <c r="B50" s="15" t="s">
        <v>1251</v>
      </c>
      <c r="C50" s="14">
        <v>2431.8995924000001</v>
      </c>
      <c r="D50" s="14">
        <v>6731.2281699999894</v>
      </c>
      <c r="E50" s="14">
        <v>3143.0534589999997</v>
      </c>
      <c r="F50" s="13">
        <v>8275.24863</v>
      </c>
      <c r="G50" s="12">
        <f t="shared" si="2"/>
        <v>1544.0204600000106</v>
      </c>
      <c r="H50" s="11">
        <f t="shared" si="3"/>
        <v>0.22938168503653816</v>
      </c>
    </row>
    <row r="51" spans="1:8" ht="16.5" customHeight="1" x14ac:dyDescent="0.3">
      <c r="A51" s="17" t="s">
        <v>1250</v>
      </c>
      <c r="B51" s="15" t="s">
        <v>1249</v>
      </c>
      <c r="C51" s="14">
        <v>6567.40469999999</v>
      </c>
      <c r="D51" s="14">
        <v>11748.208269999999</v>
      </c>
      <c r="E51" s="14">
        <v>18672.828430000001</v>
      </c>
      <c r="F51" s="13">
        <v>23431.705289999998</v>
      </c>
      <c r="G51" s="12">
        <f t="shared" si="2"/>
        <v>11683.497019999999</v>
      </c>
      <c r="H51" s="11">
        <f t="shared" si="3"/>
        <v>0.99449181964493716</v>
      </c>
    </row>
    <row r="52" spans="1:8" ht="16.5" customHeight="1" x14ac:dyDescent="0.3">
      <c r="A52" s="17" t="s">
        <v>1248</v>
      </c>
      <c r="B52" s="15" t="s">
        <v>1247</v>
      </c>
      <c r="C52" s="14">
        <v>2952.9223899999897</v>
      </c>
      <c r="D52" s="14">
        <v>16151.450849999999</v>
      </c>
      <c r="E52" s="14">
        <v>1500.57528</v>
      </c>
      <c r="F52" s="13">
        <v>6919.0263199998699</v>
      </c>
      <c r="G52" s="12">
        <f t="shared" si="2"/>
        <v>-9232.4245300001294</v>
      </c>
      <c r="H52" s="11">
        <f t="shared" si="3"/>
        <v>-0.57161580193274897</v>
      </c>
    </row>
    <row r="53" spans="1:8" ht="16.5" customHeight="1" x14ac:dyDescent="0.3">
      <c r="A53" s="17" t="s">
        <v>1246</v>
      </c>
      <c r="B53" s="15" t="s">
        <v>1245</v>
      </c>
      <c r="C53" s="14">
        <v>640.32490000000007</v>
      </c>
      <c r="D53" s="14">
        <v>1109.0512200000001</v>
      </c>
      <c r="E53" s="14">
        <v>533.97048699999903</v>
      </c>
      <c r="F53" s="13">
        <v>1418.3230100000001</v>
      </c>
      <c r="G53" s="12">
        <f t="shared" si="2"/>
        <v>309.27179000000001</v>
      </c>
      <c r="H53" s="11">
        <f t="shared" si="3"/>
        <v>0.27886159306510661</v>
      </c>
    </row>
    <row r="54" spans="1:8" ht="16.5" customHeight="1" x14ac:dyDescent="0.3">
      <c r="A54" s="17" t="s">
        <v>1244</v>
      </c>
      <c r="B54" s="15" t="s">
        <v>1243</v>
      </c>
      <c r="C54" s="14">
        <v>3899.1289999999999</v>
      </c>
      <c r="D54" s="14">
        <v>2537.5067300000001</v>
      </c>
      <c r="E54" s="14">
        <v>12809.085999999999</v>
      </c>
      <c r="F54" s="13">
        <v>6528.5543099999995</v>
      </c>
      <c r="G54" s="12">
        <f t="shared" si="2"/>
        <v>3991.0475799999995</v>
      </c>
      <c r="H54" s="11">
        <f t="shared" si="3"/>
        <v>1.5728224610462409</v>
      </c>
    </row>
    <row r="55" spans="1:8" ht="16.5" customHeight="1" x14ac:dyDescent="0.3">
      <c r="A55" s="17" t="s">
        <v>1242</v>
      </c>
      <c r="B55" s="15" t="s">
        <v>1241</v>
      </c>
      <c r="C55" s="14">
        <v>44454.540244999997</v>
      </c>
      <c r="D55" s="14">
        <v>41287.4427600001</v>
      </c>
      <c r="E55" s="14">
        <v>86566.626850000102</v>
      </c>
      <c r="F55" s="13">
        <v>106005.70692</v>
      </c>
      <c r="G55" s="12">
        <f t="shared" si="2"/>
        <v>64718.264159999897</v>
      </c>
      <c r="H55" s="11">
        <f t="shared" si="3"/>
        <v>1.5675047867750223</v>
      </c>
    </row>
    <row r="56" spans="1:8" ht="16.5" customHeight="1" x14ac:dyDescent="0.3">
      <c r="A56" s="17" t="s">
        <v>1240</v>
      </c>
      <c r="B56" s="15" t="s">
        <v>1239</v>
      </c>
      <c r="C56" s="14">
        <v>68701.611659999995</v>
      </c>
      <c r="D56" s="14">
        <v>41631.130880000004</v>
      </c>
      <c r="E56" s="14">
        <v>73676.011879999991</v>
      </c>
      <c r="F56" s="13">
        <v>61147.709939999797</v>
      </c>
      <c r="G56" s="12">
        <f t="shared" si="2"/>
        <v>19516.579059999793</v>
      </c>
      <c r="H56" s="11">
        <f t="shared" si="3"/>
        <v>0.46879771573478313</v>
      </c>
    </row>
    <row r="57" spans="1:8" ht="16.5" customHeight="1" x14ac:dyDescent="0.3">
      <c r="A57" s="17" t="s">
        <v>1238</v>
      </c>
      <c r="B57" s="15" t="s">
        <v>1237</v>
      </c>
      <c r="C57" s="14">
        <v>23081.189340000001</v>
      </c>
      <c r="D57" s="14">
        <v>14421.42081</v>
      </c>
      <c r="E57" s="14">
        <v>29809.167899999997</v>
      </c>
      <c r="F57" s="13">
        <v>28273.58034</v>
      </c>
      <c r="G57" s="12">
        <f t="shared" si="2"/>
        <v>13852.159530000001</v>
      </c>
      <c r="H57" s="11">
        <f t="shared" si="3"/>
        <v>0.96052668544244502</v>
      </c>
    </row>
    <row r="58" spans="1:8" ht="16.5" customHeight="1" x14ac:dyDescent="0.3">
      <c r="A58" s="17" t="s">
        <v>1236</v>
      </c>
      <c r="B58" s="15" t="s">
        <v>1235</v>
      </c>
      <c r="C58" s="14">
        <v>4563.50227</v>
      </c>
      <c r="D58" s="14">
        <v>7750.9828399999806</v>
      </c>
      <c r="E58" s="14">
        <v>7704.1064899999901</v>
      </c>
      <c r="F58" s="13">
        <v>15582.5846699999</v>
      </c>
      <c r="G58" s="12">
        <f t="shared" si="2"/>
        <v>7831.6018299999196</v>
      </c>
      <c r="H58" s="11">
        <f t="shared" si="3"/>
        <v>1.0104011312712362</v>
      </c>
    </row>
    <row r="59" spans="1:8" ht="16.5" customHeight="1" x14ac:dyDescent="0.3">
      <c r="A59" s="17" t="s">
        <v>1234</v>
      </c>
      <c r="B59" s="15" t="s">
        <v>1233</v>
      </c>
      <c r="C59" s="14">
        <v>26038.208609999998</v>
      </c>
      <c r="D59" s="14">
        <v>11788.35845</v>
      </c>
      <c r="E59" s="14">
        <v>31569.1109</v>
      </c>
      <c r="F59" s="13">
        <v>18821.062160000001</v>
      </c>
      <c r="G59" s="12">
        <f t="shared" si="2"/>
        <v>7032.7037100000016</v>
      </c>
      <c r="H59" s="11">
        <f t="shared" si="3"/>
        <v>0.59658040937837298</v>
      </c>
    </row>
    <row r="60" spans="1:8" ht="16.5" customHeight="1" x14ac:dyDescent="0.3">
      <c r="A60" s="17" t="s">
        <v>1232</v>
      </c>
      <c r="B60" s="15" t="s">
        <v>1231</v>
      </c>
      <c r="C60" s="14">
        <v>21761.335640000001</v>
      </c>
      <c r="D60" s="14">
        <v>22590.15322</v>
      </c>
      <c r="E60" s="14">
        <v>22976.918899999997</v>
      </c>
      <c r="F60" s="13">
        <v>27094.56064</v>
      </c>
      <c r="G60" s="12">
        <f t="shared" si="2"/>
        <v>4504.4074199999995</v>
      </c>
      <c r="H60" s="11">
        <f t="shared" si="3"/>
        <v>0.1993969397255819</v>
      </c>
    </row>
    <row r="61" spans="1:8" ht="16.5" customHeight="1" x14ac:dyDescent="0.3">
      <c r="A61" s="17" t="s">
        <v>1230</v>
      </c>
      <c r="B61" s="15" t="s">
        <v>1229</v>
      </c>
      <c r="C61" s="14">
        <v>2.7240000000000002</v>
      </c>
      <c r="D61" s="14">
        <v>11.239229999999999</v>
      </c>
      <c r="E61" s="14">
        <v>3.0499000000000001</v>
      </c>
      <c r="F61" s="13">
        <v>15.22719</v>
      </c>
      <c r="G61" s="12">
        <f t="shared" si="2"/>
        <v>3.9879600000000011</v>
      </c>
      <c r="H61" s="11">
        <f t="shared" si="3"/>
        <v>0.35482501915166798</v>
      </c>
    </row>
    <row r="62" spans="1:8" ht="16.5" customHeight="1" x14ac:dyDescent="0.3">
      <c r="A62" s="17" t="s">
        <v>1228</v>
      </c>
      <c r="B62" s="15" t="s">
        <v>1227</v>
      </c>
      <c r="C62" s="14">
        <v>19246.106949999998</v>
      </c>
      <c r="D62" s="14">
        <v>26340.758500000102</v>
      </c>
      <c r="E62" s="14">
        <v>29956.508750000001</v>
      </c>
      <c r="F62" s="13">
        <v>47415.476439999497</v>
      </c>
      <c r="G62" s="12">
        <f t="shared" si="2"/>
        <v>21074.717939999395</v>
      </c>
      <c r="H62" s="11">
        <f t="shared" si="3"/>
        <v>0.80008014727439658</v>
      </c>
    </row>
    <row r="63" spans="1:8" ht="16.5" customHeight="1" x14ac:dyDescent="0.3">
      <c r="A63" s="17" t="s">
        <v>1226</v>
      </c>
      <c r="B63" s="15" t="s">
        <v>1225</v>
      </c>
      <c r="C63" s="14">
        <v>10096.265230000001</v>
      </c>
      <c r="D63" s="14">
        <v>11065.232599999999</v>
      </c>
      <c r="E63" s="14">
        <v>11061.518119999999</v>
      </c>
      <c r="F63" s="13">
        <v>13756.372090000001</v>
      </c>
      <c r="G63" s="12">
        <f t="shared" si="2"/>
        <v>2691.1394900000014</v>
      </c>
      <c r="H63" s="11">
        <f t="shared" si="3"/>
        <v>0.24320677090872916</v>
      </c>
    </row>
    <row r="64" spans="1:8" ht="16.5" customHeight="1" x14ac:dyDescent="0.3">
      <c r="A64" s="17" t="s">
        <v>1224</v>
      </c>
      <c r="B64" s="15" t="s">
        <v>1223</v>
      </c>
      <c r="C64" s="14">
        <v>726.30600000000004</v>
      </c>
      <c r="D64" s="14">
        <v>779.87725999999998</v>
      </c>
      <c r="E64" s="14">
        <v>906.55</v>
      </c>
      <c r="F64" s="13">
        <v>866.4434399999999</v>
      </c>
      <c r="G64" s="12">
        <f t="shared" si="2"/>
        <v>86.566179999999918</v>
      </c>
      <c r="H64" s="11">
        <f t="shared" si="3"/>
        <v>0.11099974885791633</v>
      </c>
    </row>
    <row r="65" spans="1:8" ht="16.5" customHeight="1" x14ac:dyDescent="0.3">
      <c r="A65" s="17" t="s">
        <v>1222</v>
      </c>
      <c r="B65" s="15" t="s">
        <v>1221</v>
      </c>
      <c r="C65" s="14">
        <v>2650.2356759999998</v>
      </c>
      <c r="D65" s="14">
        <v>8817.40037999999</v>
      </c>
      <c r="E65" s="14">
        <v>2891.9414580000002</v>
      </c>
      <c r="F65" s="13">
        <v>8306.2419699999991</v>
      </c>
      <c r="G65" s="12">
        <f t="shared" si="2"/>
        <v>-511.15840999999091</v>
      </c>
      <c r="H65" s="11">
        <f t="shared" si="3"/>
        <v>-5.7971554876811833E-2</v>
      </c>
    </row>
    <row r="66" spans="1:8" ht="16.5" customHeight="1" x14ac:dyDescent="0.3">
      <c r="A66" s="17" t="s">
        <v>1220</v>
      </c>
      <c r="B66" s="15" t="s">
        <v>1219</v>
      </c>
      <c r="C66" s="14">
        <v>2681.3550809999997</v>
      </c>
      <c r="D66" s="14">
        <v>3407.7731100000001</v>
      </c>
      <c r="E66" s="14">
        <v>1785.4979069999999</v>
      </c>
      <c r="F66" s="13">
        <v>2604.1272100000001</v>
      </c>
      <c r="G66" s="12">
        <f t="shared" si="2"/>
        <v>-803.64589999999998</v>
      </c>
      <c r="H66" s="11">
        <f t="shared" si="3"/>
        <v>-0.23582729074354364</v>
      </c>
    </row>
    <row r="67" spans="1:8" ht="16.5" customHeight="1" x14ac:dyDescent="0.3">
      <c r="A67" s="17" t="s">
        <v>1218</v>
      </c>
      <c r="B67" s="15" t="s">
        <v>1217</v>
      </c>
      <c r="C67" s="14">
        <v>216.08644000000001</v>
      </c>
      <c r="D67" s="14">
        <v>447.81965000000002</v>
      </c>
      <c r="E67" s="14">
        <v>534.73011999999994</v>
      </c>
      <c r="F67" s="13">
        <v>1152.0097900000001</v>
      </c>
      <c r="G67" s="12">
        <f t="shared" si="2"/>
        <v>704.19014000000004</v>
      </c>
      <c r="H67" s="11">
        <f t="shared" si="3"/>
        <v>1.5724860219956851</v>
      </c>
    </row>
    <row r="68" spans="1:8" ht="16.5" customHeight="1" x14ac:dyDescent="0.3">
      <c r="A68" s="17" t="s">
        <v>1216</v>
      </c>
      <c r="B68" s="15" t="s">
        <v>1215</v>
      </c>
      <c r="C68" s="14">
        <v>2638.1084000000001</v>
      </c>
      <c r="D68" s="14">
        <v>9402.1734199999792</v>
      </c>
      <c r="E68" s="14">
        <v>4013.3848727999998</v>
      </c>
      <c r="F68" s="13">
        <v>14821.630949999999</v>
      </c>
      <c r="G68" s="12">
        <f t="shared" si="2"/>
        <v>5419.4575300000197</v>
      </c>
      <c r="H68" s="11">
        <f t="shared" si="3"/>
        <v>0.57640476174072008</v>
      </c>
    </row>
    <row r="69" spans="1:8" ht="16.5" customHeight="1" x14ac:dyDescent="0.3">
      <c r="A69" s="17" t="s">
        <v>1214</v>
      </c>
      <c r="B69" s="15" t="s">
        <v>1213</v>
      </c>
      <c r="C69" s="14">
        <v>3104.671934</v>
      </c>
      <c r="D69" s="14">
        <v>17683.776819999999</v>
      </c>
      <c r="E69" s="14">
        <v>4927.4936610000004</v>
      </c>
      <c r="F69" s="13">
        <v>25853.747170000002</v>
      </c>
      <c r="G69" s="12">
        <f t="shared" si="2"/>
        <v>8169.9703500000032</v>
      </c>
      <c r="H69" s="11">
        <f t="shared" si="3"/>
        <v>0.46200370165042626</v>
      </c>
    </row>
    <row r="70" spans="1:8" ht="16.5" customHeight="1" x14ac:dyDescent="0.3">
      <c r="A70" s="17" t="s">
        <v>1212</v>
      </c>
      <c r="B70" s="15" t="s">
        <v>1211</v>
      </c>
      <c r="C70" s="14">
        <v>141656.29277599999</v>
      </c>
      <c r="D70" s="14">
        <v>110145.71024999801</v>
      </c>
      <c r="E70" s="14">
        <v>182534.718797999</v>
      </c>
      <c r="F70" s="13">
        <v>182618.04741000201</v>
      </c>
      <c r="G70" s="12">
        <f t="shared" si="2"/>
        <v>72472.337160003997</v>
      </c>
      <c r="H70" s="11">
        <f t="shared" si="3"/>
        <v>0.65796785907969857</v>
      </c>
    </row>
    <row r="71" spans="1:8" ht="16.5" customHeight="1" x14ac:dyDescent="0.3">
      <c r="A71" s="17" t="s">
        <v>1210</v>
      </c>
      <c r="B71" s="15" t="s">
        <v>1209</v>
      </c>
      <c r="C71" s="14">
        <v>14659.057929999999</v>
      </c>
      <c r="D71" s="14">
        <v>31275.591809999998</v>
      </c>
      <c r="E71" s="14">
        <v>23996.130795000001</v>
      </c>
      <c r="F71" s="13">
        <v>54327.9951699995</v>
      </c>
      <c r="G71" s="12">
        <f t="shared" ref="G71:G134" si="4">F71-D71</f>
        <v>23052.403359999502</v>
      </c>
      <c r="H71" s="11">
        <f t="shared" ref="H71:H134" si="5">IF(D71&lt;&gt;0,G71/D71,"")</f>
        <v>0.7370732902527769</v>
      </c>
    </row>
    <row r="72" spans="1:8" ht="16.5" customHeight="1" x14ac:dyDescent="0.3">
      <c r="A72" s="17" t="s">
        <v>1208</v>
      </c>
      <c r="B72" s="15" t="s">
        <v>1207</v>
      </c>
      <c r="C72" s="14">
        <v>184905.72597</v>
      </c>
      <c r="D72" s="14">
        <v>159425.255460001</v>
      </c>
      <c r="E72" s="14">
        <v>202202.43592399999</v>
      </c>
      <c r="F72" s="13">
        <v>205958.47562000001</v>
      </c>
      <c r="G72" s="12">
        <f t="shared" si="4"/>
        <v>46533.220159999008</v>
      </c>
      <c r="H72" s="11">
        <f t="shared" si="5"/>
        <v>0.29188110770613729</v>
      </c>
    </row>
    <row r="73" spans="1:8" ht="16.5" customHeight="1" x14ac:dyDescent="0.3">
      <c r="A73" s="17" t="s">
        <v>1206</v>
      </c>
      <c r="B73" s="15" t="s">
        <v>1205</v>
      </c>
      <c r="C73" s="14">
        <v>35706.467189999996</v>
      </c>
      <c r="D73" s="14">
        <v>46464.473210000098</v>
      </c>
      <c r="E73" s="14">
        <v>37575.814802000001</v>
      </c>
      <c r="F73" s="13">
        <v>45900.704830000104</v>
      </c>
      <c r="G73" s="12">
        <f t="shared" si="4"/>
        <v>-563.76837999999407</v>
      </c>
      <c r="H73" s="11">
        <f t="shared" si="5"/>
        <v>-1.2133321246363763E-2</v>
      </c>
    </row>
    <row r="74" spans="1:8" ht="16.5" customHeight="1" x14ac:dyDescent="0.3">
      <c r="A74" s="17" t="s">
        <v>1204</v>
      </c>
      <c r="B74" s="15" t="s">
        <v>1203</v>
      </c>
      <c r="C74" s="14">
        <v>37256.281299999995</v>
      </c>
      <c r="D74" s="14">
        <v>22689.385890000001</v>
      </c>
      <c r="E74" s="14">
        <v>29760.896489999999</v>
      </c>
      <c r="F74" s="13">
        <v>20332.968430000001</v>
      </c>
      <c r="G74" s="12">
        <f t="shared" si="4"/>
        <v>-2356.4174600000006</v>
      </c>
      <c r="H74" s="11">
        <f t="shared" si="5"/>
        <v>-0.10385549751871229</v>
      </c>
    </row>
    <row r="75" spans="1:8" ht="16.5" customHeight="1" x14ac:dyDescent="0.3">
      <c r="A75" s="17" t="s">
        <v>1202</v>
      </c>
      <c r="B75" s="15" t="s">
        <v>1201</v>
      </c>
      <c r="C75" s="14">
        <v>4741.9554500000004</v>
      </c>
      <c r="D75" s="14">
        <v>5084.8725199999999</v>
      </c>
      <c r="E75" s="14">
        <v>11127.80947</v>
      </c>
      <c r="F75" s="13">
        <v>11616.299489999999</v>
      </c>
      <c r="G75" s="12">
        <f t="shared" si="4"/>
        <v>6531.4269699999995</v>
      </c>
      <c r="H75" s="11">
        <f t="shared" si="5"/>
        <v>1.2844819500017672</v>
      </c>
    </row>
    <row r="76" spans="1:8" ht="16.5" customHeight="1" x14ac:dyDescent="0.3">
      <c r="A76" s="17" t="s">
        <v>1200</v>
      </c>
      <c r="B76" s="15" t="s">
        <v>1199</v>
      </c>
      <c r="C76" s="14">
        <v>25078.80111</v>
      </c>
      <c r="D76" s="14">
        <v>25801.78385</v>
      </c>
      <c r="E76" s="14">
        <v>46369.978969999996</v>
      </c>
      <c r="F76" s="13">
        <v>49588.218399999998</v>
      </c>
      <c r="G76" s="12">
        <f t="shared" si="4"/>
        <v>23786.434549999998</v>
      </c>
      <c r="H76" s="11">
        <f t="shared" si="5"/>
        <v>0.92189108661182739</v>
      </c>
    </row>
    <row r="77" spans="1:8" ht="16.5" customHeight="1" x14ac:dyDescent="0.3">
      <c r="A77" s="17" t="s">
        <v>1198</v>
      </c>
      <c r="B77" s="15" t="s">
        <v>1197</v>
      </c>
      <c r="C77" s="14">
        <v>35568.992279999999</v>
      </c>
      <c r="D77" s="14">
        <v>35074.811020000103</v>
      </c>
      <c r="E77" s="14">
        <v>43105.191619999903</v>
      </c>
      <c r="F77" s="13">
        <v>59889.265900000297</v>
      </c>
      <c r="G77" s="12">
        <f t="shared" si="4"/>
        <v>24814.454880000194</v>
      </c>
      <c r="H77" s="11">
        <f t="shared" si="5"/>
        <v>0.70747223316044883</v>
      </c>
    </row>
    <row r="78" spans="1:8" ht="16.5" customHeight="1" x14ac:dyDescent="0.3">
      <c r="A78" s="17" t="s">
        <v>1196</v>
      </c>
      <c r="B78" s="15" t="s">
        <v>1195</v>
      </c>
      <c r="C78" s="14">
        <v>2654.66536</v>
      </c>
      <c r="D78" s="14">
        <v>5140.4839800000009</v>
      </c>
      <c r="E78" s="14">
        <v>5181.6362600000002</v>
      </c>
      <c r="F78" s="13">
        <v>8635.0140500000016</v>
      </c>
      <c r="G78" s="12">
        <f t="shared" si="4"/>
        <v>3494.5300700000007</v>
      </c>
      <c r="H78" s="11">
        <f t="shared" si="5"/>
        <v>0.67980565324123432</v>
      </c>
    </row>
    <row r="79" spans="1:8" ht="16.5" customHeight="1" x14ac:dyDescent="0.3">
      <c r="A79" s="17" t="s">
        <v>1194</v>
      </c>
      <c r="B79" s="15" t="s">
        <v>1193</v>
      </c>
      <c r="C79" s="14">
        <v>63.36</v>
      </c>
      <c r="D79" s="14">
        <v>21.962859999999999</v>
      </c>
      <c r="E79" s="14">
        <v>85.84</v>
      </c>
      <c r="F79" s="13">
        <v>34.39385</v>
      </c>
      <c r="G79" s="12">
        <f t="shared" si="4"/>
        <v>12.430990000000001</v>
      </c>
      <c r="H79" s="11">
        <f t="shared" si="5"/>
        <v>0.56600051177305699</v>
      </c>
    </row>
    <row r="80" spans="1:8" ht="25.5" customHeight="1" x14ac:dyDescent="0.3">
      <c r="A80" s="17" t="s">
        <v>1192</v>
      </c>
      <c r="B80" s="15" t="s">
        <v>1191</v>
      </c>
      <c r="C80" s="14">
        <v>3096.3569780000003</v>
      </c>
      <c r="D80" s="14">
        <v>4619.3877199999997</v>
      </c>
      <c r="E80" s="14">
        <v>5921.6608779999997</v>
      </c>
      <c r="F80" s="13">
        <v>8509.8958199999997</v>
      </c>
      <c r="G80" s="12">
        <f t="shared" si="4"/>
        <v>3890.5081</v>
      </c>
      <c r="H80" s="11">
        <f t="shared" si="5"/>
        <v>0.8422129372591397</v>
      </c>
    </row>
    <row r="81" spans="1:8" ht="16.5" customHeight="1" x14ac:dyDescent="0.3">
      <c r="A81" s="17" t="s">
        <v>1190</v>
      </c>
      <c r="B81" s="15" t="s">
        <v>1189</v>
      </c>
      <c r="C81" s="14">
        <v>33.163139999999999</v>
      </c>
      <c r="D81" s="14">
        <v>99.03658999999999</v>
      </c>
      <c r="E81" s="14">
        <v>27.958020000000001</v>
      </c>
      <c r="F81" s="13">
        <v>107.41112</v>
      </c>
      <c r="G81" s="12">
        <f t="shared" si="4"/>
        <v>8.3745300000000071</v>
      </c>
      <c r="H81" s="11">
        <f t="shared" si="5"/>
        <v>8.4559959101984508E-2</v>
      </c>
    </row>
    <row r="82" spans="1:8" ht="16.5" customHeight="1" x14ac:dyDescent="0.3">
      <c r="A82" s="17" t="s">
        <v>1188</v>
      </c>
      <c r="B82" s="15" t="s">
        <v>1187</v>
      </c>
      <c r="C82" s="14">
        <v>32744.272561000002</v>
      </c>
      <c r="D82" s="14">
        <v>146626.78918000002</v>
      </c>
      <c r="E82" s="14">
        <v>40286.187796999999</v>
      </c>
      <c r="F82" s="13">
        <v>193969.72821</v>
      </c>
      <c r="G82" s="12">
        <f t="shared" si="4"/>
        <v>47342.93902999998</v>
      </c>
      <c r="H82" s="11">
        <f t="shared" si="5"/>
        <v>0.32288055473874883</v>
      </c>
    </row>
    <row r="83" spans="1:8" ht="16.5" customHeight="1" x14ac:dyDescent="0.3">
      <c r="A83" s="17" t="s">
        <v>1186</v>
      </c>
      <c r="B83" s="15" t="s">
        <v>1185</v>
      </c>
      <c r="C83" s="14">
        <v>10024.2443143</v>
      </c>
      <c r="D83" s="14">
        <v>38781.236290000103</v>
      </c>
      <c r="E83" s="14">
        <v>11100.396817500001</v>
      </c>
      <c r="F83" s="13">
        <v>44729.692629999896</v>
      </c>
      <c r="G83" s="12">
        <f t="shared" si="4"/>
        <v>5948.4563399997933</v>
      </c>
      <c r="H83" s="11">
        <f t="shared" si="5"/>
        <v>0.15338490747221553</v>
      </c>
    </row>
    <row r="84" spans="1:8" ht="16.5" customHeight="1" x14ac:dyDescent="0.3">
      <c r="A84" s="17" t="s">
        <v>1184</v>
      </c>
      <c r="B84" s="15" t="s">
        <v>1183</v>
      </c>
      <c r="C84" s="14">
        <v>3.93716</v>
      </c>
      <c r="D84" s="14">
        <v>17.454619999999998</v>
      </c>
      <c r="E84" s="14">
        <v>2.3201999999999998</v>
      </c>
      <c r="F84" s="13">
        <v>13.8035</v>
      </c>
      <c r="G84" s="12">
        <f t="shared" si="4"/>
        <v>-3.6511199999999988</v>
      </c>
      <c r="H84" s="11">
        <f t="shared" si="5"/>
        <v>-0.20917785663623722</v>
      </c>
    </row>
    <row r="85" spans="1:8" ht="16.5" customHeight="1" x14ac:dyDescent="0.3">
      <c r="A85" s="17" t="s">
        <v>1182</v>
      </c>
      <c r="B85" s="15" t="s">
        <v>1181</v>
      </c>
      <c r="C85" s="14">
        <v>4326.2577350000001</v>
      </c>
      <c r="D85" s="14">
        <v>15782.735060000001</v>
      </c>
      <c r="E85" s="14">
        <v>3968.9185869999997</v>
      </c>
      <c r="F85" s="13">
        <v>14533.42951</v>
      </c>
      <c r="G85" s="12">
        <f t="shared" si="4"/>
        <v>-1249.3055500000009</v>
      </c>
      <c r="H85" s="11">
        <f t="shared" si="5"/>
        <v>-7.9156467193462532E-2</v>
      </c>
    </row>
    <row r="86" spans="1:8" ht="16.5" customHeight="1" x14ac:dyDescent="0.3">
      <c r="A86" s="17" t="s">
        <v>1180</v>
      </c>
      <c r="B86" s="15" t="s">
        <v>1179</v>
      </c>
      <c r="C86" s="14">
        <v>0.112356</v>
      </c>
      <c r="D86" s="14">
        <v>19.631580000000003</v>
      </c>
      <c r="E86" s="14">
        <v>0.108444</v>
      </c>
      <c r="F86" s="13">
        <v>27.268560000000001</v>
      </c>
      <c r="G86" s="12">
        <f t="shared" si="4"/>
        <v>7.6369799999999977</v>
      </c>
      <c r="H86" s="11">
        <f t="shared" si="5"/>
        <v>0.38901504616541288</v>
      </c>
    </row>
    <row r="87" spans="1:8" ht="16.5" customHeight="1" x14ac:dyDescent="0.3">
      <c r="A87" s="17" t="s">
        <v>1178</v>
      </c>
      <c r="B87" s="15" t="s">
        <v>1177</v>
      </c>
      <c r="C87" s="14">
        <v>184.70665599999998</v>
      </c>
      <c r="D87" s="14">
        <v>828.70677999999998</v>
      </c>
      <c r="E87" s="14">
        <v>203.04496900000001</v>
      </c>
      <c r="F87" s="13">
        <v>870.48844999999994</v>
      </c>
      <c r="G87" s="12">
        <f t="shared" si="4"/>
        <v>41.781669999999963</v>
      </c>
      <c r="H87" s="11">
        <f t="shared" si="5"/>
        <v>5.0417917420682822E-2</v>
      </c>
    </row>
    <row r="88" spans="1:8" ht="16.5" customHeight="1" x14ac:dyDescent="0.3">
      <c r="A88" s="17" t="s">
        <v>1176</v>
      </c>
      <c r="B88" s="15" t="s">
        <v>1175</v>
      </c>
      <c r="C88" s="14">
        <v>56.006672000000002</v>
      </c>
      <c r="D88" s="14">
        <v>538.83352000000002</v>
      </c>
      <c r="E88" s="14">
        <v>43.146146000000002</v>
      </c>
      <c r="F88" s="13">
        <v>453.17223999999999</v>
      </c>
      <c r="G88" s="12">
        <f t="shared" si="4"/>
        <v>-85.661280000000033</v>
      </c>
      <c r="H88" s="11">
        <f t="shared" si="5"/>
        <v>-0.15897541043845978</v>
      </c>
    </row>
    <row r="89" spans="1:8" ht="16.5" customHeight="1" x14ac:dyDescent="0.3">
      <c r="A89" s="17" t="s">
        <v>1174</v>
      </c>
      <c r="B89" s="15" t="s">
        <v>1173</v>
      </c>
      <c r="C89" s="14">
        <v>16.146874</v>
      </c>
      <c r="D89" s="14">
        <v>198.22989999999999</v>
      </c>
      <c r="E89" s="14">
        <v>61.025889999999997</v>
      </c>
      <c r="F89" s="13">
        <v>520.56448</v>
      </c>
      <c r="G89" s="12">
        <f t="shared" si="4"/>
        <v>322.33458000000002</v>
      </c>
      <c r="H89" s="11">
        <f t="shared" si="5"/>
        <v>1.62606438282015</v>
      </c>
    </row>
    <row r="90" spans="1:8" ht="16.5" customHeight="1" x14ac:dyDescent="0.3">
      <c r="A90" s="17" t="s">
        <v>1172</v>
      </c>
      <c r="B90" s="15" t="s">
        <v>1171</v>
      </c>
      <c r="C90" s="14">
        <v>289.82178100000004</v>
      </c>
      <c r="D90" s="14">
        <v>684.81790000000001</v>
      </c>
      <c r="E90" s="14">
        <v>375.68503100000004</v>
      </c>
      <c r="F90" s="13">
        <v>915.25246000000107</v>
      </c>
      <c r="G90" s="12">
        <f t="shared" si="4"/>
        <v>230.43456000000106</v>
      </c>
      <c r="H90" s="11">
        <f t="shared" si="5"/>
        <v>0.33649026989510794</v>
      </c>
    </row>
    <row r="91" spans="1:8" ht="16.5" customHeight="1" x14ac:dyDescent="0.3">
      <c r="A91" s="16">
        <v>910</v>
      </c>
      <c r="B91" s="15" t="s">
        <v>1170</v>
      </c>
      <c r="C91" s="14">
        <v>2399.9111910000001</v>
      </c>
      <c r="D91" s="14">
        <v>4799.1951200000003</v>
      </c>
      <c r="E91" s="14">
        <v>2518.0782319999998</v>
      </c>
      <c r="F91" s="13">
        <v>5633.62182999999</v>
      </c>
      <c r="G91" s="12">
        <f t="shared" si="4"/>
        <v>834.42670999998973</v>
      </c>
      <c r="H91" s="11">
        <f t="shared" si="5"/>
        <v>0.17386805269129996</v>
      </c>
    </row>
    <row r="92" spans="1:8" ht="16.5" customHeight="1" x14ac:dyDescent="0.3">
      <c r="A92" s="16">
        <v>1001</v>
      </c>
      <c r="B92" s="15" t="s">
        <v>1169</v>
      </c>
      <c r="C92" s="14">
        <v>720.58106450000002</v>
      </c>
      <c r="D92" s="14">
        <v>657.06242000000009</v>
      </c>
      <c r="E92" s="14">
        <v>34759.932424999999</v>
      </c>
      <c r="F92" s="13">
        <v>7459.1471600000004</v>
      </c>
      <c r="G92" s="12">
        <f t="shared" si="4"/>
        <v>6802.0847400000002</v>
      </c>
      <c r="H92" s="11">
        <f t="shared" si="5"/>
        <v>10.352265679720352</v>
      </c>
    </row>
    <row r="93" spans="1:8" ht="16.5" customHeight="1" x14ac:dyDescent="0.3">
      <c r="A93" s="16">
        <v>1002</v>
      </c>
      <c r="B93" s="15" t="s">
        <v>1168</v>
      </c>
      <c r="C93" s="14">
        <v>116.3252</v>
      </c>
      <c r="D93" s="14">
        <v>249.58632</v>
      </c>
      <c r="E93" s="14">
        <v>41.328900000000004</v>
      </c>
      <c r="F93" s="13">
        <v>61.528460000000003</v>
      </c>
      <c r="G93" s="12">
        <f t="shared" si="4"/>
        <v>-188.05786000000001</v>
      </c>
      <c r="H93" s="11">
        <f t="shared" si="5"/>
        <v>-0.75347823550585624</v>
      </c>
    </row>
    <row r="94" spans="1:8" ht="16.5" customHeight="1" x14ac:dyDescent="0.3">
      <c r="A94" s="16">
        <v>1003</v>
      </c>
      <c r="B94" s="15" t="s">
        <v>1167</v>
      </c>
      <c r="C94" s="14">
        <v>1877.842821</v>
      </c>
      <c r="D94" s="14">
        <v>590.56518000000005</v>
      </c>
      <c r="E94" s="14">
        <v>375.21383500000002</v>
      </c>
      <c r="F94" s="13">
        <v>317.03321999999997</v>
      </c>
      <c r="G94" s="12">
        <f t="shared" si="4"/>
        <v>-273.53196000000008</v>
      </c>
      <c r="H94" s="11">
        <f t="shared" si="5"/>
        <v>-0.46316980625237686</v>
      </c>
    </row>
    <row r="95" spans="1:8" ht="16.5" customHeight="1" x14ac:dyDescent="0.3">
      <c r="A95" s="16">
        <v>1004</v>
      </c>
      <c r="B95" s="15" t="s">
        <v>1166</v>
      </c>
      <c r="C95" s="14">
        <v>12.289</v>
      </c>
      <c r="D95" s="14">
        <v>15.35253</v>
      </c>
      <c r="E95" s="14">
        <v>5.22</v>
      </c>
      <c r="F95" s="13">
        <v>7.8361800000000006</v>
      </c>
      <c r="G95" s="12">
        <f t="shared" si="4"/>
        <v>-7.5163499999999992</v>
      </c>
      <c r="H95" s="11">
        <f t="shared" si="5"/>
        <v>-0.48958380149721248</v>
      </c>
    </row>
    <row r="96" spans="1:8" ht="16.5" customHeight="1" x14ac:dyDescent="0.3">
      <c r="A96" s="16">
        <v>1005</v>
      </c>
      <c r="B96" s="15" t="s">
        <v>1165</v>
      </c>
      <c r="C96" s="14">
        <v>16990.028478</v>
      </c>
      <c r="D96" s="14">
        <v>69300.109920000003</v>
      </c>
      <c r="E96" s="14">
        <v>14754.805047</v>
      </c>
      <c r="F96" s="13">
        <v>51544.669040000001</v>
      </c>
      <c r="G96" s="12">
        <f t="shared" si="4"/>
        <v>-17755.440880000002</v>
      </c>
      <c r="H96" s="11">
        <f t="shared" si="5"/>
        <v>-0.25621086172153074</v>
      </c>
    </row>
    <row r="97" spans="1:8" ht="16.5" customHeight="1" x14ac:dyDescent="0.3">
      <c r="A97" s="16">
        <v>1006</v>
      </c>
      <c r="B97" s="15" t="s">
        <v>1164</v>
      </c>
      <c r="C97" s="14">
        <v>75052.490569999994</v>
      </c>
      <c r="D97" s="14">
        <v>58271.734329999999</v>
      </c>
      <c r="E97" s="14">
        <v>69805.028503999987</v>
      </c>
      <c r="F97" s="13">
        <v>51346.1192499998</v>
      </c>
      <c r="G97" s="12">
        <f t="shared" si="4"/>
        <v>-6925.6150800001997</v>
      </c>
      <c r="H97" s="11">
        <f t="shared" si="5"/>
        <v>-0.11885033386477893</v>
      </c>
    </row>
    <row r="98" spans="1:8" ht="16.5" customHeight="1" x14ac:dyDescent="0.3">
      <c r="A98" s="16">
        <v>1007</v>
      </c>
      <c r="B98" s="15" t="s">
        <v>1163</v>
      </c>
      <c r="C98" s="14">
        <v>309.62645000000003</v>
      </c>
      <c r="D98" s="14">
        <v>265.99993999999998</v>
      </c>
      <c r="E98" s="14">
        <v>32.394970000000001</v>
      </c>
      <c r="F98" s="13">
        <v>123.84846</v>
      </c>
      <c r="G98" s="12">
        <f t="shared" si="4"/>
        <v>-142.15147999999999</v>
      </c>
      <c r="H98" s="11">
        <f t="shared" si="5"/>
        <v>-0.53440418069267237</v>
      </c>
    </row>
    <row r="99" spans="1:8" ht="16.5" customHeight="1" x14ac:dyDescent="0.3">
      <c r="A99" s="16">
        <v>1008</v>
      </c>
      <c r="B99" s="15" t="s">
        <v>1162</v>
      </c>
      <c r="C99" s="14">
        <v>8485.0981250000004</v>
      </c>
      <c r="D99" s="14">
        <v>7764.2787199999902</v>
      </c>
      <c r="E99" s="14">
        <v>492.95827000000003</v>
      </c>
      <c r="F99" s="13">
        <v>532.22102000000007</v>
      </c>
      <c r="G99" s="12">
        <f t="shared" si="4"/>
        <v>-7232.0576999999903</v>
      </c>
      <c r="H99" s="11">
        <f t="shared" si="5"/>
        <v>-0.93145261276761582</v>
      </c>
    </row>
    <row r="100" spans="1:8" ht="16.5" customHeight="1" x14ac:dyDescent="0.3">
      <c r="A100" s="16">
        <v>1101</v>
      </c>
      <c r="B100" s="15" t="s">
        <v>1161</v>
      </c>
      <c r="C100" s="14">
        <v>1864.09455</v>
      </c>
      <c r="D100" s="14">
        <v>1282.3711799999999</v>
      </c>
      <c r="E100" s="14">
        <v>2138.6035400000001</v>
      </c>
      <c r="F100" s="13">
        <v>1600.27008</v>
      </c>
      <c r="G100" s="12">
        <f t="shared" si="4"/>
        <v>317.89890000000014</v>
      </c>
      <c r="H100" s="11">
        <f t="shared" si="5"/>
        <v>0.24789928607098</v>
      </c>
    </row>
    <row r="101" spans="1:8" ht="16.5" customHeight="1" x14ac:dyDescent="0.3">
      <c r="A101" s="16">
        <v>1102</v>
      </c>
      <c r="B101" s="15" t="s">
        <v>1160</v>
      </c>
      <c r="C101" s="14">
        <v>4154.4075000000003</v>
      </c>
      <c r="D101" s="14">
        <v>908.95332999999903</v>
      </c>
      <c r="E101" s="14">
        <v>82.754600000000011</v>
      </c>
      <c r="F101" s="13">
        <v>117.03192999999999</v>
      </c>
      <c r="G101" s="12">
        <f t="shared" si="4"/>
        <v>-791.92139999999904</v>
      </c>
      <c r="H101" s="11">
        <f t="shared" si="5"/>
        <v>-0.87124539166383808</v>
      </c>
    </row>
    <row r="102" spans="1:8" ht="16.5" customHeight="1" x14ac:dyDescent="0.3">
      <c r="A102" s="16">
        <v>1103</v>
      </c>
      <c r="B102" s="15" t="s">
        <v>1159</v>
      </c>
      <c r="C102" s="14">
        <v>1810.4257</v>
      </c>
      <c r="D102" s="14">
        <v>1698.17019</v>
      </c>
      <c r="E102" s="14">
        <v>2502.1800600000001</v>
      </c>
      <c r="F102" s="13">
        <v>2249.2611200000001</v>
      </c>
      <c r="G102" s="12">
        <f t="shared" si="4"/>
        <v>551.09093000000007</v>
      </c>
      <c r="H102" s="11">
        <f t="shared" si="5"/>
        <v>0.32452043572852968</v>
      </c>
    </row>
    <row r="103" spans="1:8" ht="16.5" customHeight="1" x14ac:dyDescent="0.3">
      <c r="A103" s="16">
        <v>1104</v>
      </c>
      <c r="B103" s="15" t="s">
        <v>1158</v>
      </c>
      <c r="C103" s="14">
        <v>18458.397679999998</v>
      </c>
      <c r="D103" s="14">
        <v>22693.171559999999</v>
      </c>
      <c r="E103" s="14">
        <v>3205.9513900000002</v>
      </c>
      <c r="F103" s="13">
        <v>2989.5288999999998</v>
      </c>
      <c r="G103" s="12">
        <f t="shared" si="4"/>
        <v>-19703.642659999998</v>
      </c>
      <c r="H103" s="11">
        <f t="shared" si="5"/>
        <v>-0.8682630635345181</v>
      </c>
    </row>
    <row r="104" spans="1:8" ht="16.5" customHeight="1" x14ac:dyDescent="0.3">
      <c r="A104" s="16">
        <v>1105</v>
      </c>
      <c r="B104" s="15" t="s">
        <v>1157</v>
      </c>
      <c r="C104" s="14">
        <v>224.5343</v>
      </c>
      <c r="D104" s="14">
        <v>396.42065000000002</v>
      </c>
      <c r="E104" s="14">
        <v>46.25</v>
      </c>
      <c r="F104" s="13">
        <v>117.04483</v>
      </c>
      <c r="G104" s="12">
        <f t="shared" si="4"/>
        <v>-279.37582000000003</v>
      </c>
      <c r="H104" s="11">
        <f t="shared" si="5"/>
        <v>-0.7047458804176826</v>
      </c>
    </row>
    <row r="105" spans="1:8" ht="16.5" customHeight="1" x14ac:dyDescent="0.3">
      <c r="A105" s="16">
        <v>1106</v>
      </c>
      <c r="B105" s="15" t="s">
        <v>1156</v>
      </c>
      <c r="C105" s="14">
        <v>115.07452000000001</v>
      </c>
      <c r="D105" s="14">
        <v>635.86506000000008</v>
      </c>
      <c r="E105" s="14">
        <v>180.84586999999999</v>
      </c>
      <c r="F105" s="13">
        <v>976.60403000000008</v>
      </c>
      <c r="G105" s="12">
        <f t="shared" si="4"/>
        <v>340.73896999999999</v>
      </c>
      <c r="H105" s="11">
        <f t="shared" si="5"/>
        <v>0.53586679224047939</v>
      </c>
    </row>
    <row r="106" spans="1:8" ht="16.5" customHeight="1" x14ac:dyDescent="0.3">
      <c r="A106" s="16">
        <v>1107</v>
      </c>
      <c r="B106" s="15" t="s">
        <v>1155</v>
      </c>
      <c r="C106" s="14">
        <v>10149.555</v>
      </c>
      <c r="D106" s="14">
        <v>5717.1718799999999</v>
      </c>
      <c r="E106" s="14">
        <v>5958.4530000000004</v>
      </c>
      <c r="F106" s="13">
        <v>5767.6945099999994</v>
      </c>
      <c r="G106" s="12">
        <f t="shared" si="4"/>
        <v>50.522629999999481</v>
      </c>
      <c r="H106" s="11">
        <f t="shared" si="5"/>
        <v>8.8369968684585843E-3</v>
      </c>
    </row>
    <row r="107" spans="1:8" ht="16.5" customHeight="1" x14ac:dyDescent="0.3">
      <c r="A107" s="16">
        <v>1108</v>
      </c>
      <c r="B107" s="15" t="s">
        <v>1154</v>
      </c>
      <c r="C107" s="14">
        <v>1645.2709499999999</v>
      </c>
      <c r="D107" s="14">
        <v>1981.4216699999999</v>
      </c>
      <c r="E107" s="14">
        <v>5698.0696349999998</v>
      </c>
      <c r="F107" s="13">
        <v>4845.1883900000103</v>
      </c>
      <c r="G107" s="12">
        <f t="shared" si="4"/>
        <v>2863.7667200000105</v>
      </c>
      <c r="H107" s="11">
        <f t="shared" si="5"/>
        <v>1.4453090744687427</v>
      </c>
    </row>
    <row r="108" spans="1:8" ht="16.5" customHeight="1" x14ac:dyDescent="0.3">
      <c r="A108" s="16">
        <v>1109</v>
      </c>
      <c r="B108" s="15" t="s">
        <v>1153</v>
      </c>
      <c r="C108" s="14">
        <v>1822.85</v>
      </c>
      <c r="D108" s="14">
        <v>3427.9026400000002</v>
      </c>
      <c r="E108" s="14">
        <v>2093.6170000000002</v>
      </c>
      <c r="F108" s="13">
        <v>4534.5284900000006</v>
      </c>
      <c r="G108" s="12">
        <f t="shared" si="4"/>
        <v>1106.6258500000004</v>
      </c>
      <c r="H108" s="11">
        <f t="shared" si="5"/>
        <v>0.32282884498726611</v>
      </c>
    </row>
    <row r="109" spans="1:8" ht="16.5" customHeight="1" x14ac:dyDescent="0.3">
      <c r="A109" s="16">
        <v>1201</v>
      </c>
      <c r="B109" s="15" t="s">
        <v>1152</v>
      </c>
      <c r="C109" s="14">
        <v>821.880312</v>
      </c>
      <c r="D109" s="14">
        <v>815.67634999999996</v>
      </c>
      <c r="E109" s="14">
        <v>1696.9015300000001</v>
      </c>
      <c r="F109" s="13">
        <v>1966.91247</v>
      </c>
      <c r="G109" s="12">
        <f t="shared" si="4"/>
        <v>1151.23612</v>
      </c>
      <c r="H109" s="11">
        <f t="shared" si="5"/>
        <v>1.4113883772650759</v>
      </c>
    </row>
    <row r="110" spans="1:8" ht="16.5" customHeight="1" x14ac:dyDescent="0.3">
      <c r="A110" s="16">
        <v>1202</v>
      </c>
      <c r="B110" s="15" t="s">
        <v>1151</v>
      </c>
      <c r="C110" s="14">
        <v>19405.56912</v>
      </c>
      <c r="D110" s="14">
        <v>32302.716120000001</v>
      </c>
      <c r="E110" s="14">
        <v>20905.018519999998</v>
      </c>
      <c r="F110" s="13">
        <v>36114.509119999995</v>
      </c>
      <c r="G110" s="12">
        <f t="shared" si="4"/>
        <v>3811.7929999999942</v>
      </c>
      <c r="H110" s="11">
        <f t="shared" si="5"/>
        <v>0.11800224432644378</v>
      </c>
    </row>
    <row r="111" spans="1:8" ht="16.5" customHeight="1" x14ac:dyDescent="0.3">
      <c r="A111" s="16">
        <v>1203</v>
      </c>
      <c r="B111" s="15" t="s">
        <v>1150</v>
      </c>
      <c r="C111" s="14">
        <v>0</v>
      </c>
      <c r="D111" s="14">
        <v>0</v>
      </c>
      <c r="E111" s="14">
        <v>0</v>
      </c>
      <c r="F111" s="13">
        <v>0</v>
      </c>
      <c r="G111" s="12">
        <f t="shared" si="4"/>
        <v>0</v>
      </c>
      <c r="H111" s="11" t="str">
        <f t="shared" si="5"/>
        <v/>
      </c>
    </row>
    <row r="112" spans="1:8" ht="16.5" customHeight="1" x14ac:dyDescent="0.3">
      <c r="A112" s="16">
        <v>1204</v>
      </c>
      <c r="B112" s="15" t="s">
        <v>1149</v>
      </c>
      <c r="C112" s="14">
        <v>26.777950000000001</v>
      </c>
      <c r="D112" s="14">
        <v>34.843629999999997</v>
      </c>
      <c r="E112" s="14">
        <v>88.392200000000003</v>
      </c>
      <c r="F112" s="13">
        <v>136.15064000000001</v>
      </c>
      <c r="G112" s="12">
        <f t="shared" si="4"/>
        <v>101.30701000000002</v>
      </c>
      <c r="H112" s="11">
        <f t="shared" si="5"/>
        <v>2.9074757710376335</v>
      </c>
    </row>
    <row r="113" spans="1:8" ht="16.5" customHeight="1" x14ac:dyDescent="0.3">
      <c r="A113" s="16">
        <v>1205</v>
      </c>
      <c r="B113" s="15" t="s">
        <v>1148</v>
      </c>
      <c r="C113" s="14">
        <v>21959.0868238</v>
      </c>
      <c r="D113" s="14">
        <v>39812.488450000004</v>
      </c>
      <c r="E113" s="14">
        <v>18680.389477000001</v>
      </c>
      <c r="F113" s="13">
        <v>48767.741549999999</v>
      </c>
      <c r="G113" s="12">
        <f t="shared" si="4"/>
        <v>8955.2530999999944</v>
      </c>
      <c r="H113" s="11">
        <f t="shared" si="5"/>
        <v>0.22493577891386474</v>
      </c>
    </row>
    <row r="114" spans="1:8" ht="16.5" customHeight="1" x14ac:dyDescent="0.3">
      <c r="A114" s="16">
        <v>1206</v>
      </c>
      <c r="B114" s="15" t="s">
        <v>1147</v>
      </c>
      <c r="C114" s="14">
        <v>19694.774907999999</v>
      </c>
      <c r="D114" s="14">
        <v>189814.38687000002</v>
      </c>
      <c r="E114" s="14">
        <v>26611.803772200001</v>
      </c>
      <c r="F114" s="13">
        <v>203228.31284999999</v>
      </c>
      <c r="G114" s="12">
        <f t="shared" si="4"/>
        <v>13413.925979999971</v>
      </c>
      <c r="H114" s="11">
        <f t="shared" si="5"/>
        <v>7.0668647414944857E-2</v>
      </c>
    </row>
    <row r="115" spans="1:8" ht="16.5" customHeight="1" x14ac:dyDescent="0.3">
      <c r="A115" s="16">
        <v>1207</v>
      </c>
      <c r="B115" s="15" t="s">
        <v>1146</v>
      </c>
      <c r="C115" s="14">
        <v>4575.0809100500001</v>
      </c>
      <c r="D115" s="14">
        <v>9713.2600500000099</v>
      </c>
      <c r="E115" s="14">
        <v>6292.9150689210001</v>
      </c>
      <c r="F115" s="13">
        <v>15157.557140000001</v>
      </c>
      <c r="G115" s="12">
        <f t="shared" si="4"/>
        <v>5444.2970899999909</v>
      </c>
      <c r="H115" s="11">
        <f t="shared" si="5"/>
        <v>0.56050152698217792</v>
      </c>
    </row>
    <row r="116" spans="1:8" ht="16.5" customHeight="1" x14ac:dyDescent="0.3">
      <c r="A116" s="16">
        <v>1208</v>
      </c>
      <c r="B116" s="15" t="s">
        <v>1145</v>
      </c>
      <c r="C116" s="14">
        <v>60.439300000000003</v>
      </c>
      <c r="D116" s="14">
        <v>85.574880000000007</v>
      </c>
      <c r="E116" s="14">
        <v>106.7826</v>
      </c>
      <c r="F116" s="13">
        <v>163.15031999999999</v>
      </c>
      <c r="G116" s="12">
        <f t="shared" si="4"/>
        <v>77.575439999999986</v>
      </c>
      <c r="H116" s="11">
        <f t="shared" si="5"/>
        <v>0.9065211660244219</v>
      </c>
    </row>
    <row r="117" spans="1:8" ht="16.5" customHeight="1" x14ac:dyDescent="0.3">
      <c r="A117" s="16">
        <v>1209</v>
      </c>
      <c r="B117" s="15" t="s">
        <v>1144</v>
      </c>
      <c r="C117" s="14">
        <v>2196.995816099</v>
      </c>
      <c r="D117" s="14">
        <v>42994.290179999996</v>
      </c>
      <c r="E117" s="14">
        <v>2381.8013824859399</v>
      </c>
      <c r="F117" s="13">
        <v>55879.359020000004</v>
      </c>
      <c r="G117" s="12">
        <f t="shared" si="4"/>
        <v>12885.068840000007</v>
      </c>
      <c r="H117" s="11">
        <f t="shared" si="5"/>
        <v>0.29969255885038099</v>
      </c>
    </row>
    <row r="118" spans="1:8" ht="16.5" customHeight="1" x14ac:dyDescent="0.3">
      <c r="A118" s="16">
        <v>1210</v>
      </c>
      <c r="B118" s="15" t="s">
        <v>1143</v>
      </c>
      <c r="C118" s="14">
        <v>159.648</v>
      </c>
      <c r="D118" s="14">
        <v>1444.7557300000001</v>
      </c>
      <c r="E118" s="14">
        <v>171.715</v>
      </c>
      <c r="F118" s="13">
        <v>2311.88499</v>
      </c>
      <c r="G118" s="12">
        <f t="shared" si="4"/>
        <v>867.12925999999993</v>
      </c>
      <c r="H118" s="11">
        <f t="shared" si="5"/>
        <v>0.6001909125496252</v>
      </c>
    </row>
    <row r="119" spans="1:8" ht="16.5" customHeight="1" x14ac:dyDescent="0.3">
      <c r="A119" s="16">
        <v>1211</v>
      </c>
      <c r="B119" s="15" t="s">
        <v>1142</v>
      </c>
      <c r="C119" s="14">
        <v>757.54428099999905</v>
      </c>
      <c r="D119" s="14">
        <v>2361.3652999999999</v>
      </c>
      <c r="E119" s="14">
        <v>900.51012800000001</v>
      </c>
      <c r="F119" s="13">
        <v>2593.02709</v>
      </c>
      <c r="G119" s="12">
        <f t="shared" si="4"/>
        <v>231.66179000000011</v>
      </c>
      <c r="H119" s="11">
        <f t="shared" si="5"/>
        <v>9.8105020006857946E-2</v>
      </c>
    </row>
    <row r="120" spans="1:8" ht="25.5" customHeight="1" x14ac:dyDescent="0.3">
      <c r="A120" s="16">
        <v>1212</v>
      </c>
      <c r="B120" s="15" t="s">
        <v>1141</v>
      </c>
      <c r="C120" s="14">
        <v>1105.252549</v>
      </c>
      <c r="D120" s="14">
        <v>3934.9229700000001</v>
      </c>
      <c r="E120" s="14">
        <v>1211.6826407999999</v>
      </c>
      <c r="F120" s="13">
        <v>5255.5853899999993</v>
      </c>
      <c r="G120" s="12">
        <f t="shared" si="4"/>
        <v>1320.6624199999992</v>
      </c>
      <c r="H120" s="11">
        <f t="shared" si="5"/>
        <v>0.33562599066583487</v>
      </c>
    </row>
    <row r="121" spans="1:8" ht="16.5" customHeight="1" x14ac:dyDescent="0.3">
      <c r="A121" s="16">
        <v>1213</v>
      </c>
      <c r="B121" s="15" t="s">
        <v>1140</v>
      </c>
      <c r="C121" s="14">
        <v>2.0459999999999998</v>
      </c>
      <c r="D121" s="14">
        <v>3.9821200000000001</v>
      </c>
      <c r="E121" s="14">
        <v>23.689</v>
      </c>
      <c r="F121" s="13">
        <v>10.13998</v>
      </c>
      <c r="G121" s="12">
        <f t="shared" si="4"/>
        <v>6.1578599999999994</v>
      </c>
      <c r="H121" s="11">
        <f t="shared" si="5"/>
        <v>1.5463773065603246</v>
      </c>
    </row>
    <row r="122" spans="1:8" ht="16.5" customHeight="1" x14ac:dyDescent="0.3">
      <c r="A122" s="16">
        <v>1214</v>
      </c>
      <c r="B122" s="15" t="s">
        <v>1139</v>
      </c>
      <c r="C122" s="14">
        <v>33.15954</v>
      </c>
      <c r="D122" s="14">
        <v>77.39491000000001</v>
      </c>
      <c r="E122" s="14">
        <v>38.98272</v>
      </c>
      <c r="F122" s="13">
        <v>48.407290000000003</v>
      </c>
      <c r="G122" s="12">
        <f t="shared" si="4"/>
        <v>-28.987620000000007</v>
      </c>
      <c r="H122" s="11">
        <f t="shared" si="5"/>
        <v>-0.37454168497644097</v>
      </c>
    </row>
    <row r="123" spans="1:8" ht="16.5" customHeight="1" x14ac:dyDescent="0.3">
      <c r="A123" s="16">
        <v>1301</v>
      </c>
      <c r="B123" s="15" t="s">
        <v>1138</v>
      </c>
      <c r="C123" s="14">
        <v>30.5351</v>
      </c>
      <c r="D123" s="14">
        <v>150.43745999999999</v>
      </c>
      <c r="E123" s="14">
        <v>39.272260000000003</v>
      </c>
      <c r="F123" s="13">
        <v>253.55614000000003</v>
      </c>
      <c r="G123" s="12">
        <f t="shared" si="4"/>
        <v>103.11868000000004</v>
      </c>
      <c r="H123" s="11">
        <f t="shared" si="5"/>
        <v>0.68545879463798476</v>
      </c>
    </row>
    <row r="124" spans="1:8" ht="16.5" customHeight="1" x14ac:dyDescent="0.3">
      <c r="A124" s="16">
        <v>1302</v>
      </c>
      <c r="B124" s="15" t="s">
        <v>1137</v>
      </c>
      <c r="C124" s="14">
        <v>2464.0528328599999</v>
      </c>
      <c r="D124" s="14">
        <v>25821.771530000002</v>
      </c>
      <c r="E124" s="14">
        <v>2263.2587168100004</v>
      </c>
      <c r="F124" s="13">
        <v>28925.461429999999</v>
      </c>
      <c r="G124" s="12">
        <f t="shared" si="4"/>
        <v>3103.6898999999976</v>
      </c>
      <c r="H124" s="11">
        <f t="shared" si="5"/>
        <v>0.12019662928215821</v>
      </c>
    </row>
    <row r="125" spans="1:8" ht="16.5" customHeight="1" x14ac:dyDescent="0.3">
      <c r="A125" s="16">
        <v>1401</v>
      </c>
      <c r="B125" s="15" t="s">
        <v>1136</v>
      </c>
      <c r="C125" s="14">
        <v>91.499759999999995</v>
      </c>
      <c r="D125" s="14">
        <v>133.82032999999998</v>
      </c>
      <c r="E125" s="14">
        <v>96.165000000000006</v>
      </c>
      <c r="F125" s="13">
        <v>146.40638000000001</v>
      </c>
      <c r="G125" s="12">
        <f t="shared" si="4"/>
        <v>12.586050000000029</v>
      </c>
      <c r="H125" s="11">
        <f t="shared" si="5"/>
        <v>9.4051852958366114E-2</v>
      </c>
    </row>
    <row r="126" spans="1:8" ht="16.5" customHeight="1" x14ac:dyDescent="0.3">
      <c r="A126" s="16">
        <v>1404</v>
      </c>
      <c r="B126" s="15" t="s">
        <v>1135</v>
      </c>
      <c r="C126" s="14">
        <v>8583.257880000001</v>
      </c>
      <c r="D126" s="14">
        <v>1644.9613999999999</v>
      </c>
      <c r="E126" s="14">
        <v>2714.1859249999998</v>
      </c>
      <c r="F126" s="13">
        <v>1059.16247</v>
      </c>
      <c r="G126" s="12">
        <f t="shared" si="4"/>
        <v>-585.79892999999993</v>
      </c>
      <c r="H126" s="11">
        <f t="shared" si="5"/>
        <v>-0.35611712834112702</v>
      </c>
    </row>
    <row r="127" spans="1:8" ht="16.5" customHeight="1" x14ac:dyDescent="0.3">
      <c r="A127" s="16">
        <v>1501</v>
      </c>
      <c r="B127" s="15" t="s">
        <v>1134</v>
      </c>
      <c r="C127" s="14">
        <v>41.411000000000001</v>
      </c>
      <c r="D127" s="14">
        <v>85.723100000000002</v>
      </c>
      <c r="E127" s="14">
        <v>219.82</v>
      </c>
      <c r="F127" s="13">
        <v>172.09858</v>
      </c>
      <c r="G127" s="12">
        <f t="shared" si="4"/>
        <v>86.375479999999996</v>
      </c>
      <c r="H127" s="11">
        <f t="shared" si="5"/>
        <v>1.0076103174056934</v>
      </c>
    </row>
    <row r="128" spans="1:8" ht="25.5" customHeight="1" x14ac:dyDescent="0.3">
      <c r="A128" s="16">
        <v>1502</v>
      </c>
      <c r="B128" s="15" t="s">
        <v>1133</v>
      </c>
      <c r="C128" s="14">
        <v>425.59057000000001</v>
      </c>
      <c r="D128" s="14">
        <v>170.52424999999999</v>
      </c>
      <c r="E128" s="14">
        <v>2735.6259</v>
      </c>
      <c r="F128" s="13">
        <v>1716.3979999999999</v>
      </c>
      <c r="G128" s="12">
        <f t="shared" si="4"/>
        <v>1545.87375</v>
      </c>
      <c r="H128" s="11">
        <f t="shared" si="5"/>
        <v>9.0654188480524027</v>
      </c>
    </row>
    <row r="129" spans="1:8" ht="16.5" customHeight="1" x14ac:dyDescent="0.3">
      <c r="A129" s="16">
        <v>1503</v>
      </c>
      <c r="B129" s="15" t="s">
        <v>1132</v>
      </c>
      <c r="C129" s="14">
        <v>0</v>
      </c>
      <c r="D129" s="14">
        <v>0</v>
      </c>
      <c r="E129" s="14">
        <v>0</v>
      </c>
      <c r="F129" s="13">
        <v>0</v>
      </c>
      <c r="G129" s="12">
        <f t="shared" si="4"/>
        <v>0</v>
      </c>
      <c r="H129" s="11" t="str">
        <f t="shared" si="5"/>
        <v/>
      </c>
    </row>
    <row r="130" spans="1:8" ht="16.5" customHeight="1" x14ac:dyDescent="0.3">
      <c r="A130" s="16">
        <v>1504</v>
      </c>
      <c r="B130" s="15" t="s">
        <v>1131</v>
      </c>
      <c r="C130" s="14">
        <v>222.90455600000001</v>
      </c>
      <c r="D130" s="14">
        <v>1123.1390700000002</v>
      </c>
      <c r="E130" s="14">
        <v>290.70423900000003</v>
      </c>
      <c r="F130" s="13">
        <v>1472.1631200000002</v>
      </c>
      <c r="G130" s="12">
        <f t="shared" si="4"/>
        <v>349.02404999999999</v>
      </c>
      <c r="H130" s="11">
        <f t="shared" si="5"/>
        <v>0.31075764286251739</v>
      </c>
    </row>
    <row r="131" spans="1:8" ht="16.5" customHeight="1" x14ac:dyDescent="0.3">
      <c r="A131" s="16">
        <v>1505</v>
      </c>
      <c r="B131" s="15" t="s">
        <v>1130</v>
      </c>
      <c r="C131" s="14">
        <v>6</v>
      </c>
      <c r="D131" s="14">
        <v>77.074539999999999</v>
      </c>
      <c r="E131" s="14">
        <v>16.2</v>
      </c>
      <c r="F131" s="13">
        <v>233.07267999999999</v>
      </c>
      <c r="G131" s="12">
        <f t="shared" si="4"/>
        <v>155.99813999999998</v>
      </c>
      <c r="H131" s="11">
        <f t="shared" si="5"/>
        <v>2.0239905421427098</v>
      </c>
    </row>
    <row r="132" spans="1:8" ht="16.5" customHeight="1" x14ac:dyDescent="0.3">
      <c r="A132" s="16">
        <v>1506</v>
      </c>
      <c r="B132" s="15" t="s">
        <v>1129</v>
      </c>
      <c r="C132" s="14">
        <v>12.702500000000001</v>
      </c>
      <c r="D132" s="14">
        <v>71.163899999999998</v>
      </c>
      <c r="E132" s="14">
        <v>4.5514999999999999</v>
      </c>
      <c r="F132" s="13">
        <v>11.53576</v>
      </c>
      <c r="G132" s="12">
        <f t="shared" si="4"/>
        <v>-59.628140000000002</v>
      </c>
      <c r="H132" s="11">
        <f t="shared" si="5"/>
        <v>-0.83789870987958792</v>
      </c>
    </row>
    <row r="133" spans="1:8" ht="16.5" customHeight="1" x14ac:dyDescent="0.3">
      <c r="A133" s="16">
        <v>1507</v>
      </c>
      <c r="B133" s="15" t="s">
        <v>1128</v>
      </c>
      <c r="C133" s="14">
        <v>22.835459999999998</v>
      </c>
      <c r="D133" s="14">
        <v>102.06058999999999</v>
      </c>
      <c r="E133" s="14">
        <v>393.76923999999997</v>
      </c>
      <c r="F133" s="13">
        <v>379.07024000000001</v>
      </c>
      <c r="G133" s="12">
        <f t="shared" si="4"/>
        <v>277.00965000000002</v>
      </c>
      <c r="H133" s="11">
        <f t="shared" si="5"/>
        <v>2.7141686129778404</v>
      </c>
    </row>
    <row r="134" spans="1:8" ht="16.5" customHeight="1" x14ac:dyDescent="0.3">
      <c r="A134" s="16">
        <v>1508</v>
      </c>
      <c r="B134" s="15" t="s">
        <v>1127</v>
      </c>
      <c r="C134" s="14">
        <v>2.7281399999999998</v>
      </c>
      <c r="D134" s="14">
        <v>14.80209</v>
      </c>
      <c r="E134" s="14">
        <v>1.89984</v>
      </c>
      <c r="F134" s="13">
        <v>12.973790000000001</v>
      </c>
      <c r="G134" s="12">
        <f t="shared" si="4"/>
        <v>-1.8282999999999987</v>
      </c>
      <c r="H134" s="11">
        <f t="shared" si="5"/>
        <v>-0.1235163412734282</v>
      </c>
    </row>
    <row r="135" spans="1:8" ht="16.5" customHeight="1" x14ac:dyDescent="0.3">
      <c r="A135" s="16">
        <v>1509</v>
      </c>
      <c r="B135" s="15" t="s">
        <v>1126</v>
      </c>
      <c r="C135" s="14">
        <v>1320.6579939999999</v>
      </c>
      <c r="D135" s="14">
        <v>7232.1896999999999</v>
      </c>
      <c r="E135" s="14">
        <v>1461.5822620000001</v>
      </c>
      <c r="F135" s="13">
        <v>11694.7315</v>
      </c>
      <c r="G135" s="12">
        <f t="shared" ref="G135:G198" si="6">F135-D135</f>
        <v>4462.5418</v>
      </c>
      <c r="H135" s="11">
        <f t="shared" ref="H135:H198" si="7">IF(D135&lt;&gt;0,G135/D135,"")</f>
        <v>0.61703882020683165</v>
      </c>
    </row>
    <row r="136" spans="1:8" ht="16.5" customHeight="1" x14ac:dyDescent="0.3">
      <c r="A136" s="16">
        <v>1510</v>
      </c>
      <c r="B136" s="15" t="s">
        <v>1125</v>
      </c>
      <c r="C136" s="14">
        <v>495.322834</v>
      </c>
      <c r="D136" s="14">
        <v>1528.2182299999999</v>
      </c>
      <c r="E136" s="14">
        <v>439.08092099999999</v>
      </c>
      <c r="F136" s="13">
        <v>1859.8034599999999</v>
      </c>
      <c r="G136" s="12">
        <f t="shared" si="6"/>
        <v>331.58522999999991</v>
      </c>
      <c r="H136" s="11">
        <f t="shared" si="7"/>
        <v>0.21697505205130285</v>
      </c>
    </row>
    <row r="137" spans="1:8" ht="16.5" customHeight="1" x14ac:dyDescent="0.3">
      <c r="A137" s="16">
        <v>1511</v>
      </c>
      <c r="B137" s="15" t="s">
        <v>1124</v>
      </c>
      <c r="C137" s="14">
        <v>105278.9178</v>
      </c>
      <c r="D137" s="14">
        <v>155605.68102000002</v>
      </c>
      <c r="E137" s="14">
        <v>81241.904599999994</v>
      </c>
      <c r="F137" s="13">
        <v>102015.11996</v>
      </c>
      <c r="G137" s="12">
        <f t="shared" si="6"/>
        <v>-53590.561060000022</v>
      </c>
      <c r="H137" s="11">
        <f t="shared" si="7"/>
        <v>-0.34439977196662902</v>
      </c>
    </row>
    <row r="138" spans="1:8" ht="16.5" customHeight="1" x14ac:dyDescent="0.3">
      <c r="A138" s="16">
        <v>1512</v>
      </c>
      <c r="B138" s="15" t="s">
        <v>1123</v>
      </c>
      <c r="C138" s="14">
        <v>1072.0113019999999</v>
      </c>
      <c r="D138" s="14">
        <v>2352.4485</v>
      </c>
      <c r="E138" s="14">
        <v>1048.6295787500001</v>
      </c>
      <c r="F138" s="13">
        <v>1047.3662300000001</v>
      </c>
      <c r="G138" s="12">
        <f t="shared" si="6"/>
        <v>-1305.0822699999999</v>
      </c>
      <c r="H138" s="11">
        <f t="shared" si="7"/>
        <v>-0.55477612793648823</v>
      </c>
    </row>
    <row r="139" spans="1:8" ht="16.5" customHeight="1" x14ac:dyDescent="0.3">
      <c r="A139" s="16">
        <v>1513</v>
      </c>
      <c r="B139" s="15" t="s">
        <v>1122</v>
      </c>
      <c r="C139" s="14">
        <v>8207.6457730000111</v>
      </c>
      <c r="D139" s="14">
        <v>18555.847140000002</v>
      </c>
      <c r="E139" s="14">
        <v>7972.3624130000198</v>
      </c>
      <c r="F139" s="13">
        <v>13576.48201</v>
      </c>
      <c r="G139" s="12">
        <f t="shared" si="6"/>
        <v>-4979.365130000002</v>
      </c>
      <c r="H139" s="11">
        <f t="shared" si="7"/>
        <v>-0.26834480217646378</v>
      </c>
    </row>
    <row r="140" spans="1:8" ht="16.5" customHeight="1" x14ac:dyDescent="0.3">
      <c r="A140" s="16">
        <v>1514</v>
      </c>
      <c r="B140" s="15" t="s">
        <v>1121</v>
      </c>
      <c r="C140" s="14">
        <v>1855.274334</v>
      </c>
      <c r="D140" s="14">
        <v>2896.1786499999998</v>
      </c>
      <c r="E140" s="14">
        <v>512.67733309999994</v>
      </c>
      <c r="F140" s="13">
        <v>898.57547999999997</v>
      </c>
      <c r="G140" s="12">
        <f t="shared" si="6"/>
        <v>-1997.6031699999999</v>
      </c>
      <c r="H140" s="11">
        <f t="shared" si="7"/>
        <v>-0.6897375512384224</v>
      </c>
    </row>
    <row r="141" spans="1:8" ht="16.5" customHeight="1" x14ac:dyDescent="0.3">
      <c r="A141" s="16">
        <v>1515</v>
      </c>
      <c r="B141" s="15" t="s">
        <v>1120</v>
      </c>
      <c r="C141" s="14">
        <v>611.78492210000002</v>
      </c>
      <c r="D141" s="14">
        <v>2962.7582200000002</v>
      </c>
      <c r="E141" s="14">
        <v>834.32343999999989</v>
      </c>
      <c r="F141" s="13">
        <v>3875.4123</v>
      </c>
      <c r="G141" s="12">
        <f t="shared" si="6"/>
        <v>912.65407999999979</v>
      </c>
      <c r="H141" s="11">
        <f t="shared" si="7"/>
        <v>0.30804203793585283</v>
      </c>
    </row>
    <row r="142" spans="1:8" ht="16.5" customHeight="1" x14ac:dyDescent="0.3">
      <c r="A142" s="16">
        <v>1516</v>
      </c>
      <c r="B142" s="15" t="s">
        <v>1119</v>
      </c>
      <c r="C142" s="14">
        <v>13348.340819999999</v>
      </c>
      <c r="D142" s="14">
        <v>37660.703569999998</v>
      </c>
      <c r="E142" s="14">
        <v>12716.326305999999</v>
      </c>
      <c r="F142" s="13">
        <v>28255.042129999998</v>
      </c>
      <c r="G142" s="12">
        <f t="shared" si="6"/>
        <v>-9405.6614399999999</v>
      </c>
      <c r="H142" s="11">
        <f t="shared" si="7"/>
        <v>-0.24974736392053018</v>
      </c>
    </row>
    <row r="143" spans="1:8" ht="16.5" customHeight="1" x14ac:dyDescent="0.3">
      <c r="A143" s="16">
        <v>1517</v>
      </c>
      <c r="B143" s="15" t="s">
        <v>1118</v>
      </c>
      <c r="C143" s="14">
        <v>12741.701657</v>
      </c>
      <c r="D143" s="14">
        <v>40955.2687800001</v>
      </c>
      <c r="E143" s="14">
        <v>12028.122308399901</v>
      </c>
      <c r="F143" s="13">
        <v>41984.473479999993</v>
      </c>
      <c r="G143" s="12">
        <f t="shared" si="6"/>
        <v>1029.2046999998929</v>
      </c>
      <c r="H143" s="11">
        <f t="shared" si="7"/>
        <v>2.5129970591292756E-2</v>
      </c>
    </row>
    <row r="144" spans="1:8" ht="16.5" customHeight="1" x14ac:dyDescent="0.3">
      <c r="A144" s="16">
        <v>1518</v>
      </c>
      <c r="B144" s="15" t="s">
        <v>1117</v>
      </c>
      <c r="C144" s="14">
        <v>511.04041999999998</v>
      </c>
      <c r="D144" s="14">
        <v>1183.2087200000001</v>
      </c>
      <c r="E144" s="14">
        <v>744.18942400000003</v>
      </c>
      <c r="F144" s="13">
        <v>1686.7772500000001</v>
      </c>
      <c r="G144" s="12">
        <f t="shared" si="6"/>
        <v>503.56853000000001</v>
      </c>
      <c r="H144" s="11">
        <f t="shared" si="7"/>
        <v>0.4255956886457023</v>
      </c>
    </row>
    <row r="145" spans="1:8" ht="16.5" customHeight="1" x14ac:dyDescent="0.3">
      <c r="A145" s="16">
        <v>1520</v>
      </c>
      <c r="B145" s="15" t="s">
        <v>1116</v>
      </c>
      <c r="C145" s="14">
        <v>4525.2870000000003</v>
      </c>
      <c r="D145" s="14">
        <v>2805.8522200000002</v>
      </c>
      <c r="E145" s="14">
        <v>2472.69</v>
      </c>
      <c r="F145" s="13">
        <v>737.82844999999998</v>
      </c>
      <c r="G145" s="12">
        <f t="shared" si="6"/>
        <v>-2068.0237700000002</v>
      </c>
      <c r="H145" s="11">
        <f t="shared" si="7"/>
        <v>-0.7370394475016222</v>
      </c>
    </row>
    <row r="146" spans="1:8" ht="16.5" customHeight="1" x14ac:dyDescent="0.3">
      <c r="A146" s="16">
        <v>1521</v>
      </c>
      <c r="B146" s="15" t="s">
        <v>1115</v>
      </c>
      <c r="C146" s="14">
        <v>68.433820000000011</v>
      </c>
      <c r="D146" s="14">
        <v>244.96324999999999</v>
      </c>
      <c r="E146" s="14">
        <v>42.755161999999999</v>
      </c>
      <c r="F146" s="13">
        <v>197.00443999999999</v>
      </c>
      <c r="G146" s="12">
        <f t="shared" si="6"/>
        <v>-47.95881</v>
      </c>
      <c r="H146" s="11">
        <f t="shared" si="7"/>
        <v>-0.19577961183973516</v>
      </c>
    </row>
    <row r="147" spans="1:8" ht="16.5" customHeight="1" x14ac:dyDescent="0.3">
      <c r="A147" s="16">
        <v>1522</v>
      </c>
      <c r="B147" s="15" t="s">
        <v>1114</v>
      </c>
      <c r="C147" s="14">
        <v>0</v>
      </c>
      <c r="D147" s="14">
        <v>0</v>
      </c>
      <c r="E147" s="14">
        <v>0</v>
      </c>
      <c r="F147" s="13">
        <v>0</v>
      </c>
      <c r="G147" s="12">
        <f t="shared" si="6"/>
        <v>0</v>
      </c>
      <c r="H147" s="11" t="str">
        <f t="shared" si="7"/>
        <v/>
      </c>
    </row>
    <row r="148" spans="1:8" ht="16.5" customHeight="1" x14ac:dyDescent="0.3">
      <c r="A148" s="16">
        <v>1601</v>
      </c>
      <c r="B148" s="15" t="s">
        <v>1113</v>
      </c>
      <c r="C148" s="14">
        <v>4225.0024819999999</v>
      </c>
      <c r="D148" s="14">
        <v>12602.16598</v>
      </c>
      <c r="E148" s="14">
        <v>4985.3657149999999</v>
      </c>
      <c r="F148" s="13">
        <v>18517.39788</v>
      </c>
      <c r="G148" s="12">
        <f t="shared" si="6"/>
        <v>5915.2319000000007</v>
      </c>
      <c r="H148" s="11">
        <f t="shared" si="7"/>
        <v>0.46938216092278456</v>
      </c>
    </row>
    <row r="149" spans="1:8" ht="16.5" customHeight="1" x14ac:dyDescent="0.3">
      <c r="A149" s="16">
        <v>1602</v>
      </c>
      <c r="B149" s="15" t="s">
        <v>1112</v>
      </c>
      <c r="C149" s="14">
        <v>6622.0182169999998</v>
      </c>
      <c r="D149" s="14">
        <v>20013.259710000002</v>
      </c>
      <c r="E149" s="14">
        <v>4653.2714329999899</v>
      </c>
      <c r="F149" s="13">
        <v>20642.849879999998</v>
      </c>
      <c r="G149" s="12">
        <f t="shared" si="6"/>
        <v>629.59016999999585</v>
      </c>
      <c r="H149" s="11">
        <f t="shared" si="7"/>
        <v>3.1458651869960455E-2</v>
      </c>
    </row>
    <row r="150" spans="1:8" ht="16.5" customHeight="1" x14ac:dyDescent="0.3">
      <c r="A150" s="16">
        <v>1603</v>
      </c>
      <c r="B150" s="15" t="s">
        <v>1111</v>
      </c>
      <c r="C150" s="14">
        <v>1.08</v>
      </c>
      <c r="D150" s="14">
        <v>17.682749999999999</v>
      </c>
      <c r="E150" s="14">
        <v>2.46</v>
      </c>
      <c r="F150" s="13">
        <v>37.17653</v>
      </c>
      <c r="G150" s="12">
        <f t="shared" si="6"/>
        <v>19.493780000000001</v>
      </c>
      <c r="H150" s="11">
        <f t="shared" si="7"/>
        <v>1.1024178931444488</v>
      </c>
    </row>
    <row r="151" spans="1:8" ht="16.5" customHeight="1" x14ac:dyDescent="0.3">
      <c r="A151" s="16">
        <v>1604</v>
      </c>
      <c r="B151" s="15" t="s">
        <v>1110</v>
      </c>
      <c r="C151" s="14">
        <v>18686.420772999998</v>
      </c>
      <c r="D151" s="14">
        <v>58716.559369999901</v>
      </c>
      <c r="E151" s="14">
        <v>19928.191534000001</v>
      </c>
      <c r="F151" s="13">
        <v>81336.16661</v>
      </c>
      <c r="G151" s="12">
        <f t="shared" si="6"/>
        <v>22619.607240000099</v>
      </c>
      <c r="H151" s="11">
        <f t="shared" si="7"/>
        <v>0.38523386728884446</v>
      </c>
    </row>
    <row r="152" spans="1:8" ht="16.5" customHeight="1" x14ac:dyDescent="0.3">
      <c r="A152" s="16">
        <v>1605</v>
      </c>
      <c r="B152" s="15" t="s">
        <v>1109</v>
      </c>
      <c r="C152" s="14">
        <v>4421.2818699999998</v>
      </c>
      <c r="D152" s="14">
        <v>16966.236199999999</v>
      </c>
      <c r="E152" s="14">
        <v>7288.8652869999996</v>
      </c>
      <c r="F152" s="13">
        <v>30321.230970000001</v>
      </c>
      <c r="G152" s="12">
        <f t="shared" si="6"/>
        <v>13354.994770000001</v>
      </c>
      <c r="H152" s="11">
        <f t="shared" si="7"/>
        <v>0.78715129346130419</v>
      </c>
    </row>
    <row r="153" spans="1:8" ht="25.5" customHeight="1" x14ac:dyDescent="0.3">
      <c r="A153" s="16">
        <v>1701</v>
      </c>
      <c r="B153" s="15" t="s">
        <v>1108</v>
      </c>
      <c r="C153" s="14">
        <v>4998.2675061999998</v>
      </c>
      <c r="D153" s="14">
        <v>3722.1248500000002</v>
      </c>
      <c r="E153" s="14">
        <v>1240.4556958000001</v>
      </c>
      <c r="F153" s="13">
        <v>1812.2390800000001</v>
      </c>
      <c r="G153" s="12">
        <f t="shared" si="6"/>
        <v>-1909.8857700000001</v>
      </c>
      <c r="H153" s="11">
        <f t="shared" si="7"/>
        <v>-0.51311706269068325</v>
      </c>
    </row>
    <row r="154" spans="1:8" ht="16.5" customHeight="1" x14ac:dyDescent="0.3">
      <c r="A154" s="16">
        <v>1702</v>
      </c>
      <c r="B154" s="15" t="s">
        <v>1107</v>
      </c>
      <c r="C154" s="14">
        <v>10607.89066307</v>
      </c>
      <c r="D154" s="14">
        <v>11358.773029999998</v>
      </c>
      <c r="E154" s="14">
        <v>10010.512556150001</v>
      </c>
      <c r="F154" s="13">
        <v>13172.24395</v>
      </c>
      <c r="G154" s="12">
        <f t="shared" si="6"/>
        <v>1813.4709200000016</v>
      </c>
      <c r="H154" s="11">
        <f t="shared" si="7"/>
        <v>0.15965376851975022</v>
      </c>
    </row>
    <row r="155" spans="1:8" ht="16.5" customHeight="1" x14ac:dyDescent="0.3">
      <c r="A155" s="16">
        <v>1703</v>
      </c>
      <c r="B155" s="15" t="s">
        <v>1106</v>
      </c>
      <c r="C155" s="14">
        <v>425.75291999999996</v>
      </c>
      <c r="D155" s="14">
        <v>66.448859999999996</v>
      </c>
      <c r="E155" s="14">
        <v>5.5726000000000004</v>
      </c>
      <c r="F155" s="13">
        <v>10.00165</v>
      </c>
      <c r="G155" s="12">
        <f t="shared" si="6"/>
        <v>-56.447209999999998</v>
      </c>
      <c r="H155" s="11">
        <f t="shared" si="7"/>
        <v>-0.84948349753479591</v>
      </c>
    </row>
    <row r="156" spans="1:8" ht="16.5" customHeight="1" x14ac:dyDescent="0.3">
      <c r="A156" s="16">
        <v>1704</v>
      </c>
      <c r="B156" s="15" t="s">
        <v>1105</v>
      </c>
      <c r="C156" s="14">
        <v>11027.047949</v>
      </c>
      <c r="D156" s="14">
        <v>44020.362909999996</v>
      </c>
      <c r="E156" s="14">
        <v>15087.2940698</v>
      </c>
      <c r="F156" s="13">
        <v>75515.248439999705</v>
      </c>
      <c r="G156" s="12">
        <f t="shared" si="6"/>
        <v>31494.885529999709</v>
      </c>
      <c r="H156" s="11">
        <f t="shared" si="7"/>
        <v>0.71546174197589574</v>
      </c>
    </row>
    <row r="157" spans="1:8" ht="16.5" customHeight="1" x14ac:dyDescent="0.3">
      <c r="A157" s="16">
        <v>1801</v>
      </c>
      <c r="B157" s="15" t="s">
        <v>1104</v>
      </c>
      <c r="C157" s="14">
        <v>2025.7852600000001</v>
      </c>
      <c r="D157" s="14">
        <v>6247.0628399999996</v>
      </c>
      <c r="E157" s="14">
        <v>3315.950382</v>
      </c>
      <c r="F157" s="13">
        <v>11158.35858</v>
      </c>
      <c r="G157" s="12">
        <f t="shared" si="6"/>
        <v>4911.2957400000005</v>
      </c>
      <c r="H157" s="11">
        <f t="shared" si="7"/>
        <v>0.78617677871798086</v>
      </c>
    </row>
    <row r="158" spans="1:8" ht="16.5" customHeight="1" x14ac:dyDescent="0.3">
      <c r="A158" s="16">
        <v>1802</v>
      </c>
      <c r="B158" s="15" t="s">
        <v>1103</v>
      </c>
      <c r="C158" s="14">
        <v>1869.1210000000001</v>
      </c>
      <c r="D158" s="14">
        <v>859.65839000000005</v>
      </c>
      <c r="E158" s="14">
        <v>1446.7926499999999</v>
      </c>
      <c r="F158" s="13">
        <v>818.18498</v>
      </c>
      <c r="G158" s="12">
        <f t="shared" si="6"/>
        <v>-41.473410000000058</v>
      </c>
      <c r="H158" s="11">
        <f t="shared" si="7"/>
        <v>-4.8244058898791249E-2</v>
      </c>
    </row>
    <row r="159" spans="1:8" ht="16.5" customHeight="1" x14ac:dyDescent="0.3">
      <c r="A159" s="16">
        <v>1803</v>
      </c>
      <c r="B159" s="15" t="s">
        <v>1102</v>
      </c>
      <c r="C159" s="14">
        <v>11030.5689</v>
      </c>
      <c r="D159" s="14">
        <v>39129.816979999901</v>
      </c>
      <c r="E159" s="14">
        <v>14366.251</v>
      </c>
      <c r="F159" s="13">
        <v>62453.425229999993</v>
      </c>
      <c r="G159" s="12">
        <f t="shared" si="6"/>
        <v>23323.608250000092</v>
      </c>
      <c r="H159" s="11">
        <f t="shared" si="7"/>
        <v>0.59605717711179929</v>
      </c>
    </row>
    <row r="160" spans="1:8" ht="16.5" customHeight="1" x14ac:dyDescent="0.3">
      <c r="A160" s="16">
        <v>1804</v>
      </c>
      <c r="B160" s="15" t="s">
        <v>1101</v>
      </c>
      <c r="C160" s="14">
        <v>6277.2597900000001</v>
      </c>
      <c r="D160" s="14">
        <v>32050.523799999999</v>
      </c>
      <c r="E160" s="14">
        <v>8677.5041199999996</v>
      </c>
      <c r="F160" s="13">
        <v>49816.423029999998</v>
      </c>
      <c r="G160" s="12">
        <f t="shared" si="6"/>
        <v>17765.899229999999</v>
      </c>
      <c r="H160" s="11">
        <f t="shared" si="7"/>
        <v>0.55430916951191922</v>
      </c>
    </row>
    <row r="161" spans="1:8" ht="16.5" customHeight="1" x14ac:dyDescent="0.3">
      <c r="A161" s="16">
        <v>1805</v>
      </c>
      <c r="B161" s="15" t="s">
        <v>1100</v>
      </c>
      <c r="C161" s="14">
        <v>9882.9169499999989</v>
      </c>
      <c r="D161" s="14">
        <v>27345.775829999999</v>
      </c>
      <c r="E161" s="14">
        <v>10585.975829999999</v>
      </c>
      <c r="F161" s="13">
        <v>33381.264620000002</v>
      </c>
      <c r="G161" s="12">
        <f t="shared" si="6"/>
        <v>6035.4887900000031</v>
      </c>
      <c r="H161" s="11">
        <f t="shared" si="7"/>
        <v>0.22071009531858665</v>
      </c>
    </row>
    <row r="162" spans="1:8" ht="16.5" customHeight="1" x14ac:dyDescent="0.3">
      <c r="A162" s="16">
        <v>1806</v>
      </c>
      <c r="B162" s="15" t="s">
        <v>1099</v>
      </c>
      <c r="C162" s="14">
        <v>26975.893070599999</v>
      </c>
      <c r="D162" s="14">
        <v>105111.50356999999</v>
      </c>
      <c r="E162" s="14">
        <v>27840.7989165</v>
      </c>
      <c r="F162" s="13">
        <v>147089.41438</v>
      </c>
      <c r="G162" s="12">
        <f t="shared" si="6"/>
        <v>41977.910810000016</v>
      </c>
      <c r="H162" s="11">
        <f t="shared" si="7"/>
        <v>0.39936552503070644</v>
      </c>
    </row>
    <row r="163" spans="1:8" ht="16.5" customHeight="1" x14ac:dyDescent="0.3">
      <c r="A163" s="16">
        <v>1901</v>
      </c>
      <c r="B163" s="15" t="s">
        <v>1098</v>
      </c>
      <c r="C163" s="14">
        <v>12809.14169</v>
      </c>
      <c r="D163" s="14">
        <v>45769.638240000102</v>
      </c>
      <c r="E163" s="14">
        <v>16700.568032200001</v>
      </c>
      <c r="F163" s="13">
        <v>65873.668510000105</v>
      </c>
      <c r="G163" s="12">
        <f t="shared" si="6"/>
        <v>20104.030270000003</v>
      </c>
      <c r="H163" s="11">
        <f t="shared" si="7"/>
        <v>0.4392438097190422</v>
      </c>
    </row>
    <row r="164" spans="1:8" ht="16.5" customHeight="1" x14ac:dyDescent="0.3">
      <c r="A164" s="16">
        <v>1902</v>
      </c>
      <c r="B164" s="15" t="s">
        <v>1097</v>
      </c>
      <c r="C164" s="14">
        <v>39094.813843999997</v>
      </c>
      <c r="D164" s="14">
        <v>49059.377829999794</v>
      </c>
      <c r="E164" s="14">
        <v>25309.364484000002</v>
      </c>
      <c r="F164" s="13">
        <v>35116.068950000001</v>
      </c>
      <c r="G164" s="12">
        <f t="shared" si="6"/>
        <v>-13943.308879999793</v>
      </c>
      <c r="H164" s="11">
        <f t="shared" si="7"/>
        <v>-0.28421291701488854</v>
      </c>
    </row>
    <row r="165" spans="1:8" ht="16.5" customHeight="1" x14ac:dyDescent="0.3">
      <c r="A165" s="16">
        <v>1903</v>
      </c>
      <c r="B165" s="15" t="s">
        <v>1096</v>
      </c>
      <c r="C165" s="14">
        <v>15.9534</v>
      </c>
      <c r="D165" s="14">
        <v>43.309719999999999</v>
      </c>
      <c r="E165" s="14">
        <v>44.589089999999899</v>
      </c>
      <c r="F165" s="13">
        <v>132.39898000000002</v>
      </c>
      <c r="G165" s="12">
        <f t="shared" si="6"/>
        <v>89.089260000000024</v>
      </c>
      <c r="H165" s="11">
        <f t="shared" si="7"/>
        <v>2.0570269214393448</v>
      </c>
    </row>
    <row r="166" spans="1:8" ht="25.5" customHeight="1" x14ac:dyDescent="0.3">
      <c r="A166" s="16">
        <v>1904</v>
      </c>
      <c r="B166" s="15" t="s">
        <v>1095</v>
      </c>
      <c r="C166" s="14">
        <v>15967.1009490001</v>
      </c>
      <c r="D166" s="14">
        <v>21597.96789</v>
      </c>
      <c r="E166" s="14">
        <v>10648.645557</v>
      </c>
      <c r="F166" s="13">
        <v>16684.77492</v>
      </c>
      <c r="G166" s="12">
        <f t="shared" si="6"/>
        <v>-4913.1929700000001</v>
      </c>
      <c r="H166" s="11">
        <f t="shared" si="7"/>
        <v>-0.22748403900881992</v>
      </c>
    </row>
    <row r="167" spans="1:8" ht="16.5" customHeight="1" x14ac:dyDescent="0.3">
      <c r="A167" s="16">
        <v>1905</v>
      </c>
      <c r="B167" s="15" t="s">
        <v>1094</v>
      </c>
      <c r="C167" s="14">
        <v>27792.7709559998</v>
      </c>
      <c r="D167" s="14">
        <v>86302.584800000404</v>
      </c>
      <c r="E167" s="14">
        <v>29941.133744799699</v>
      </c>
      <c r="F167" s="13">
        <v>115614.72086</v>
      </c>
      <c r="G167" s="12">
        <f t="shared" si="6"/>
        <v>29312.136059999597</v>
      </c>
      <c r="H167" s="11">
        <f t="shared" si="7"/>
        <v>0.33964377924401934</v>
      </c>
    </row>
    <row r="168" spans="1:8" ht="16.5" customHeight="1" x14ac:dyDescent="0.3">
      <c r="A168" s="16">
        <v>2001</v>
      </c>
      <c r="B168" s="15" t="s">
        <v>1093</v>
      </c>
      <c r="C168" s="14">
        <v>4194.6750279999997</v>
      </c>
      <c r="D168" s="14">
        <v>5729.2907699999996</v>
      </c>
      <c r="E168" s="14">
        <v>6425.29828</v>
      </c>
      <c r="F168" s="13">
        <v>8850.6433799999904</v>
      </c>
      <c r="G168" s="12">
        <f t="shared" si="6"/>
        <v>3121.3526099999908</v>
      </c>
      <c r="H168" s="11">
        <f t="shared" si="7"/>
        <v>0.54480610869746293</v>
      </c>
    </row>
    <row r="169" spans="1:8" ht="16.5" customHeight="1" x14ac:dyDescent="0.3">
      <c r="A169" s="16">
        <v>2002</v>
      </c>
      <c r="B169" s="15" t="s">
        <v>1092</v>
      </c>
      <c r="C169" s="14">
        <v>11997.206233999999</v>
      </c>
      <c r="D169" s="14">
        <v>19784.02807</v>
      </c>
      <c r="E169" s="14">
        <v>17576.324197999998</v>
      </c>
      <c r="F169" s="13">
        <v>31047.505739999997</v>
      </c>
      <c r="G169" s="12">
        <f t="shared" si="6"/>
        <v>11263.477669999997</v>
      </c>
      <c r="H169" s="11">
        <f t="shared" si="7"/>
        <v>0.56932175945906838</v>
      </c>
    </row>
    <row r="170" spans="1:8" ht="16.5" customHeight="1" x14ac:dyDescent="0.3">
      <c r="A170" s="16">
        <v>2003</v>
      </c>
      <c r="B170" s="15" t="s">
        <v>1091</v>
      </c>
      <c r="C170" s="14">
        <v>129.43952400000001</v>
      </c>
      <c r="D170" s="14">
        <v>202.38033999999999</v>
      </c>
      <c r="E170" s="14">
        <v>362.11390799999998</v>
      </c>
      <c r="F170" s="13">
        <v>637.56157999999994</v>
      </c>
      <c r="G170" s="12">
        <f t="shared" si="6"/>
        <v>435.18123999999995</v>
      </c>
      <c r="H170" s="11">
        <f t="shared" si="7"/>
        <v>2.1503138101260229</v>
      </c>
    </row>
    <row r="171" spans="1:8" ht="25.5" customHeight="1" x14ac:dyDescent="0.3">
      <c r="A171" s="16">
        <v>2004</v>
      </c>
      <c r="B171" s="15" t="s">
        <v>1090</v>
      </c>
      <c r="C171" s="14">
        <v>13691.760839999999</v>
      </c>
      <c r="D171" s="14">
        <v>14519.022929999999</v>
      </c>
      <c r="E171" s="14">
        <v>24077.145465999998</v>
      </c>
      <c r="F171" s="13">
        <v>32539.77577</v>
      </c>
      <c r="G171" s="12">
        <f t="shared" si="6"/>
        <v>18020.752840000001</v>
      </c>
      <c r="H171" s="11">
        <f t="shared" si="7"/>
        <v>1.241182201232325</v>
      </c>
    </row>
    <row r="172" spans="1:8" ht="25.5" customHeight="1" x14ac:dyDescent="0.3">
      <c r="A172" s="16">
        <v>2005</v>
      </c>
      <c r="B172" s="15" t="s">
        <v>1089</v>
      </c>
      <c r="C172" s="14">
        <v>22813.458035</v>
      </c>
      <c r="D172" s="14">
        <v>48080.655039999903</v>
      </c>
      <c r="E172" s="14">
        <v>25759.679691000099</v>
      </c>
      <c r="F172" s="13">
        <v>65892.452439999994</v>
      </c>
      <c r="G172" s="12">
        <f t="shared" si="6"/>
        <v>17811.79740000009</v>
      </c>
      <c r="H172" s="11">
        <f t="shared" si="7"/>
        <v>0.370456629286391</v>
      </c>
    </row>
    <row r="173" spans="1:8" ht="16.5" customHeight="1" x14ac:dyDescent="0.3">
      <c r="A173" s="16">
        <v>2006</v>
      </c>
      <c r="B173" s="15" t="s">
        <v>1088</v>
      </c>
      <c r="C173" s="14">
        <v>319.80630500000001</v>
      </c>
      <c r="D173" s="14">
        <v>681.97146999999995</v>
      </c>
      <c r="E173" s="14">
        <v>271.97716499999996</v>
      </c>
      <c r="F173" s="13">
        <v>946.79551000000004</v>
      </c>
      <c r="G173" s="12">
        <f t="shared" si="6"/>
        <v>264.82404000000008</v>
      </c>
      <c r="H173" s="11">
        <f t="shared" si="7"/>
        <v>0.38832128857237985</v>
      </c>
    </row>
    <row r="174" spans="1:8" ht="16.5" customHeight="1" x14ac:dyDescent="0.3">
      <c r="A174" s="16">
        <v>2007</v>
      </c>
      <c r="B174" s="15" t="s">
        <v>1087</v>
      </c>
      <c r="C174" s="14">
        <v>6327.8143710000004</v>
      </c>
      <c r="D174" s="14">
        <v>11635.989449999999</v>
      </c>
      <c r="E174" s="14">
        <v>5099.6428249999999</v>
      </c>
      <c r="F174" s="13">
        <v>9734.9422399999912</v>
      </c>
      <c r="G174" s="12">
        <f t="shared" si="6"/>
        <v>-1901.0472100000079</v>
      </c>
      <c r="H174" s="11">
        <f t="shared" si="7"/>
        <v>-0.16337649824871645</v>
      </c>
    </row>
    <row r="175" spans="1:8" ht="25.5" customHeight="1" x14ac:dyDescent="0.3">
      <c r="A175" s="16">
        <v>2008</v>
      </c>
      <c r="B175" s="15" t="s">
        <v>1086</v>
      </c>
      <c r="C175" s="14">
        <v>16059.6157934</v>
      </c>
      <c r="D175" s="14">
        <v>45480.711509999899</v>
      </c>
      <c r="E175" s="14">
        <v>25623.838096199899</v>
      </c>
      <c r="F175" s="13">
        <v>69957.750309999799</v>
      </c>
      <c r="G175" s="12">
        <f t="shared" si="6"/>
        <v>24477.0387999999</v>
      </c>
      <c r="H175" s="11">
        <f t="shared" si="7"/>
        <v>0.53818504564551728</v>
      </c>
    </row>
    <row r="176" spans="1:8" ht="16.5" customHeight="1" x14ac:dyDescent="0.3">
      <c r="A176" s="16">
        <v>2009</v>
      </c>
      <c r="B176" s="15" t="s">
        <v>1085</v>
      </c>
      <c r="C176" s="14">
        <v>19788.368796500003</v>
      </c>
      <c r="D176" s="14">
        <v>23862.479670000001</v>
      </c>
      <c r="E176" s="14">
        <v>21609.259631999998</v>
      </c>
      <c r="F176" s="13">
        <v>34217.1243399999</v>
      </c>
      <c r="G176" s="12">
        <f t="shared" si="6"/>
        <v>10354.6446699999</v>
      </c>
      <c r="H176" s="11">
        <f t="shared" si="7"/>
        <v>0.43392995251108785</v>
      </c>
    </row>
    <row r="177" spans="1:8" ht="16.5" customHeight="1" x14ac:dyDescent="0.3">
      <c r="A177" s="16">
        <v>2101</v>
      </c>
      <c r="B177" s="15" t="s">
        <v>1084</v>
      </c>
      <c r="C177" s="14">
        <v>13128.724119</v>
      </c>
      <c r="D177" s="14">
        <v>104940.81176000001</v>
      </c>
      <c r="E177" s="14">
        <v>11429.463139000001</v>
      </c>
      <c r="F177" s="13">
        <v>95506.077390000006</v>
      </c>
      <c r="G177" s="12">
        <f t="shared" si="6"/>
        <v>-9434.7343700000056</v>
      </c>
      <c r="H177" s="11">
        <f t="shared" si="7"/>
        <v>-8.9905292438343956E-2</v>
      </c>
    </row>
    <row r="178" spans="1:8" ht="16.5" customHeight="1" x14ac:dyDescent="0.3">
      <c r="A178" s="16">
        <v>2102</v>
      </c>
      <c r="B178" s="15" t="s">
        <v>1083</v>
      </c>
      <c r="C178" s="14">
        <v>2486.3544470000002</v>
      </c>
      <c r="D178" s="14">
        <v>7150.4614300000103</v>
      </c>
      <c r="E178" s="14">
        <v>1931.6825700000002</v>
      </c>
      <c r="F178" s="13">
        <v>8188.7403899999999</v>
      </c>
      <c r="G178" s="12">
        <f t="shared" si="6"/>
        <v>1038.2789599999896</v>
      </c>
      <c r="H178" s="11">
        <f t="shared" si="7"/>
        <v>0.14520446969252279</v>
      </c>
    </row>
    <row r="179" spans="1:8" ht="25.5" customHeight="1" x14ac:dyDescent="0.3">
      <c r="A179" s="16">
        <v>2103</v>
      </c>
      <c r="B179" s="15" t="s">
        <v>1082</v>
      </c>
      <c r="C179" s="14">
        <v>16326.637145999999</v>
      </c>
      <c r="D179" s="14">
        <v>56021.198580000106</v>
      </c>
      <c r="E179" s="14">
        <v>17596.336302000102</v>
      </c>
      <c r="F179" s="13">
        <v>67528.558359999894</v>
      </c>
      <c r="G179" s="12">
        <f t="shared" si="6"/>
        <v>11507.359779999788</v>
      </c>
      <c r="H179" s="11">
        <f t="shared" si="7"/>
        <v>0.20541081004482439</v>
      </c>
    </row>
    <row r="180" spans="1:8" ht="16.5" customHeight="1" x14ac:dyDescent="0.3">
      <c r="A180" s="16">
        <v>2104</v>
      </c>
      <c r="B180" s="15" t="s">
        <v>1081</v>
      </c>
      <c r="C180" s="14">
        <v>1009.124221</v>
      </c>
      <c r="D180" s="14">
        <v>4289.2172199999995</v>
      </c>
      <c r="E180" s="14">
        <v>652.45704800000101</v>
      </c>
      <c r="F180" s="13">
        <v>3039.6443199999999</v>
      </c>
      <c r="G180" s="12">
        <f t="shared" si="6"/>
        <v>-1249.5728999999997</v>
      </c>
      <c r="H180" s="11">
        <f t="shared" si="7"/>
        <v>-0.29132889194173284</v>
      </c>
    </row>
    <row r="181" spans="1:8" ht="16.5" customHeight="1" x14ac:dyDescent="0.3">
      <c r="A181" s="16">
        <v>2105</v>
      </c>
      <c r="B181" s="15" t="s">
        <v>1080</v>
      </c>
      <c r="C181" s="14">
        <v>565.53183000000001</v>
      </c>
      <c r="D181" s="14">
        <v>2554.0682599999996</v>
      </c>
      <c r="E181" s="14">
        <v>1196.2083640000001</v>
      </c>
      <c r="F181" s="13">
        <v>5587.1917300000005</v>
      </c>
      <c r="G181" s="12">
        <f t="shared" si="6"/>
        <v>3033.1234700000009</v>
      </c>
      <c r="H181" s="11">
        <f t="shared" si="7"/>
        <v>1.1875655468973259</v>
      </c>
    </row>
    <row r="182" spans="1:8" ht="16.5" customHeight="1" x14ac:dyDescent="0.3">
      <c r="A182" s="16">
        <v>2106</v>
      </c>
      <c r="B182" s="15" t="s">
        <v>1079</v>
      </c>
      <c r="C182" s="14">
        <v>22787.048670589902</v>
      </c>
      <c r="D182" s="14">
        <v>174636.6531</v>
      </c>
      <c r="E182" s="14">
        <v>25055.843213350003</v>
      </c>
      <c r="F182" s="13">
        <v>242171.755089999</v>
      </c>
      <c r="G182" s="12">
        <f t="shared" si="6"/>
        <v>67535.101989999006</v>
      </c>
      <c r="H182" s="11">
        <f t="shared" si="7"/>
        <v>0.38671779830392894</v>
      </c>
    </row>
    <row r="183" spans="1:8" ht="16.5" customHeight="1" x14ac:dyDescent="0.3">
      <c r="A183" s="16">
        <v>2201</v>
      </c>
      <c r="B183" s="15" t="s">
        <v>1078</v>
      </c>
      <c r="C183" s="14">
        <v>27794.312850000002</v>
      </c>
      <c r="D183" s="14">
        <v>14309.10752</v>
      </c>
      <c r="E183" s="14">
        <v>24975.915918000097</v>
      </c>
      <c r="F183" s="13">
        <v>16137.1057</v>
      </c>
      <c r="G183" s="12">
        <f t="shared" si="6"/>
        <v>1827.9981800000005</v>
      </c>
      <c r="H183" s="11">
        <f t="shared" si="7"/>
        <v>0.12775067749298738</v>
      </c>
    </row>
    <row r="184" spans="1:8" ht="16.5" customHeight="1" x14ac:dyDescent="0.3">
      <c r="A184" s="16">
        <v>2202</v>
      </c>
      <c r="B184" s="15" t="s">
        <v>1077</v>
      </c>
      <c r="C184" s="14">
        <v>151130.71174549698</v>
      </c>
      <c r="D184" s="14">
        <v>79885.226590000195</v>
      </c>
      <c r="E184" s="14">
        <v>106198.77708490001</v>
      </c>
      <c r="F184" s="13">
        <v>87934.809170000401</v>
      </c>
      <c r="G184" s="12">
        <f t="shared" si="6"/>
        <v>8049.5825800002058</v>
      </c>
      <c r="H184" s="11">
        <f t="shared" si="7"/>
        <v>0.1007643455943809</v>
      </c>
    </row>
    <row r="185" spans="1:8" ht="16.5" customHeight="1" x14ac:dyDescent="0.3">
      <c r="A185" s="16">
        <v>2203</v>
      </c>
      <c r="B185" s="15" t="s">
        <v>1076</v>
      </c>
      <c r="C185" s="14">
        <v>58909.071565000399</v>
      </c>
      <c r="D185" s="14">
        <v>51533.223850000002</v>
      </c>
      <c r="E185" s="14">
        <v>61532.200112000304</v>
      </c>
      <c r="F185" s="13">
        <v>66530.507649999898</v>
      </c>
      <c r="G185" s="12">
        <f t="shared" si="6"/>
        <v>14997.283799999896</v>
      </c>
      <c r="H185" s="11">
        <f t="shared" si="7"/>
        <v>0.29102164932768698</v>
      </c>
    </row>
    <row r="186" spans="1:8" ht="16.5" customHeight="1" x14ac:dyDescent="0.3">
      <c r="A186" s="16">
        <v>2204</v>
      </c>
      <c r="B186" s="15" t="s">
        <v>1075</v>
      </c>
      <c r="C186" s="14">
        <v>37298.054446000097</v>
      </c>
      <c r="D186" s="14">
        <v>97606.028339999699</v>
      </c>
      <c r="E186" s="14">
        <v>55810.1394102001</v>
      </c>
      <c r="F186" s="13">
        <v>159559.18300999998</v>
      </c>
      <c r="G186" s="12">
        <f t="shared" si="6"/>
        <v>61953.15467000028</v>
      </c>
      <c r="H186" s="11">
        <f t="shared" si="7"/>
        <v>0.63472672460550683</v>
      </c>
    </row>
    <row r="187" spans="1:8" ht="16.5" customHeight="1" x14ac:dyDescent="0.3">
      <c r="A187" s="16">
        <v>2205</v>
      </c>
      <c r="B187" s="15" t="s">
        <v>1074</v>
      </c>
      <c r="C187" s="14">
        <v>1830.6582100000001</v>
      </c>
      <c r="D187" s="14">
        <v>3371.20721</v>
      </c>
      <c r="E187" s="14">
        <v>3351.9039700000003</v>
      </c>
      <c r="F187" s="13">
        <v>7308.2789400000001</v>
      </c>
      <c r="G187" s="12">
        <f t="shared" si="6"/>
        <v>3937.0717300000001</v>
      </c>
      <c r="H187" s="11">
        <f t="shared" si="7"/>
        <v>1.1678521920342002</v>
      </c>
    </row>
    <row r="188" spans="1:8" ht="16.5" customHeight="1" x14ac:dyDescent="0.3">
      <c r="A188" s="16">
        <v>2206</v>
      </c>
      <c r="B188" s="15" t="s">
        <v>1073</v>
      </c>
      <c r="C188" s="14">
        <v>7562.6770120000001</v>
      </c>
      <c r="D188" s="14">
        <v>11606.7099</v>
      </c>
      <c r="E188" s="14">
        <v>9003.0073499999999</v>
      </c>
      <c r="F188" s="13">
        <v>15465.116539999999</v>
      </c>
      <c r="G188" s="12">
        <f t="shared" si="6"/>
        <v>3858.4066399999992</v>
      </c>
      <c r="H188" s="11">
        <f t="shared" si="7"/>
        <v>0.33242897196905036</v>
      </c>
    </row>
    <row r="189" spans="1:8" ht="16.5" customHeight="1" x14ac:dyDescent="0.3">
      <c r="A189" s="16">
        <v>2207</v>
      </c>
      <c r="B189" s="15" t="s">
        <v>1072</v>
      </c>
      <c r="C189" s="14">
        <v>0.16194999999999998</v>
      </c>
      <c r="D189" s="14">
        <v>2.1951199999999997</v>
      </c>
      <c r="E189" s="14">
        <v>15.588749999999999</v>
      </c>
      <c r="F189" s="13">
        <v>64.78783</v>
      </c>
      <c r="G189" s="12">
        <f t="shared" si="6"/>
        <v>62.592709999999997</v>
      </c>
      <c r="H189" s="11">
        <f t="shared" si="7"/>
        <v>28.514482123984113</v>
      </c>
    </row>
    <row r="190" spans="1:8" ht="16.5" customHeight="1" x14ac:dyDescent="0.3">
      <c r="A190" s="16">
        <v>2208</v>
      </c>
      <c r="B190" s="15" t="s">
        <v>1071</v>
      </c>
      <c r="C190" s="14">
        <v>48419.242355999901</v>
      </c>
      <c r="D190" s="14">
        <v>144883.90407999899</v>
      </c>
      <c r="E190" s="14">
        <v>77693.656161000108</v>
      </c>
      <c r="F190" s="13">
        <v>272963.81899</v>
      </c>
      <c r="G190" s="12">
        <f t="shared" si="6"/>
        <v>128079.91491000101</v>
      </c>
      <c r="H190" s="11">
        <f t="shared" si="7"/>
        <v>0.88401755683833938</v>
      </c>
    </row>
    <row r="191" spans="1:8" ht="16.5" customHeight="1" x14ac:dyDescent="0.3">
      <c r="A191" s="16">
        <v>2209</v>
      </c>
      <c r="B191" s="15" t="s">
        <v>1070</v>
      </c>
      <c r="C191" s="14">
        <v>905.45669099999998</v>
      </c>
      <c r="D191" s="14">
        <v>746.82616000000007</v>
      </c>
      <c r="E191" s="14">
        <v>921.38303899999994</v>
      </c>
      <c r="F191" s="13">
        <v>1174.38715</v>
      </c>
      <c r="G191" s="12">
        <f t="shared" si="6"/>
        <v>427.56098999999995</v>
      </c>
      <c r="H191" s="11">
        <f t="shared" si="7"/>
        <v>0.5725040349416789</v>
      </c>
    </row>
    <row r="192" spans="1:8" ht="25.5" customHeight="1" x14ac:dyDescent="0.3">
      <c r="A192" s="16">
        <v>2301</v>
      </c>
      <c r="B192" s="15" t="s">
        <v>1069</v>
      </c>
      <c r="C192" s="14">
        <v>9423.5234999999993</v>
      </c>
      <c r="D192" s="14">
        <v>10597.33901</v>
      </c>
      <c r="E192" s="14">
        <v>9299.7865000000002</v>
      </c>
      <c r="F192" s="13">
        <v>11434.5733</v>
      </c>
      <c r="G192" s="12">
        <f t="shared" si="6"/>
        <v>837.23429000000033</v>
      </c>
      <c r="H192" s="11">
        <f t="shared" si="7"/>
        <v>7.9004199942075873E-2</v>
      </c>
    </row>
    <row r="193" spans="1:8" ht="16.5" customHeight="1" x14ac:dyDescent="0.3">
      <c r="A193" s="16">
        <v>2302</v>
      </c>
      <c r="B193" s="15" t="s">
        <v>1068</v>
      </c>
      <c r="C193" s="14">
        <v>1068.7328</v>
      </c>
      <c r="D193" s="14">
        <v>311.67385999999999</v>
      </c>
      <c r="E193" s="14">
        <v>295.64920000000001</v>
      </c>
      <c r="F193" s="13">
        <v>265.81991999999997</v>
      </c>
      <c r="G193" s="12">
        <f t="shared" si="6"/>
        <v>-45.853940000000023</v>
      </c>
      <c r="H193" s="11">
        <f t="shared" si="7"/>
        <v>-0.14712154557972884</v>
      </c>
    </row>
    <row r="194" spans="1:8" ht="25.5" customHeight="1" x14ac:dyDescent="0.3">
      <c r="A194" s="16">
        <v>2303</v>
      </c>
      <c r="B194" s="15" t="s">
        <v>1067</v>
      </c>
      <c r="C194" s="14">
        <v>844.09799999999996</v>
      </c>
      <c r="D194" s="14">
        <v>793.04818</v>
      </c>
      <c r="E194" s="14">
        <v>2256.67</v>
      </c>
      <c r="F194" s="13">
        <v>1765.9337499999999</v>
      </c>
      <c r="G194" s="12">
        <f t="shared" si="6"/>
        <v>972.88556999999992</v>
      </c>
      <c r="H194" s="11">
        <f t="shared" si="7"/>
        <v>1.2267672942645174</v>
      </c>
    </row>
    <row r="195" spans="1:8" ht="16.5" customHeight="1" x14ac:dyDescent="0.3">
      <c r="A195" s="16">
        <v>2304</v>
      </c>
      <c r="B195" s="15" t="s">
        <v>1066</v>
      </c>
      <c r="C195" s="14">
        <v>2219.71</v>
      </c>
      <c r="D195" s="14">
        <v>2649.9478899999999</v>
      </c>
      <c r="E195" s="14">
        <v>2631.38</v>
      </c>
      <c r="F195" s="13">
        <v>2875.0812299999998</v>
      </c>
      <c r="G195" s="12">
        <f t="shared" si="6"/>
        <v>225.13333999999986</v>
      </c>
      <c r="H195" s="11">
        <f t="shared" si="7"/>
        <v>8.4957647978504164E-2</v>
      </c>
    </row>
    <row r="196" spans="1:8" ht="16.5" customHeight="1" x14ac:dyDescent="0.3">
      <c r="A196" s="16">
        <v>2305</v>
      </c>
      <c r="B196" s="15" t="s">
        <v>1065</v>
      </c>
      <c r="C196" s="14">
        <v>0</v>
      </c>
      <c r="D196" s="14">
        <v>0</v>
      </c>
      <c r="E196" s="14">
        <v>0</v>
      </c>
      <c r="F196" s="13">
        <v>0</v>
      </c>
      <c r="G196" s="12">
        <f t="shared" si="6"/>
        <v>0</v>
      </c>
      <c r="H196" s="11" t="str">
        <f t="shared" si="7"/>
        <v/>
      </c>
    </row>
    <row r="197" spans="1:8" ht="25.5" customHeight="1" x14ac:dyDescent="0.3">
      <c r="A197" s="16">
        <v>2306</v>
      </c>
      <c r="B197" s="15" t="s">
        <v>1064</v>
      </c>
      <c r="C197" s="14">
        <v>1124.3499999999999</v>
      </c>
      <c r="D197" s="14">
        <v>291.53944999999999</v>
      </c>
      <c r="E197" s="14">
        <v>20862.84172</v>
      </c>
      <c r="F197" s="13">
        <v>5210.3515399999997</v>
      </c>
      <c r="G197" s="12">
        <f t="shared" si="6"/>
        <v>4918.8120899999994</v>
      </c>
      <c r="H197" s="11">
        <f t="shared" si="7"/>
        <v>16.871857616524967</v>
      </c>
    </row>
    <row r="198" spans="1:8" ht="16.5" customHeight="1" x14ac:dyDescent="0.3">
      <c r="A198" s="16">
        <v>2307</v>
      </c>
      <c r="B198" s="15" t="s">
        <v>1063</v>
      </c>
      <c r="C198" s="14">
        <v>5.1408000000000002E-2</v>
      </c>
      <c r="D198" s="14">
        <v>0.61953000000000003</v>
      </c>
      <c r="E198" s="14">
        <v>2.4E-2</v>
      </c>
      <c r="F198" s="13">
        <v>0.45677000000000001</v>
      </c>
      <c r="G198" s="12">
        <f t="shared" si="6"/>
        <v>-0.16276000000000002</v>
      </c>
      <c r="H198" s="11">
        <f t="shared" si="7"/>
        <v>-0.26271528416702988</v>
      </c>
    </row>
    <row r="199" spans="1:8" ht="25.5" customHeight="1" x14ac:dyDescent="0.3">
      <c r="A199" s="16">
        <v>2308</v>
      </c>
      <c r="B199" s="15" t="s">
        <v>1062</v>
      </c>
      <c r="C199" s="14">
        <v>337.09209999999996</v>
      </c>
      <c r="D199" s="14">
        <v>398.40719000000001</v>
      </c>
      <c r="E199" s="14">
        <v>352.36676</v>
      </c>
      <c r="F199" s="13">
        <v>449.60525999999999</v>
      </c>
      <c r="G199" s="12">
        <f t="shared" ref="G199:G262" si="8">F199-D199</f>
        <v>51.198069999999973</v>
      </c>
      <c r="H199" s="11">
        <f t="shared" ref="H199:H262" si="9">IF(D199&lt;&gt;0,G199/D199,"")</f>
        <v>0.12850689265924134</v>
      </c>
    </row>
    <row r="200" spans="1:8" ht="16.5" customHeight="1" x14ac:dyDescent="0.3">
      <c r="A200" s="16">
        <v>2309</v>
      </c>
      <c r="B200" s="15" t="s">
        <v>1061</v>
      </c>
      <c r="C200" s="14">
        <v>168919.348459</v>
      </c>
      <c r="D200" s="14">
        <v>298219.12136999902</v>
      </c>
      <c r="E200" s="14">
        <v>178417.90992100001</v>
      </c>
      <c r="F200" s="13">
        <v>346932.41564000101</v>
      </c>
      <c r="G200" s="12">
        <f t="shared" si="8"/>
        <v>48713.294270001992</v>
      </c>
      <c r="H200" s="11">
        <f t="shared" si="9"/>
        <v>0.16334732007195354</v>
      </c>
    </row>
    <row r="201" spans="1:8" ht="16.5" customHeight="1" x14ac:dyDescent="0.3">
      <c r="A201" s="16">
        <v>2401</v>
      </c>
      <c r="B201" s="15" t="s">
        <v>1060</v>
      </c>
      <c r="C201" s="14">
        <v>17478.44874</v>
      </c>
      <c r="D201" s="14">
        <v>87872.086340000096</v>
      </c>
      <c r="E201" s="14">
        <v>16211.429478</v>
      </c>
      <c r="F201" s="13">
        <v>100370.58667</v>
      </c>
      <c r="G201" s="12">
        <f t="shared" si="8"/>
        <v>12498.500329999908</v>
      </c>
      <c r="H201" s="11">
        <f t="shared" si="9"/>
        <v>0.14223516079543097</v>
      </c>
    </row>
    <row r="202" spans="1:8" ht="16.5" customHeight="1" x14ac:dyDescent="0.3">
      <c r="A202" s="16">
        <v>2402</v>
      </c>
      <c r="B202" s="15" t="s">
        <v>1059</v>
      </c>
      <c r="C202" s="14">
        <v>5143.1381819999997</v>
      </c>
      <c r="D202" s="14">
        <v>73976.181830000001</v>
      </c>
      <c r="E202" s="14">
        <v>3658.7725369999998</v>
      </c>
      <c r="F202" s="13">
        <v>47071.686289999998</v>
      </c>
      <c r="G202" s="12">
        <f t="shared" si="8"/>
        <v>-26904.495540000004</v>
      </c>
      <c r="H202" s="11">
        <f t="shared" si="9"/>
        <v>-0.36369132434852514</v>
      </c>
    </row>
    <row r="203" spans="1:8" ht="25.5" customHeight="1" x14ac:dyDescent="0.3">
      <c r="A203" s="16">
        <v>2403</v>
      </c>
      <c r="B203" s="15" t="s">
        <v>1058</v>
      </c>
      <c r="C203" s="14">
        <v>8430.7061250000006</v>
      </c>
      <c r="D203" s="14">
        <v>155003.90536</v>
      </c>
      <c r="E203" s="14">
        <v>6037.6584599999996</v>
      </c>
      <c r="F203" s="13">
        <v>39947.219830000002</v>
      </c>
      <c r="G203" s="12">
        <f t="shared" si="8"/>
        <v>-115056.68553</v>
      </c>
      <c r="H203" s="11">
        <f t="shared" si="9"/>
        <v>-0.74228249451378858</v>
      </c>
    </row>
    <row r="204" spans="1:8" ht="51" customHeight="1" x14ac:dyDescent="0.3">
      <c r="A204" s="16">
        <v>2404</v>
      </c>
      <c r="B204" s="15" t="s">
        <v>1345</v>
      </c>
      <c r="C204" s="14">
        <v>0</v>
      </c>
      <c r="D204" s="14">
        <v>0</v>
      </c>
      <c r="E204" s="14">
        <v>5948.9635490000001</v>
      </c>
      <c r="F204" s="13">
        <v>255739.89063000001</v>
      </c>
      <c r="G204" s="12">
        <f t="shared" si="8"/>
        <v>255739.89063000001</v>
      </c>
      <c r="H204" s="11" t="str">
        <f t="shared" si="9"/>
        <v/>
      </c>
    </row>
    <row r="205" spans="1:8" ht="16.5" customHeight="1" x14ac:dyDescent="0.3">
      <c r="A205" s="16">
        <v>2501</v>
      </c>
      <c r="B205" s="15" t="s">
        <v>1057</v>
      </c>
      <c r="C205" s="14">
        <v>335014.11004</v>
      </c>
      <c r="D205" s="14">
        <v>69958.4194300003</v>
      </c>
      <c r="E205" s="14">
        <v>442618.57243980002</v>
      </c>
      <c r="F205" s="13">
        <v>79806.913150000008</v>
      </c>
      <c r="G205" s="12">
        <f t="shared" si="8"/>
        <v>9848.4937199997075</v>
      </c>
      <c r="H205" s="11">
        <f t="shared" si="9"/>
        <v>0.14077638975040041</v>
      </c>
    </row>
    <row r="206" spans="1:8" ht="16.5" customHeight="1" x14ac:dyDescent="0.3">
      <c r="A206" s="16">
        <v>2502</v>
      </c>
      <c r="B206" s="15" t="s">
        <v>1056</v>
      </c>
      <c r="C206" s="14">
        <v>48</v>
      </c>
      <c r="D206" s="14">
        <v>51.228259999999999</v>
      </c>
      <c r="E206" s="14">
        <v>123</v>
      </c>
      <c r="F206" s="13">
        <v>132.88387</v>
      </c>
      <c r="G206" s="12">
        <f t="shared" si="8"/>
        <v>81.655609999999996</v>
      </c>
      <c r="H206" s="11">
        <f t="shared" si="9"/>
        <v>1.5939563436275213</v>
      </c>
    </row>
    <row r="207" spans="1:8" ht="16.5" customHeight="1" x14ac:dyDescent="0.3">
      <c r="A207" s="16">
        <v>2503</v>
      </c>
      <c r="B207" s="15" t="s">
        <v>1055</v>
      </c>
      <c r="C207" s="14">
        <v>77894.674750000006</v>
      </c>
      <c r="D207" s="14">
        <v>32328.621370000001</v>
      </c>
      <c r="E207" s="14">
        <v>51968.792000000001</v>
      </c>
      <c r="F207" s="13">
        <v>16743.146339999999</v>
      </c>
      <c r="G207" s="12">
        <f t="shared" si="8"/>
        <v>-15585.475030000001</v>
      </c>
      <c r="H207" s="11">
        <f t="shared" si="9"/>
        <v>-0.48209525706725181</v>
      </c>
    </row>
    <row r="208" spans="1:8" ht="16.5" customHeight="1" x14ac:dyDescent="0.3">
      <c r="A208" s="16">
        <v>2504</v>
      </c>
      <c r="B208" s="15" t="s">
        <v>1054</v>
      </c>
      <c r="C208" s="14">
        <v>145.690687</v>
      </c>
      <c r="D208" s="14">
        <v>320.37817000000001</v>
      </c>
      <c r="E208" s="14">
        <v>665.61600999999996</v>
      </c>
      <c r="F208" s="13">
        <v>1065.62772</v>
      </c>
      <c r="G208" s="12">
        <f t="shared" si="8"/>
        <v>745.24955</v>
      </c>
      <c r="H208" s="11">
        <f t="shared" si="9"/>
        <v>2.3261558363979669</v>
      </c>
    </row>
    <row r="209" spans="1:8" ht="16.5" customHeight="1" x14ac:dyDescent="0.3">
      <c r="A209" s="16">
        <v>2505</v>
      </c>
      <c r="B209" s="15" t="s">
        <v>1053</v>
      </c>
      <c r="C209" s="14">
        <v>4436.9617240000007</v>
      </c>
      <c r="D209" s="14">
        <v>600.66536999999994</v>
      </c>
      <c r="E209" s="14">
        <v>2540.725782</v>
      </c>
      <c r="F209" s="13">
        <v>942.72887000000003</v>
      </c>
      <c r="G209" s="12">
        <f t="shared" si="8"/>
        <v>342.06350000000009</v>
      </c>
      <c r="H209" s="11">
        <f t="shared" si="9"/>
        <v>0.56947431479194499</v>
      </c>
    </row>
    <row r="210" spans="1:8" ht="16.5" customHeight="1" x14ac:dyDescent="0.3">
      <c r="A210" s="16">
        <v>2506</v>
      </c>
      <c r="B210" s="15" t="s">
        <v>1052</v>
      </c>
      <c r="C210" s="14">
        <v>329.59424999999999</v>
      </c>
      <c r="D210" s="14">
        <v>109.80919</v>
      </c>
      <c r="E210" s="14">
        <v>482.81578000000002</v>
      </c>
      <c r="F210" s="13">
        <v>165.91302999999999</v>
      </c>
      <c r="G210" s="12">
        <f t="shared" si="8"/>
        <v>56.103839999999991</v>
      </c>
      <c r="H210" s="11">
        <f t="shared" si="9"/>
        <v>0.51092117153400363</v>
      </c>
    </row>
    <row r="211" spans="1:8" ht="16.5" customHeight="1" x14ac:dyDescent="0.3">
      <c r="A211" s="16">
        <v>2507</v>
      </c>
      <c r="B211" s="15" t="s">
        <v>1051</v>
      </c>
      <c r="C211" s="14">
        <v>9786.9397300000001</v>
      </c>
      <c r="D211" s="14">
        <v>2877.4454100000003</v>
      </c>
      <c r="E211" s="14">
        <v>9645.1599549999992</v>
      </c>
      <c r="F211" s="13">
        <v>2922.6351</v>
      </c>
      <c r="G211" s="12">
        <f t="shared" si="8"/>
        <v>45.1896899999997</v>
      </c>
      <c r="H211" s="11">
        <f t="shared" si="9"/>
        <v>1.5704794900001141E-2</v>
      </c>
    </row>
    <row r="212" spans="1:8" ht="16.5" customHeight="1" x14ac:dyDescent="0.3">
      <c r="A212" s="16">
        <v>2508</v>
      </c>
      <c r="B212" s="15" t="s">
        <v>1050</v>
      </c>
      <c r="C212" s="14">
        <v>6966.180848</v>
      </c>
      <c r="D212" s="14">
        <v>2690.3295499999999</v>
      </c>
      <c r="E212" s="14">
        <v>6410.7843332000002</v>
      </c>
      <c r="F212" s="13">
        <v>3414.1317899999999</v>
      </c>
      <c r="G212" s="12">
        <f t="shared" si="8"/>
        <v>723.80223999999998</v>
      </c>
      <c r="H212" s="11">
        <f t="shared" si="9"/>
        <v>0.2690385049667986</v>
      </c>
    </row>
    <row r="213" spans="1:8" ht="16.5" customHeight="1" x14ac:dyDescent="0.3">
      <c r="A213" s="16">
        <v>2509</v>
      </c>
      <c r="B213" s="15" t="s">
        <v>1049</v>
      </c>
      <c r="C213" s="14">
        <v>2729.3910019999998</v>
      </c>
      <c r="D213" s="14">
        <v>435.75994000000003</v>
      </c>
      <c r="E213" s="14">
        <v>2757.2465669999997</v>
      </c>
      <c r="F213" s="13">
        <v>524.61171999999999</v>
      </c>
      <c r="G213" s="12">
        <f t="shared" si="8"/>
        <v>88.851779999999962</v>
      </c>
      <c r="H213" s="11">
        <f t="shared" si="9"/>
        <v>0.20390075324500906</v>
      </c>
    </row>
    <row r="214" spans="1:8" ht="16.5" customHeight="1" x14ac:dyDescent="0.3">
      <c r="A214" s="16">
        <v>2510</v>
      </c>
      <c r="B214" s="15" t="s">
        <v>1048</v>
      </c>
      <c r="C214" s="14">
        <v>99792.05</v>
      </c>
      <c r="D214" s="14">
        <v>13141.678470000001</v>
      </c>
      <c r="E214" s="14">
        <v>95004.748557999992</v>
      </c>
      <c r="F214" s="13">
        <v>16753.227579999999</v>
      </c>
      <c r="G214" s="12">
        <f t="shared" si="8"/>
        <v>3611.5491099999981</v>
      </c>
      <c r="H214" s="11">
        <f t="shared" si="9"/>
        <v>0.27481642609385787</v>
      </c>
    </row>
    <row r="215" spans="1:8" ht="16.5" customHeight="1" x14ac:dyDescent="0.3">
      <c r="A215" s="16">
        <v>2511</v>
      </c>
      <c r="B215" s="15" t="s">
        <v>1047</v>
      </c>
      <c r="C215" s="14">
        <v>3059.2</v>
      </c>
      <c r="D215" s="14">
        <v>565.96554000000003</v>
      </c>
      <c r="E215" s="14">
        <v>12683.048000000001</v>
      </c>
      <c r="F215" s="13">
        <v>2649.0764599999998</v>
      </c>
      <c r="G215" s="12">
        <f t="shared" si="8"/>
        <v>2083.1109199999996</v>
      </c>
      <c r="H215" s="11">
        <f t="shared" si="9"/>
        <v>3.6806320752319999</v>
      </c>
    </row>
    <row r="216" spans="1:8" ht="16.5" customHeight="1" x14ac:dyDescent="0.3">
      <c r="A216" s="16">
        <v>2512</v>
      </c>
      <c r="B216" s="15" t="s">
        <v>1046</v>
      </c>
      <c r="C216" s="14">
        <v>1012.117043</v>
      </c>
      <c r="D216" s="14">
        <v>1011.4572900000001</v>
      </c>
      <c r="E216" s="14">
        <v>1182.9491</v>
      </c>
      <c r="F216" s="13">
        <v>1314.85509</v>
      </c>
      <c r="G216" s="12">
        <f t="shared" si="8"/>
        <v>303.39779999999996</v>
      </c>
      <c r="H216" s="11">
        <f t="shared" si="9"/>
        <v>0.29996105915653637</v>
      </c>
    </row>
    <row r="217" spans="1:8" ht="16.5" customHeight="1" x14ac:dyDescent="0.3">
      <c r="A217" s="16">
        <v>2513</v>
      </c>
      <c r="B217" s="15" t="s">
        <v>1045</v>
      </c>
      <c r="C217" s="14">
        <v>348.95866999999998</v>
      </c>
      <c r="D217" s="14">
        <v>157.28067000000001</v>
      </c>
      <c r="E217" s="14">
        <v>182.47101999999998</v>
      </c>
      <c r="F217" s="13">
        <v>105.60107000000001</v>
      </c>
      <c r="G217" s="12">
        <f t="shared" si="8"/>
        <v>-51.679600000000008</v>
      </c>
      <c r="H217" s="11">
        <f t="shared" si="9"/>
        <v>-0.32858201837517609</v>
      </c>
    </row>
    <row r="218" spans="1:8" ht="16.5" customHeight="1" x14ac:dyDescent="0.3">
      <c r="A218" s="16">
        <v>2514</v>
      </c>
      <c r="B218" s="15" t="s">
        <v>1044</v>
      </c>
      <c r="C218" s="14">
        <v>3594.152</v>
      </c>
      <c r="D218" s="14">
        <v>731.79932999999994</v>
      </c>
      <c r="E218" s="14">
        <v>7713.52</v>
      </c>
      <c r="F218" s="13">
        <v>1521.13346</v>
      </c>
      <c r="G218" s="12">
        <f t="shared" si="8"/>
        <v>789.33413000000007</v>
      </c>
      <c r="H218" s="11">
        <f t="shared" si="9"/>
        <v>1.0786210066631245</v>
      </c>
    </row>
    <row r="219" spans="1:8" ht="16.5" customHeight="1" x14ac:dyDescent="0.3">
      <c r="A219" s="16">
        <v>2515</v>
      </c>
      <c r="B219" s="15" t="s">
        <v>1043</v>
      </c>
      <c r="C219" s="14">
        <v>532.04632979999997</v>
      </c>
      <c r="D219" s="14">
        <v>213.09880999999999</v>
      </c>
      <c r="E219" s="14">
        <v>1194.8660715999999</v>
      </c>
      <c r="F219" s="13">
        <v>443.88461999999998</v>
      </c>
      <c r="G219" s="12">
        <f t="shared" si="8"/>
        <v>230.78581</v>
      </c>
      <c r="H219" s="11">
        <f t="shared" si="9"/>
        <v>1.0829990556962754</v>
      </c>
    </row>
    <row r="220" spans="1:8" ht="16.5" customHeight="1" x14ac:dyDescent="0.3">
      <c r="A220" s="16">
        <v>2516</v>
      </c>
      <c r="B220" s="15" t="s">
        <v>1042</v>
      </c>
      <c r="C220" s="14">
        <v>617.73800000000006</v>
      </c>
      <c r="D220" s="14">
        <v>101.01836999999999</v>
      </c>
      <c r="E220" s="14">
        <v>2096.355</v>
      </c>
      <c r="F220" s="13">
        <v>343.01347999999996</v>
      </c>
      <c r="G220" s="12">
        <f t="shared" si="8"/>
        <v>241.99510999999995</v>
      </c>
      <c r="H220" s="11">
        <f t="shared" si="9"/>
        <v>2.395555481641606</v>
      </c>
    </row>
    <row r="221" spans="1:8" ht="16.5" customHeight="1" x14ac:dyDescent="0.3">
      <c r="A221" s="16">
        <v>2517</v>
      </c>
      <c r="B221" s="15" t="s">
        <v>1041</v>
      </c>
      <c r="C221" s="14">
        <v>235045.43583</v>
      </c>
      <c r="D221" s="14">
        <v>11494.73482</v>
      </c>
      <c r="E221" s="14">
        <v>139127.35604699998</v>
      </c>
      <c r="F221" s="13">
        <v>14368.750109999999</v>
      </c>
      <c r="G221" s="12">
        <f t="shared" si="8"/>
        <v>2874.0152899999994</v>
      </c>
      <c r="H221" s="11">
        <f t="shared" si="9"/>
        <v>0.25002884668547748</v>
      </c>
    </row>
    <row r="222" spans="1:8" ht="16.5" customHeight="1" x14ac:dyDescent="0.3">
      <c r="A222" s="16">
        <v>2518</v>
      </c>
      <c r="B222" s="15" t="s">
        <v>1040</v>
      </c>
      <c r="C222" s="14">
        <v>209708.74100000001</v>
      </c>
      <c r="D222" s="14">
        <v>6764.5470499999801</v>
      </c>
      <c r="E222" s="14">
        <v>147317.78030000001</v>
      </c>
      <c r="F222" s="13">
        <v>8683.6150600000183</v>
      </c>
      <c r="G222" s="12">
        <f t="shared" si="8"/>
        <v>1919.0680100000382</v>
      </c>
      <c r="H222" s="11">
        <f t="shared" si="9"/>
        <v>0.28369497555642603</v>
      </c>
    </row>
    <row r="223" spans="1:8" ht="16.5" customHeight="1" x14ac:dyDescent="0.3">
      <c r="A223" s="16">
        <v>2519</v>
      </c>
      <c r="B223" s="15" t="s">
        <v>1039</v>
      </c>
      <c r="C223" s="14">
        <v>35710.212749999999</v>
      </c>
      <c r="D223" s="14">
        <v>17881.9679</v>
      </c>
      <c r="E223" s="14">
        <v>51768.623579999999</v>
      </c>
      <c r="F223" s="13">
        <v>32640.449489999999</v>
      </c>
      <c r="G223" s="12">
        <f t="shared" si="8"/>
        <v>14758.481589999999</v>
      </c>
      <c r="H223" s="11">
        <f t="shared" si="9"/>
        <v>0.82532759663437261</v>
      </c>
    </row>
    <row r="224" spans="1:8" ht="16.5" customHeight="1" x14ac:dyDescent="0.3">
      <c r="A224" s="16">
        <v>2520</v>
      </c>
      <c r="B224" s="15" t="s">
        <v>1038</v>
      </c>
      <c r="C224" s="14">
        <v>5030.7186300000003</v>
      </c>
      <c r="D224" s="14">
        <v>1098.5635</v>
      </c>
      <c r="E224" s="14">
        <v>2374.58808</v>
      </c>
      <c r="F224" s="13">
        <v>651.48864000000003</v>
      </c>
      <c r="G224" s="12">
        <f t="shared" si="8"/>
        <v>-447.07485999999994</v>
      </c>
      <c r="H224" s="11">
        <f t="shared" si="9"/>
        <v>-0.40696314778344622</v>
      </c>
    </row>
    <row r="225" spans="1:8" ht="16.5" customHeight="1" x14ac:dyDescent="0.3">
      <c r="A225" s="16">
        <v>2521</v>
      </c>
      <c r="B225" s="15" t="s">
        <v>1037</v>
      </c>
      <c r="C225" s="14">
        <v>181666.39</v>
      </c>
      <c r="D225" s="14">
        <v>3523.34456</v>
      </c>
      <c r="E225" s="14">
        <v>145385.69200000001</v>
      </c>
      <c r="F225" s="13">
        <v>3122.6214799999998</v>
      </c>
      <c r="G225" s="12">
        <f t="shared" si="8"/>
        <v>-400.72308000000021</v>
      </c>
      <c r="H225" s="11">
        <f t="shared" si="9"/>
        <v>-0.11373371896389271</v>
      </c>
    </row>
    <row r="226" spans="1:8" ht="16.5" customHeight="1" x14ac:dyDescent="0.3">
      <c r="A226" s="16">
        <v>2522</v>
      </c>
      <c r="B226" s="15" t="s">
        <v>1036</v>
      </c>
      <c r="C226" s="14">
        <v>42570.616148000001</v>
      </c>
      <c r="D226" s="14">
        <v>7930.9625899999892</v>
      </c>
      <c r="E226" s="14">
        <v>21169.621004000001</v>
      </c>
      <c r="F226" s="13">
        <v>5144.4713499999998</v>
      </c>
      <c r="G226" s="12">
        <f t="shared" si="8"/>
        <v>-2786.4912399999894</v>
      </c>
      <c r="H226" s="11">
        <f t="shared" si="9"/>
        <v>-0.35134338466221327</v>
      </c>
    </row>
    <row r="227" spans="1:8" ht="16.5" customHeight="1" x14ac:dyDescent="0.3">
      <c r="A227" s="16">
        <v>2523</v>
      </c>
      <c r="B227" s="15" t="s">
        <v>1035</v>
      </c>
      <c r="C227" s="14">
        <v>51951.851360000001</v>
      </c>
      <c r="D227" s="14">
        <v>6404.3820700000006</v>
      </c>
      <c r="E227" s="14">
        <v>23928.253396</v>
      </c>
      <c r="F227" s="13">
        <v>7724.4964800000007</v>
      </c>
      <c r="G227" s="12">
        <f t="shared" si="8"/>
        <v>1320.1144100000001</v>
      </c>
      <c r="H227" s="11">
        <f t="shared" si="9"/>
        <v>0.20612674190439109</v>
      </c>
    </row>
    <row r="228" spans="1:8" ht="16.5" customHeight="1" x14ac:dyDescent="0.3">
      <c r="A228" s="16">
        <v>2524</v>
      </c>
      <c r="B228" s="15" t="s">
        <v>1034</v>
      </c>
      <c r="C228" s="14">
        <v>763.26300000000003</v>
      </c>
      <c r="D228" s="14">
        <v>243.78114000000002</v>
      </c>
      <c r="E228" s="14">
        <v>162</v>
      </c>
      <c r="F228" s="13">
        <v>89.079309999999992</v>
      </c>
      <c r="G228" s="12">
        <f t="shared" si="8"/>
        <v>-154.70183000000003</v>
      </c>
      <c r="H228" s="11">
        <f t="shared" si="9"/>
        <v>-0.6345931026493683</v>
      </c>
    </row>
    <row r="229" spans="1:8" ht="16.5" customHeight="1" x14ac:dyDescent="0.3">
      <c r="A229" s="16">
        <v>2525</v>
      </c>
      <c r="B229" s="15" t="s">
        <v>1033</v>
      </c>
      <c r="C229" s="14">
        <v>165.63030499999999</v>
      </c>
      <c r="D229" s="14">
        <v>156.85332</v>
      </c>
      <c r="E229" s="14">
        <v>257.44388399999997</v>
      </c>
      <c r="F229" s="13">
        <v>187.84463</v>
      </c>
      <c r="G229" s="12">
        <f t="shared" si="8"/>
        <v>30.991309999999999</v>
      </c>
      <c r="H229" s="11">
        <f t="shared" si="9"/>
        <v>0.19758147293280115</v>
      </c>
    </row>
    <row r="230" spans="1:8" ht="16.5" customHeight="1" x14ac:dyDescent="0.3">
      <c r="A230" s="16">
        <v>2526</v>
      </c>
      <c r="B230" s="15" t="s">
        <v>1032</v>
      </c>
      <c r="C230" s="14">
        <v>981.18745692000005</v>
      </c>
      <c r="D230" s="14">
        <v>668.87866000000008</v>
      </c>
      <c r="E230" s="14">
        <v>1751.2219339999999</v>
      </c>
      <c r="F230" s="13">
        <v>1032.1716200000001</v>
      </c>
      <c r="G230" s="12">
        <f t="shared" si="8"/>
        <v>363.29295999999999</v>
      </c>
      <c r="H230" s="11">
        <f t="shared" si="9"/>
        <v>0.5431373158174907</v>
      </c>
    </row>
    <row r="231" spans="1:8" ht="16.5" customHeight="1" x14ac:dyDescent="0.3">
      <c r="A231" s="16">
        <v>2528</v>
      </c>
      <c r="B231" s="15" t="s">
        <v>1031</v>
      </c>
      <c r="C231" s="14">
        <v>7.5000000000000002E-4</v>
      </c>
      <c r="D231" s="14">
        <v>1.8700000000000001E-3</v>
      </c>
      <c r="E231" s="14">
        <v>0</v>
      </c>
      <c r="F231" s="13">
        <v>0</v>
      </c>
      <c r="G231" s="12">
        <f t="shared" si="8"/>
        <v>-1.8700000000000001E-3</v>
      </c>
      <c r="H231" s="11">
        <f t="shared" si="9"/>
        <v>-1</v>
      </c>
    </row>
    <row r="232" spans="1:8" ht="16.5" customHeight="1" x14ac:dyDescent="0.3">
      <c r="A232" s="16">
        <v>2529</v>
      </c>
      <c r="B232" s="15" t="s">
        <v>1030</v>
      </c>
      <c r="C232" s="14">
        <v>37886.06</v>
      </c>
      <c r="D232" s="14">
        <v>8415.8628999999892</v>
      </c>
      <c r="E232" s="14">
        <v>39255.459799999997</v>
      </c>
      <c r="F232" s="13">
        <v>8727.7109199999995</v>
      </c>
      <c r="G232" s="12">
        <f t="shared" si="8"/>
        <v>311.84802000001037</v>
      </c>
      <c r="H232" s="11">
        <f t="shared" si="9"/>
        <v>3.7054788523231616E-2</v>
      </c>
    </row>
    <row r="233" spans="1:8" ht="16.5" customHeight="1" x14ac:dyDescent="0.3">
      <c r="A233" s="16">
        <v>2530</v>
      </c>
      <c r="B233" s="15" t="s">
        <v>1029</v>
      </c>
      <c r="C233" s="14">
        <v>15364.281499999999</v>
      </c>
      <c r="D233" s="14">
        <v>4489.4267099999997</v>
      </c>
      <c r="E233" s="14">
        <v>13643.21838</v>
      </c>
      <c r="F233" s="13">
        <v>5727.4484399999901</v>
      </c>
      <c r="G233" s="12">
        <f t="shared" si="8"/>
        <v>1238.0217299999904</v>
      </c>
      <c r="H233" s="11">
        <f t="shared" si="9"/>
        <v>0.2757638803284953</v>
      </c>
    </row>
    <row r="234" spans="1:8" ht="16.5" customHeight="1" x14ac:dyDescent="0.3">
      <c r="A234" s="16">
        <v>2601</v>
      </c>
      <c r="B234" s="15" t="s">
        <v>1028</v>
      </c>
      <c r="C234" s="14">
        <v>96.283000000000001</v>
      </c>
      <c r="D234" s="14">
        <v>61.844360000000002</v>
      </c>
      <c r="E234" s="14">
        <v>244.38499999999999</v>
      </c>
      <c r="F234" s="13">
        <v>130.54261</v>
      </c>
      <c r="G234" s="12">
        <f t="shared" si="8"/>
        <v>68.698250000000002</v>
      </c>
      <c r="H234" s="11">
        <f t="shared" si="9"/>
        <v>1.1108248189487286</v>
      </c>
    </row>
    <row r="235" spans="1:8" ht="16.5" customHeight="1" x14ac:dyDescent="0.3">
      <c r="A235" s="16">
        <v>2602</v>
      </c>
      <c r="B235" s="15" t="s">
        <v>1027</v>
      </c>
      <c r="C235" s="14">
        <v>91069.93</v>
      </c>
      <c r="D235" s="14">
        <v>12262.703390000001</v>
      </c>
      <c r="E235" s="14">
        <v>44202.648999999998</v>
      </c>
      <c r="F235" s="13">
        <v>7019.5320700000002</v>
      </c>
      <c r="G235" s="12">
        <f t="shared" si="8"/>
        <v>-5243.1713200000004</v>
      </c>
      <c r="H235" s="11">
        <f t="shared" si="9"/>
        <v>-0.42757058971806378</v>
      </c>
    </row>
    <row r="236" spans="1:8" ht="16.5" customHeight="1" x14ac:dyDescent="0.3">
      <c r="A236" s="16">
        <v>2603</v>
      </c>
      <c r="B236" s="15" t="s">
        <v>1026</v>
      </c>
      <c r="C236" s="14">
        <v>5.3</v>
      </c>
      <c r="D236" s="14">
        <v>27.732430000000001</v>
      </c>
      <c r="E236" s="14">
        <v>4.9000000000000004</v>
      </c>
      <c r="F236" s="13">
        <v>25.913240000000002</v>
      </c>
      <c r="G236" s="12">
        <f t="shared" si="8"/>
        <v>-1.819189999999999</v>
      </c>
      <c r="H236" s="11">
        <f t="shared" si="9"/>
        <v>-6.559792993257349E-2</v>
      </c>
    </row>
    <row r="237" spans="1:8" ht="16.5" customHeight="1" x14ac:dyDescent="0.3">
      <c r="A237" s="16">
        <v>2604</v>
      </c>
      <c r="B237" s="15" t="s">
        <v>1025</v>
      </c>
      <c r="C237" s="14">
        <v>0</v>
      </c>
      <c r="D237" s="14">
        <v>0</v>
      </c>
      <c r="E237" s="14">
        <v>0</v>
      </c>
      <c r="F237" s="13">
        <v>0</v>
      </c>
      <c r="G237" s="12">
        <f t="shared" si="8"/>
        <v>0</v>
      </c>
      <c r="H237" s="11" t="str">
        <f t="shared" si="9"/>
        <v/>
      </c>
    </row>
    <row r="238" spans="1:8" ht="16.5" customHeight="1" x14ac:dyDescent="0.3">
      <c r="A238" s="16">
        <v>2605</v>
      </c>
      <c r="B238" s="15" t="s">
        <v>1024</v>
      </c>
      <c r="C238" s="14">
        <v>0</v>
      </c>
      <c r="D238" s="14">
        <v>0</v>
      </c>
      <c r="E238" s="14">
        <v>0</v>
      </c>
      <c r="F238" s="13">
        <v>0</v>
      </c>
      <c r="G238" s="12">
        <f t="shared" si="8"/>
        <v>0</v>
      </c>
      <c r="H238" s="11" t="str">
        <f t="shared" si="9"/>
        <v/>
      </c>
    </row>
    <row r="239" spans="1:8" ht="16.5" customHeight="1" x14ac:dyDescent="0.3">
      <c r="A239" s="16">
        <v>2606</v>
      </c>
      <c r="B239" s="15" t="s">
        <v>1023</v>
      </c>
      <c r="C239" s="14">
        <v>16417.400000000001</v>
      </c>
      <c r="D239" s="14">
        <v>2083.6161899999997</v>
      </c>
      <c r="E239" s="14">
        <v>16529.717000000001</v>
      </c>
      <c r="F239" s="13">
        <v>2037.60618</v>
      </c>
      <c r="G239" s="12">
        <f t="shared" si="8"/>
        <v>-46.010009999999738</v>
      </c>
      <c r="H239" s="11">
        <f t="shared" si="9"/>
        <v>-2.2081806726602437E-2</v>
      </c>
    </row>
    <row r="240" spans="1:8" ht="16.5" customHeight="1" x14ac:dyDescent="0.3">
      <c r="A240" s="16">
        <v>2607</v>
      </c>
      <c r="B240" s="15" t="s">
        <v>1022</v>
      </c>
      <c r="C240" s="14">
        <v>0</v>
      </c>
      <c r="D240" s="14">
        <v>0</v>
      </c>
      <c r="E240" s="14">
        <v>0</v>
      </c>
      <c r="F240" s="13">
        <v>0</v>
      </c>
      <c r="G240" s="12">
        <f t="shared" si="8"/>
        <v>0</v>
      </c>
      <c r="H240" s="11" t="str">
        <f t="shared" si="9"/>
        <v/>
      </c>
    </row>
    <row r="241" spans="1:8" ht="16.5" customHeight="1" x14ac:dyDescent="0.3">
      <c r="A241" s="16">
        <v>2608</v>
      </c>
      <c r="B241" s="15" t="s">
        <v>1021</v>
      </c>
      <c r="C241" s="14">
        <v>0.125</v>
      </c>
      <c r="D241" s="14">
        <v>0.86062000000000005</v>
      </c>
      <c r="E241" s="14">
        <v>0.05</v>
      </c>
      <c r="F241" s="13">
        <v>0.33357999999999999</v>
      </c>
      <c r="G241" s="12">
        <f t="shared" si="8"/>
        <v>-0.52704000000000006</v>
      </c>
      <c r="H241" s="11">
        <f t="shared" si="9"/>
        <v>-0.61239571471729692</v>
      </c>
    </row>
    <row r="242" spans="1:8" ht="16.5" customHeight="1" x14ac:dyDescent="0.3">
      <c r="A242" s="16">
        <v>2609</v>
      </c>
      <c r="B242" s="15" t="s">
        <v>1020</v>
      </c>
      <c r="C242" s="14">
        <v>0</v>
      </c>
      <c r="D242" s="14">
        <v>0</v>
      </c>
      <c r="E242" s="14">
        <v>0</v>
      </c>
      <c r="F242" s="13">
        <v>0</v>
      </c>
      <c r="G242" s="12">
        <f t="shared" si="8"/>
        <v>0</v>
      </c>
      <c r="H242" s="11" t="str">
        <f t="shared" si="9"/>
        <v/>
      </c>
    </row>
    <row r="243" spans="1:8" ht="16.5" customHeight="1" x14ac:dyDescent="0.3">
      <c r="A243" s="16">
        <v>2610</v>
      </c>
      <c r="B243" s="15" t="s">
        <v>1019</v>
      </c>
      <c r="C243" s="14">
        <v>2085.7397999999998</v>
      </c>
      <c r="D243" s="14">
        <v>1106.3042800000001</v>
      </c>
      <c r="E243" s="14">
        <v>3291.6509999999998</v>
      </c>
      <c r="F243" s="13">
        <v>1998.0322900000001</v>
      </c>
      <c r="G243" s="12">
        <f t="shared" si="8"/>
        <v>891.72801000000004</v>
      </c>
      <c r="H243" s="11">
        <f t="shared" si="9"/>
        <v>0.80604226714191141</v>
      </c>
    </row>
    <row r="244" spans="1:8" ht="16.5" customHeight="1" x14ac:dyDescent="0.3">
      <c r="A244" s="16">
        <v>2611</v>
      </c>
      <c r="B244" s="15" t="s">
        <v>1018</v>
      </c>
      <c r="C244" s="14">
        <v>0</v>
      </c>
      <c r="D244" s="14">
        <v>0</v>
      </c>
      <c r="E244" s="14">
        <v>0</v>
      </c>
      <c r="F244" s="13">
        <v>0</v>
      </c>
      <c r="G244" s="12">
        <f t="shared" si="8"/>
        <v>0</v>
      </c>
      <c r="H244" s="11" t="str">
        <f t="shared" si="9"/>
        <v/>
      </c>
    </row>
    <row r="245" spans="1:8" ht="16.5" customHeight="1" x14ac:dyDescent="0.3">
      <c r="A245" s="16">
        <v>2612</v>
      </c>
      <c r="B245" s="15" t="s">
        <v>1017</v>
      </c>
      <c r="C245" s="14">
        <v>0</v>
      </c>
      <c r="D245" s="14">
        <v>0</v>
      </c>
      <c r="E245" s="14">
        <v>0</v>
      </c>
      <c r="F245" s="13">
        <v>0</v>
      </c>
      <c r="G245" s="12">
        <f t="shared" si="8"/>
        <v>0</v>
      </c>
      <c r="H245" s="11" t="str">
        <f t="shared" si="9"/>
        <v/>
      </c>
    </row>
    <row r="246" spans="1:8" ht="16.5" customHeight="1" x14ac:dyDescent="0.3">
      <c r="A246" s="16">
        <v>2613</v>
      </c>
      <c r="B246" s="15" t="s">
        <v>1016</v>
      </c>
      <c r="C246" s="14">
        <v>45.9</v>
      </c>
      <c r="D246" s="14">
        <v>1206.0359799999999</v>
      </c>
      <c r="E246" s="14">
        <v>2.5009000000000001</v>
      </c>
      <c r="F246" s="13">
        <v>105.40497999999999</v>
      </c>
      <c r="G246" s="12">
        <f t="shared" si="8"/>
        <v>-1100.6309999999999</v>
      </c>
      <c r="H246" s="11">
        <f t="shared" si="9"/>
        <v>-0.91260212651367167</v>
      </c>
    </row>
    <row r="247" spans="1:8" ht="16.5" customHeight="1" x14ac:dyDescent="0.3">
      <c r="A247" s="16">
        <v>2614</v>
      </c>
      <c r="B247" s="15" t="s">
        <v>1015</v>
      </c>
      <c r="C247" s="14">
        <v>115</v>
      </c>
      <c r="D247" s="14">
        <v>195.68529000000001</v>
      </c>
      <c r="E247" s="14">
        <v>1</v>
      </c>
      <c r="F247" s="13">
        <v>2.1682600000000001</v>
      </c>
      <c r="G247" s="12">
        <f t="shared" si="8"/>
        <v>-193.51703000000001</v>
      </c>
      <c r="H247" s="11">
        <f t="shared" si="9"/>
        <v>-0.98891965768096313</v>
      </c>
    </row>
    <row r="248" spans="1:8" ht="25.5" customHeight="1" x14ac:dyDescent="0.3">
      <c r="A248" s="16">
        <v>2615</v>
      </c>
      <c r="B248" s="15" t="s">
        <v>1014</v>
      </c>
      <c r="C248" s="14">
        <v>230.191</v>
      </c>
      <c r="D248" s="14">
        <v>694.94232999999997</v>
      </c>
      <c r="E248" s="14">
        <v>333.65199999999999</v>
      </c>
      <c r="F248" s="13">
        <v>933.63781999999992</v>
      </c>
      <c r="G248" s="12">
        <f t="shared" si="8"/>
        <v>238.69548999999995</v>
      </c>
      <c r="H248" s="11">
        <f t="shared" si="9"/>
        <v>0.34347524923399031</v>
      </c>
    </row>
    <row r="249" spans="1:8" ht="16.5" customHeight="1" x14ac:dyDescent="0.3">
      <c r="A249" s="16">
        <v>2616</v>
      </c>
      <c r="B249" s="15" t="s">
        <v>1013</v>
      </c>
      <c r="C249" s="14">
        <v>0</v>
      </c>
      <c r="D249" s="14">
        <v>0</v>
      </c>
      <c r="E249" s="14">
        <v>0</v>
      </c>
      <c r="F249" s="13">
        <v>0</v>
      </c>
      <c r="G249" s="12">
        <f t="shared" si="8"/>
        <v>0</v>
      </c>
      <c r="H249" s="11" t="str">
        <f t="shared" si="9"/>
        <v/>
      </c>
    </row>
    <row r="250" spans="1:8" ht="16.5" customHeight="1" x14ac:dyDescent="0.3">
      <c r="A250" s="16">
        <v>2617</v>
      </c>
      <c r="B250" s="15" t="s">
        <v>1012</v>
      </c>
      <c r="C250" s="14">
        <v>0</v>
      </c>
      <c r="D250" s="14">
        <v>0</v>
      </c>
      <c r="E250" s="14">
        <v>0</v>
      </c>
      <c r="F250" s="13">
        <v>0</v>
      </c>
      <c r="G250" s="12">
        <f t="shared" si="8"/>
        <v>0</v>
      </c>
      <c r="H250" s="11" t="str">
        <f t="shared" si="9"/>
        <v/>
      </c>
    </row>
    <row r="251" spans="1:8" ht="16.5" customHeight="1" x14ac:dyDescent="0.3">
      <c r="A251" s="16">
        <v>2618</v>
      </c>
      <c r="B251" s="15" t="s">
        <v>1011</v>
      </c>
      <c r="C251" s="14">
        <v>0</v>
      </c>
      <c r="D251" s="14">
        <v>0</v>
      </c>
      <c r="E251" s="14">
        <v>0</v>
      </c>
      <c r="F251" s="13">
        <v>0</v>
      </c>
      <c r="G251" s="12">
        <f t="shared" si="8"/>
        <v>0</v>
      </c>
      <c r="H251" s="11" t="str">
        <f t="shared" si="9"/>
        <v/>
      </c>
    </row>
    <row r="252" spans="1:8" ht="16.5" customHeight="1" x14ac:dyDescent="0.3">
      <c r="A252" s="16">
        <v>2619</v>
      </c>
      <c r="B252" s="15" t="s">
        <v>1010</v>
      </c>
      <c r="C252" s="14">
        <v>25274.895</v>
      </c>
      <c r="D252" s="14">
        <v>554.73069999999996</v>
      </c>
      <c r="E252" s="14">
        <v>58745.642</v>
      </c>
      <c r="F252" s="13">
        <v>1339.6558600000001</v>
      </c>
      <c r="G252" s="12">
        <f t="shared" si="8"/>
        <v>784.92516000000012</v>
      </c>
      <c r="H252" s="11">
        <f t="shared" si="9"/>
        <v>1.4149661448338811</v>
      </c>
    </row>
    <row r="253" spans="1:8" ht="16.5" customHeight="1" x14ac:dyDescent="0.3">
      <c r="A253" s="16">
        <v>2620</v>
      </c>
      <c r="B253" s="15" t="s">
        <v>1009</v>
      </c>
      <c r="C253" s="14">
        <v>586.76672999999994</v>
      </c>
      <c r="D253" s="14">
        <v>389.40128999999996</v>
      </c>
      <c r="E253" s="14">
        <v>536.90139999999997</v>
      </c>
      <c r="F253" s="13">
        <v>458.13001000000003</v>
      </c>
      <c r="G253" s="12">
        <f t="shared" si="8"/>
        <v>68.728720000000067</v>
      </c>
      <c r="H253" s="11">
        <f t="shared" si="9"/>
        <v>0.17649843943763019</v>
      </c>
    </row>
    <row r="254" spans="1:8" ht="16.5" customHeight="1" x14ac:dyDescent="0.3">
      <c r="A254" s="16">
        <v>2621</v>
      </c>
      <c r="B254" s="15" t="s">
        <v>1008</v>
      </c>
      <c r="C254" s="14">
        <v>397549.70699999999</v>
      </c>
      <c r="D254" s="14">
        <v>597.18277999999998</v>
      </c>
      <c r="E254" s="14">
        <v>15689.491</v>
      </c>
      <c r="F254" s="13">
        <v>134.47841</v>
      </c>
      <c r="G254" s="12">
        <f t="shared" si="8"/>
        <v>-462.70436999999998</v>
      </c>
      <c r="H254" s="11">
        <f t="shared" si="9"/>
        <v>-0.77481197632657794</v>
      </c>
    </row>
    <row r="255" spans="1:8" ht="16.5" customHeight="1" x14ac:dyDescent="0.3">
      <c r="A255" s="16">
        <v>2701</v>
      </c>
      <c r="B255" s="15" t="s">
        <v>1007</v>
      </c>
      <c r="C255" s="14">
        <v>4140845.3132800004</v>
      </c>
      <c r="D255" s="14">
        <v>1065645.9826100001</v>
      </c>
      <c r="E255" s="14">
        <v>510529.54619999998</v>
      </c>
      <c r="F255" s="13">
        <v>153045.80300000001</v>
      </c>
      <c r="G255" s="12">
        <f t="shared" si="8"/>
        <v>-912600.17960999999</v>
      </c>
      <c r="H255" s="11">
        <f t="shared" si="9"/>
        <v>-0.85638213299959387</v>
      </c>
    </row>
    <row r="256" spans="1:8" ht="16.5" customHeight="1" x14ac:dyDescent="0.3">
      <c r="A256" s="16">
        <v>2702</v>
      </c>
      <c r="B256" s="15" t="s">
        <v>1006</v>
      </c>
      <c r="C256" s="14">
        <v>1203.3800000000001</v>
      </c>
      <c r="D256" s="14">
        <v>174.74785</v>
      </c>
      <c r="E256" s="14">
        <v>0</v>
      </c>
      <c r="F256" s="13">
        <v>0</v>
      </c>
      <c r="G256" s="12">
        <f t="shared" si="8"/>
        <v>-174.74785</v>
      </c>
      <c r="H256" s="11">
        <f t="shared" si="9"/>
        <v>-1</v>
      </c>
    </row>
    <row r="257" spans="1:8" ht="16.5" customHeight="1" x14ac:dyDescent="0.3">
      <c r="A257" s="16">
        <v>2703</v>
      </c>
      <c r="B257" s="15" t="s">
        <v>1005</v>
      </c>
      <c r="C257" s="14">
        <v>21432.033105999999</v>
      </c>
      <c r="D257" s="14">
        <v>3347.8598099999999</v>
      </c>
      <c r="E257" s="14">
        <v>18960.657458000001</v>
      </c>
      <c r="F257" s="13">
        <v>4494.7214199999999</v>
      </c>
      <c r="G257" s="12">
        <f t="shared" si="8"/>
        <v>1146.8616099999999</v>
      </c>
      <c r="H257" s="11">
        <f t="shared" si="9"/>
        <v>0.34256560163431693</v>
      </c>
    </row>
    <row r="258" spans="1:8" ht="16.5" customHeight="1" x14ac:dyDescent="0.3">
      <c r="A258" s="16">
        <v>2704</v>
      </c>
      <c r="B258" s="15" t="s">
        <v>1004</v>
      </c>
      <c r="C258" s="14">
        <v>277562.95</v>
      </c>
      <c r="D258" s="14">
        <v>133221.59401999999</v>
      </c>
      <c r="E258" s="14">
        <v>303207.95</v>
      </c>
      <c r="F258" s="13">
        <v>119197.53392</v>
      </c>
      <c r="G258" s="12">
        <f t="shared" si="8"/>
        <v>-14024.060099999988</v>
      </c>
      <c r="H258" s="11">
        <f t="shared" si="9"/>
        <v>-0.10526867061727707</v>
      </c>
    </row>
    <row r="259" spans="1:8" ht="16.5" customHeight="1" x14ac:dyDescent="0.3">
      <c r="A259" s="16">
        <v>2705</v>
      </c>
      <c r="B259" s="15" t="s">
        <v>1003</v>
      </c>
      <c r="C259" s="14">
        <v>0</v>
      </c>
      <c r="D259" s="14">
        <v>0</v>
      </c>
      <c r="E259" s="14">
        <v>0</v>
      </c>
      <c r="F259" s="13">
        <v>0</v>
      </c>
      <c r="G259" s="12">
        <f t="shared" si="8"/>
        <v>0</v>
      </c>
      <c r="H259" s="11" t="str">
        <f t="shared" si="9"/>
        <v/>
      </c>
    </row>
    <row r="260" spans="1:8" ht="16.5" customHeight="1" x14ac:dyDescent="0.3">
      <c r="A260" s="16">
        <v>2706</v>
      </c>
      <c r="B260" s="15" t="s">
        <v>1002</v>
      </c>
      <c r="C260" s="14">
        <v>2512.1669999999999</v>
      </c>
      <c r="D260" s="14">
        <v>1825.9694399999998</v>
      </c>
      <c r="E260" s="14">
        <v>0</v>
      </c>
      <c r="F260" s="13">
        <v>0</v>
      </c>
      <c r="G260" s="12">
        <f t="shared" si="8"/>
        <v>-1825.9694399999998</v>
      </c>
      <c r="H260" s="11">
        <f t="shared" si="9"/>
        <v>-1</v>
      </c>
    </row>
    <row r="261" spans="1:8" ht="16.5" customHeight="1" x14ac:dyDescent="0.3">
      <c r="A261" s="16">
        <v>2707</v>
      </c>
      <c r="B261" s="15" t="s">
        <v>1001</v>
      </c>
      <c r="C261" s="14">
        <v>18568.002413499999</v>
      </c>
      <c r="D261" s="14">
        <v>8184.9190099999996</v>
      </c>
      <c r="E261" s="14">
        <v>4595.2823135999997</v>
      </c>
      <c r="F261" s="13">
        <v>5948.3228899999995</v>
      </c>
      <c r="G261" s="12">
        <f t="shared" si="8"/>
        <v>-2236.5961200000002</v>
      </c>
      <c r="H261" s="11">
        <f t="shared" si="9"/>
        <v>-0.27325818584978279</v>
      </c>
    </row>
    <row r="262" spans="1:8" ht="16.5" customHeight="1" x14ac:dyDescent="0.3">
      <c r="A262" s="16">
        <v>2708</v>
      </c>
      <c r="B262" s="15" t="s">
        <v>1000</v>
      </c>
      <c r="C262" s="14">
        <v>7882.5259999999998</v>
      </c>
      <c r="D262" s="14">
        <v>5081.9520700000003</v>
      </c>
      <c r="E262" s="14">
        <v>6234.4870000000001</v>
      </c>
      <c r="F262" s="13">
        <v>5080.7669799999903</v>
      </c>
      <c r="G262" s="12">
        <f t="shared" si="8"/>
        <v>-1.18509000000995</v>
      </c>
      <c r="H262" s="11">
        <f t="shared" si="9"/>
        <v>-2.3319582390511406E-4</v>
      </c>
    </row>
    <row r="263" spans="1:8" ht="16.5" customHeight="1" x14ac:dyDescent="0.3">
      <c r="A263" s="16">
        <v>2709</v>
      </c>
      <c r="B263" s="15" t="s">
        <v>999</v>
      </c>
      <c r="C263" s="14">
        <v>178464.05499999999</v>
      </c>
      <c r="D263" s="14">
        <v>128750.78114000001</v>
      </c>
      <c r="E263" s="14">
        <v>25.815999999999999</v>
      </c>
      <c r="F263" s="13">
        <v>22.425219999999999</v>
      </c>
      <c r="G263" s="12">
        <f t="shared" ref="G263:G326" si="10">F263-D263</f>
        <v>-128728.35592</v>
      </c>
      <c r="H263" s="11">
        <f t="shared" ref="H263:H326" si="11">IF(D263&lt;&gt;0,G263/D263,"")</f>
        <v>-0.99982582459072133</v>
      </c>
    </row>
    <row r="264" spans="1:8" ht="16.5" customHeight="1" x14ac:dyDescent="0.3">
      <c r="A264" s="16">
        <v>2710</v>
      </c>
      <c r="B264" s="15" t="s">
        <v>998</v>
      </c>
      <c r="C264" s="14">
        <v>5527210.7299348805</v>
      </c>
      <c r="D264" s="14">
        <v>7138589.9004500201</v>
      </c>
      <c r="E264" s="14">
        <v>7046334.3369568298</v>
      </c>
      <c r="F264" s="13">
        <v>7199489.1736001503</v>
      </c>
      <c r="G264" s="12">
        <f t="shared" si="10"/>
        <v>60899.273150130175</v>
      </c>
      <c r="H264" s="11">
        <f t="shared" si="11"/>
        <v>8.5309947761939738E-3</v>
      </c>
    </row>
    <row r="265" spans="1:8" ht="16.5" customHeight="1" x14ac:dyDescent="0.3">
      <c r="A265" s="16">
        <v>2711</v>
      </c>
      <c r="B265" s="15" t="s">
        <v>997</v>
      </c>
      <c r="C265" s="14">
        <v>1594396.610383</v>
      </c>
      <c r="D265" s="14">
        <v>1796507.1916700001</v>
      </c>
      <c r="E265" s="14">
        <v>1072281.6466619999</v>
      </c>
      <c r="F265" s="13">
        <v>1050809.5505599999</v>
      </c>
      <c r="G265" s="12">
        <f t="shared" si="10"/>
        <v>-745697.6411100002</v>
      </c>
      <c r="H265" s="11">
        <f t="shared" si="11"/>
        <v>-0.41508191259552563</v>
      </c>
    </row>
    <row r="266" spans="1:8" ht="16.5" customHeight="1" x14ac:dyDescent="0.3">
      <c r="A266" s="16">
        <v>2712</v>
      </c>
      <c r="B266" s="15" t="s">
        <v>996</v>
      </c>
      <c r="C266" s="14">
        <v>5212.0325000099992</v>
      </c>
      <c r="D266" s="14">
        <v>9390.3764200000096</v>
      </c>
      <c r="E266" s="14">
        <v>5963.3064024999994</v>
      </c>
      <c r="F266" s="13">
        <v>10106.388800000001</v>
      </c>
      <c r="G266" s="12">
        <f t="shared" si="10"/>
        <v>716.01237999999103</v>
      </c>
      <c r="H266" s="11">
        <f t="shared" si="11"/>
        <v>7.6249592984898709E-2</v>
      </c>
    </row>
    <row r="267" spans="1:8" ht="16.5" customHeight="1" x14ac:dyDescent="0.3">
      <c r="A267" s="16">
        <v>2713</v>
      </c>
      <c r="B267" s="15" t="s">
        <v>995</v>
      </c>
      <c r="C267" s="14">
        <v>198445.96895100002</v>
      </c>
      <c r="D267" s="14">
        <v>73237.301339999904</v>
      </c>
      <c r="E267" s="14">
        <v>261766.55487999998</v>
      </c>
      <c r="F267" s="13">
        <v>114758.61897</v>
      </c>
      <c r="G267" s="12">
        <f t="shared" si="10"/>
        <v>41521.317630000092</v>
      </c>
      <c r="H267" s="11">
        <f t="shared" si="11"/>
        <v>0.56694221210090467</v>
      </c>
    </row>
    <row r="268" spans="1:8" ht="16.5" customHeight="1" x14ac:dyDescent="0.3">
      <c r="A268" s="16">
        <v>2714</v>
      </c>
      <c r="B268" s="15" t="s">
        <v>994</v>
      </c>
      <c r="C268" s="14">
        <v>85.800320000000013</v>
      </c>
      <c r="D268" s="14">
        <v>117.28039</v>
      </c>
      <c r="E268" s="14">
        <v>95.128</v>
      </c>
      <c r="F268" s="13">
        <v>69.98557000000001</v>
      </c>
      <c r="G268" s="12">
        <f t="shared" si="10"/>
        <v>-47.294819999999987</v>
      </c>
      <c r="H268" s="11">
        <f t="shared" si="11"/>
        <v>-0.40326281316083606</v>
      </c>
    </row>
    <row r="269" spans="1:8" ht="16.5" customHeight="1" x14ac:dyDescent="0.3">
      <c r="A269" s="16">
        <v>2715</v>
      </c>
      <c r="B269" s="15" t="s">
        <v>993</v>
      </c>
      <c r="C269" s="14">
        <v>1246.4390209999999</v>
      </c>
      <c r="D269" s="14">
        <v>1439.84249</v>
      </c>
      <c r="E269" s="14">
        <v>1904.1102234</v>
      </c>
      <c r="F269" s="13">
        <v>5533.7340100000001</v>
      </c>
      <c r="G269" s="12">
        <f t="shared" si="10"/>
        <v>4093.8915200000001</v>
      </c>
      <c r="H269" s="11">
        <f t="shared" si="11"/>
        <v>2.8432912269452473</v>
      </c>
    </row>
    <row r="270" spans="1:8" ht="16.5" customHeight="1" x14ac:dyDescent="0.3">
      <c r="A270" s="16">
        <v>2716</v>
      </c>
      <c r="B270" s="15" t="s">
        <v>992</v>
      </c>
      <c r="C270" s="14">
        <v>0</v>
      </c>
      <c r="D270" s="14">
        <v>149020.10784000001</v>
      </c>
      <c r="E270" s="14">
        <v>0</v>
      </c>
      <c r="F270" s="13">
        <v>136989.28846000001</v>
      </c>
      <c r="G270" s="12">
        <f t="shared" si="10"/>
        <v>-12030.819380000001</v>
      </c>
      <c r="H270" s="11">
        <f t="shared" si="11"/>
        <v>-8.0732859171711621E-2</v>
      </c>
    </row>
    <row r="271" spans="1:8" ht="16.5" customHeight="1" x14ac:dyDescent="0.3">
      <c r="A271" s="16">
        <v>2801</v>
      </c>
      <c r="B271" s="15" t="s">
        <v>991</v>
      </c>
      <c r="C271" s="14">
        <v>4823.8551777799994</v>
      </c>
      <c r="D271" s="14">
        <v>4389.1950700000007</v>
      </c>
      <c r="E271" s="14">
        <v>810.4828786600001</v>
      </c>
      <c r="F271" s="13">
        <v>1740.93957</v>
      </c>
      <c r="G271" s="12">
        <f t="shared" si="10"/>
        <v>-2648.2555000000007</v>
      </c>
      <c r="H271" s="11">
        <f t="shared" si="11"/>
        <v>-0.60335789541475093</v>
      </c>
    </row>
    <row r="272" spans="1:8" ht="16.5" customHeight="1" x14ac:dyDescent="0.3">
      <c r="A272" s="16">
        <v>2802</v>
      </c>
      <c r="B272" s="15" t="s">
        <v>990</v>
      </c>
      <c r="C272" s="14">
        <v>4.9000000000000002E-2</v>
      </c>
      <c r="D272" s="14">
        <v>0.30469999999999997</v>
      </c>
      <c r="E272" s="14">
        <v>5.0174999999999997E-2</v>
      </c>
      <c r="F272" s="13">
        <v>0.47555000000000003</v>
      </c>
      <c r="G272" s="12">
        <f t="shared" si="10"/>
        <v>0.17085000000000006</v>
      </c>
      <c r="H272" s="11">
        <f t="shared" si="11"/>
        <v>0.56071545782737142</v>
      </c>
    </row>
    <row r="273" spans="1:8" ht="16.5" customHeight="1" x14ac:dyDescent="0.3">
      <c r="A273" s="16">
        <v>2803</v>
      </c>
      <c r="B273" s="15" t="s">
        <v>989</v>
      </c>
      <c r="C273" s="14">
        <v>654.62112000000002</v>
      </c>
      <c r="D273" s="14">
        <v>1129.2065500000001</v>
      </c>
      <c r="E273" s="14">
        <v>2130.9515000000001</v>
      </c>
      <c r="F273" s="13">
        <v>4266.9563799999996</v>
      </c>
      <c r="G273" s="12">
        <f t="shared" si="10"/>
        <v>3137.7498299999997</v>
      </c>
      <c r="H273" s="11">
        <f t="shared" si="11"/>
        <v>2.7787208903455256</v>
      </c>
    </row>
    <row r="274" spans="1:8" ht="16.5" customHeight="1" x14ac:dyDescent="0.3">
      <c r="A274" s="16">
        <v>2804</v>
      </c>
      <c r="B274" s="15" t="s">
        <v>988</v>
      </c>
      <c r="C274" s="14">
        <v>15440.87527</v>
      </c>
      <c r="D274" s="14">
        <v>23178.652010000002</v>
      </c>
      <c r="E274" s="14">
        <v>13998.384354038</v>
      </c>
      <c r="F274" s="13">
        <v>24687.847030000001</v>
      </c>
      <c r="G274" s="12">
        <f t="shared" si="10"/>
        <v>1509.1950199999992</v>
      </c>
      <c r="H274" s="11">
        <f t="shared" si="11"/>
        <v>6.5111423190135687E-2</v>
      </c>
    </row>
    <row r="275" spans="1:8" ht="16.5" customHeight="1" x14ac:dyDescent="0.3">
      <c r="A275" s="16">
        <v>2805</v>
      </c>
      <c r="B275" s="15" t="s">
        <v>987</v>
      </c>
      <c r="C275" s="14">
        <v>301.48583000000002</v>
      </c>
      <c r="D275" s="14">
        <v>2822.4393999999998</v>
      </c>
      <c r="E275" s="14">
        <v>501.60165999999998</v>
      </c>
      <c r="F275" s="13">
        <v>2006.2434599999999</v>
      </c>
      <c r="G275" s="12">
        <f t="shared" si="10"/>
        <v>-816.19593999999984</v>
      </c>
      <c r="H275" s="11">
        <f t="shared" si="11"/>
        <v>-0.28918103254936134</v>
      </c>
    </row>
    <row r="276" spans="1:8" ht="16.5" customHeight="1" x14ac:dyDescent="0.3">
      <c r="A276" s="16">
        <v>2806</v>
      </c>
      <c r="B276" s="15" t="s">
        <v>986</v>
      </c>
      <c r="C276" s="14">
        <v>5437.4305450000002</v>
      </c>
      <c r="D276" s="14">
        <v>2899.7099700000003</v>
      </c>
      <c r="E276" s="14">
        <v>11389.24691</v>
      </c>
      <c r="F276" s="13">
        <v>5983.2489699999996</v>
      </c>
      <c r="G276" s="12">
        <f t="shared" si="10"/>
        <v>3083.5389999999993</v>
      </c>
      <c r="H276" s="11">
        <f t="shared" si="11"/>
        <v>1.0633956609115631</v>
      </c>
    </row>
    <row r="277" spans="1:8" ht="16.5" customHeight="1" x14ac:dyDescent="0.3">
      <c r="A277" s="16">
        <v>2807</v>
      </c>
      <c r="B277" s="15" t="s">
        <v>985</v>
      </c>
      <c r="C277" s="14">
        <v>13294.471767999999</v>
      </c>
      <c r="D277" s="14">
        <v>1350.8572099999999</v>
      </c>
      <c r="E277" s="14">
        <v>13608.990845</v>
      </c>
      <c r="F277" s="13">
        <v>3617.8532</v>
      </c>
      <c r="G277" s="12">
        <f t="shared" si="10"/>
        <v>2266.9959900000003</v>
      </c>
      <c r="H277" s="11">
        <f t="shared" si="11"/>
        <v>1.6781906875264785</v>
      </c>
    </row>
    <row r="278" spans="1:8" ht="16.5" customHeight="1" x14ac:dyDescent="0.3">
      <c r="A278" s="16">
        <v>2808</v>
      </c>
      <c r="B278" s="15" t="s">
        <v>984</v>
      </c>
      <c r="C278" s="14">
        <v>4541.2093150000001</v>
      </c>
      <c r="D278" s="14">
        <v>1660.4069299999999</v>
      </c>
      <c r="E278" s="14">
        <v>13084.356039</v>
      </c>
      <c r="F278" s="13">
        <v>2987.1548499999999</v>
      </c>
      <c r="G278" s="12">
        <f t="shared" si="10"/>
        <v>1326.74792</v>
      </c>
      <c r="H278" s="11">
        <f t="shared" si="11"/>
        <v>0.79904985701306375</v>
      </c>
    </row>
    <row r="279" spans="1:8" ht="25.5" customHeight="1" x14ac:dyDescent="0.3">
      <c r="A279" s="16">
        <v>2809</v>
      </c>
      <c r="B279" s="15" t="s">
        <v>983</v>
      </c>
      <c r="C279" s="14">
        <v>4711.6973775000006</v>
      </c>
      <c r="D279" s="14">
        <v>7097.4164199999996</v>
      </c>
      <c r="E279" s="14">
        <v>3427.1508303000001</v>
      </c>
      <c r="F279" s="13">
        <v>4563.9891600000001</v>
      </c>
      <c r="G279" s="12">
        <f t="shared" si="10"/>
        <v>-2533.4272599999995</v>
      </c>
      <c r="H279" s="11">
        <f t="shared" si="11"/>
        <v>-0.35695062964897861</v>
      </c>
    </row>
    <row r="280" spans="1:8" ht="16.5" customHeight="1" x14ac:dyDescent="0.3">
      <c r="A280" s="16">
        <v>2810</v>
      </c>
      <c r="B280" s="15" t="s">
        <v>982</v>
      </c>
      <c r="C280" s="14">
        <v>3302.5456800000002</v>
      </c>
      <c r="D280" s="14">
        <v>3327.9791</v>
      </c>
      <c r="E280" s="14">
        <v>4859.9650599999995</v>
      </c>
      <c r="F280" s="13">
        <v>5912.8319200000105</v>
      </c>
      <c r="G280" s="12">
        <f t="shared" si="10"/>
        <v>2584.8528200000105</v>
      </c>
      <c r="H280" s="11">
        <f t="shared" si="11"/>
        <v>0.77670344143687997</v>
      </c>
    </row>
    <row r="281" spans="1:8" ht="16.5" customHeight="1" x14ac:dyDescent="0.3">
      <c r="A281" s="16">
        <v>2811</v>
      </c>
      <c r="B281" s="15" t="s">
        <v>981</v>
      </c>
      <c r="C281" s="14">
        <v>48904.786676250005</v>
      </c>
      <c r="D281" s="14">
        <v>9923.0935899999913</v>
      </c>
      <c r="E281" s="14">
        <v>50792.905503000002</v>
      </c>
      <c r="F281" s="13">
        <v>11592.061089999999</v>
      </c>
      <c r="G281" s="12">
        <f t="shared" si="10"/>
        <v>1668.9675000000079</v>
      </c>
      <c r="H281" s="11">
        <f t="shared" si="11"/>
        <v>0.16819024076140043</v>
      </c>
    </row>
    <row r="282" spans="1:8" ht="16.5" customHeight="1" x14ac:dyDescent="0.3">
      <c r="A282" s="16">
        <v>2812</v>
      </c>
      <c r="B282" s="15" t="s">
        <v>980</v>
      </c>
      <c r="C282" s="14">
        <v>6.3597099999999998</v>
      </c>
      <c r="D282" s="14">
        <v>142.84616</v>
      </c>
      <c r="E282" s="14">
        <v>5.9374449999999994</v>
      </c>
      <c r="F282" s="13">
        <v>161.35002</v>
      </c>
      <c r="G282" s="12">
        <f t="shared" si="10"/>
        <v>18.503860000000003</v>
      </c>
      <c r="H282" s="11">
        <f t="shared" si="11"/>
        <v>0.12953697880293039</v>
      </c>
    </row>
    <row r="283" spans="1:8" ht="16.5" customHeight="1" x14ac:dyDescent="0.3">
      <c r="A283" s="16">
        <v>2813</v>
      </c>
      <c r="B283" s="15" t="s">
        <v>979</v>
      </c>
      <c r="C283" s="14">
        <v>2.4625952499999997</v>
      </c>
      <c r="D283" s="14">
        <v>142.15214</v>
      </c>
      <c r="E283" s="14">
        <v>0.26810045000000005</v>
      </c>
      <c r="F283" s="13">
        <v>18.359580000000001</v>
      </c>
      <c r="G283" s="12">
        <f t="shared" si="10"/>
        <v>-123.79256000000001</v>
      </c>
      <c r="H283" s="11">
        <f t="shared" si="11"/>
        <v>-0.87084556025677851</v>
      </c>
    </row>
    <row r="284" spans="1:8" ht="16.5" customHeight="1" x14ac:dyDescent="0.3">
      <c r="A284" s="16">
        <v>2814</v>
      </c>
      <c r="B284" s="15" t="s">
        <v>978</v>
      </c>
      <c r="C284" s="14">
        <v>24079.812298999997</v>
      </c>
      <c r="D284" s="14">
        <v>23202.298870000002</v>
      </c>
      <c r="E284" s="14">
        <v>11084.476543999999</v>
      </c>
      <c r="F284" s="13">
        <v>7178.8422399999999</v>
      </c>
      <c r="G284" s="12">
        <f t="shared" si="10"/>
        <v>-16023.456630000002</v>
      </c>
      <c r="H284" s="11">
        <f t="shared" si="11"/>
        <v>-0.69059780325120868</v>
      </c>
    </row>
    <row r="285" spans="1:8" ht="16.5" customHeight="1" x14ac:dyDescent="0.3">
      <c r="A285" s="16">
        <v>2815</v>
      </c>
      <c r="B285" s="15" t="s">
        <v>977</v>
      </c>
      <c r="C285" s="14">
        <v>24938.791825</v>
      </c>
      <c r="D285" s="14">
        <v>20720.149460000001</v>
      </c>
      <c r="E285" s="14">
        <v>48264.658818999997</v>
      </c>
      <c r="F285" s="13">
        <v>36636.317950000004</v>
      </c>
      <c r="G285" s="12">
        <f t="shared" si="10"/>
        <v>15916.168490000004</v>
      </c>
      <c r="H285" s="11">
        <f t="shared" si="11"/>
        <v>0.76814930899634559</v>
      </c>
    </row>
    <row r="286" spans="1:8" ht="16.5" customHeight="1" x14ac:dyDescent="0.3">
      <c r="A286" s="16">
        <v>2816</v>
      </c>
      <c r="B286" s="15" t="s">
        <v>976</v>
      </c>
      <c r="C286" s="14">
        <v>306.38204999999999</v>
      </c>
      <c r="D286" s="14">
        <v>345.60192000000001</v>
      </c>
      <c r="E286" s="14">
        <v>52.924500000000002</v>
      </c>
      <c r="F286" s="13">
        <v>212.63442000000001</v>
      </c>
      <c r="G286" s="12">
        <f t="shared" si="10"/>
        <v>-132.9675</v>
      </c>
      <c r="H286" s="11">
        <f t="shared" si="11"/>
        <v>-0.38474178615674359</v>
      </c>
    </row>
    <row r="287" spans="1:8" ht="16.5" customHeight="1" x14ac:dyDescent="0.3">
      <c r="A287" s="16">
        <v>2817</v>
      </c>
      <c r="B287" s="15" t="s">
        <v>975</v>
      </c>
      <c r="C287" s="14">
        <v>806.94502999999997</v>
      </c>
      <c r="D287" s="14">
        <v>2579.3543100000002</v>
      </c>
      <c r="E287" s="14">
        <v>1060.2420549999999</v>
      </c>
      <c r="F287" s="13">
        <v>2654.4535900000001</v>
      </c>
      <c r="G287" s="12">
        <f t="shared" si="10"/>
        <v>75.099279999999908</v>
      </c>
      <c r="H287" s="11">
        <f t="shared" si="11"/>
        <v>2.9115534732411345E-2</v>
      </c>
    </row>
    <row r="288" spans="1:8" ht="16.5" customHeight="1" x14ac:dyDescent="0.3">
      <c r="A288" s="16">
        <v>2818</v>
      </c>
      <c r="B288" s="15" t="s">
        <v>974</v>
      </c>
      <c r="C288" s="14">
        <v>2913.4145619999999</v>
      </c>
      <c r="D288" s="14">
        <v>3098.1513199999999</v>
      </c>
      <c r="E288" s="14">
        <v>2518.3734929999996</v>
      </c>
      <c r="F288" s="13">
        <v>3322.3647700000001</v>
      </c>
      <c r="G288" s="12">
        <f t="shared" si="10"/>
        <v>224.21345000000019</v>
      </c>
      <c r="H288" s="11">
        <f t="shared" si="11"/>
        <v>7.2370077133611474E-2</v>
      </c>
    </row>
    <row r="289" spans="1:8" ht="16.5" customHeight="1" x14ac:dyDescent="0.3">
      <c r="A289" s="16">
        <v>2819</v>
      </c>
      <c r="B289" s="15" t="s">
        <v>973</v>
      </c>
      <c r="C289" s="14">
        <v>36.565535000000004</v>
      </c>
      <c r="D289" s="14">
        <v>124.66246000000001</v>
      </c>
      <c r="E289" s="14">
        <v>58.374898000000002</v>
      </c>
      <c r="F289" s="13">
        <v>235.22284999999999</v>
      </c>
      <c r="G289" s="12">
        <f t="shared" si="10"/>
        <v>110.56038999999998</v>
      </c>
      <c r="H289" s="11">
        <f t="shared" si="11"/>
        <v>0.88687797433164706</v>
      </c>
    </row>
    <row r="290" spans="1:8" ht="16.5" customHeight="1" x14ac:dyDescent="0.3">
      <c r="A290" s="16">
        <v>2820</v>
      </c>
      <c r="B290" s="15" t="s">
        <v>972</v>
      </c>
      <c r="C290" s="14">
        <v>423.98</v>
      </c>
      <c r="D290" s="14">
        <v>465.95168000000001</v>
      </c>
      <c r="E290" s="14">
        <v>559.485005</v>
      </c>
      <c r="F290" s="13">
        <v>671.40863999999999</v>
      </c>
      <c r="G290" s="12">
        <f t="shared" si="10"/>
        <v>205.45695999999998</v>
      </c>
      <c r="H290" s="11">
        <f t="shared" si="11"/>
        <v>0.44094048550270271</v>
      </c>
    </row>
    <row r="291" spans="1:8" ht="16.5" customHeight="1" x14ac:dyDescent="0.3">
      <c r="A291" s="16">
        <v>2821</v>
      </c>
      <c r="B291" s="15" t="s">
        <v>971</v>
      </c>
      <c r="C291" s="14">
        <v>1483.6176000999999</v>
      </c>
      <c r="D291" s="14">
        <v>2276.7939200000001</v>
      </c>
      <c r="E291" s="14">
        <v>1681.4389099999999</v>
      </c>
      <c r="F291" s="13">
        <v>2482.18325</v>
      </c>
      <c r="G291" s="12">
        <f t="shared" si="10"/>
        <v>205.38932999999997</v>
      </c>
      <c r="H291" s="11">
        <f t="shared" si="11"/>
        <v>9.0209890405891446E-2</v>
      </c>
    </row>
    <row r="292" spans="1:8" ht="16.5" customHeight="1" x14ac:dyDescent="0.3">
      <c r="A292" s="16">
        <v>2822</v>
      </c>
      <c r="B292" s="15" t="s">
        <v>970</v>
      </c>
      <c r="C292" s="14">
        <v>5.01</v>
      </c>
      <c r="D292" s="14">
        <v>255.12120000000002</v>
      </c>
      <c r="E292" s="14">
        <v>5.6602060000000005</v>
      </c>
      <c r="F292" s="13">
        <v>200.51917</v>
      </c>
      <c r="G292" s="12">
        <f t="shared" si="10"/>
        <v>-54.602030000000013</v>
      </c>
      <c r="H292" s="11">
        <f t="shared" si="11"/>
        <v>-0.21402388355024987</v>
      </c>
    </row>
    <row r="293" spans="1:8" ht="16.5" customHeight="1" x14ac:dyDescent="0.3">
      <c r="A293" s="16">
        <v>2823</v>
      </c>
      <c r="B293" s="15" t="s">
        <v>969</v>
      </c>
      <c r="C293" s="14">
        <v>30.527735</v>
      </c>
      <c r="D293" s="14">
        <v>134.93251999999998</v>
      </c>
      <c r="E293" s="14">
        <v>14.375549999999999</v>
      </c>
      <c r="F293" s="13">
        <v>70.609970000000004</v>
      </c>
      <c r="G293" s="12">
        <f t="shared" si="10"/>
        <v>-64.322549999999978</v>
      </c>
      <c r="H293" s="11">
        <f t="shared" si="11"/>
        <v>-0.4767016135176308</v>
      </c>
    </row>
    <row r="294" spans="1:8" ht="16.5" customHeight="1" x14ac:dyDescent="0.3">
      <c r="A294" s="16">
        <v>2824</v>
      </c>
      <c r="B294" s="15" t="s">
        <v>968</v>
      </c>
      <c r="C294" s="14">
        <v>5.25</v>
      </c>
      <c r="D294" s="14">
        <v>22.43561</v>
      </c>
      <c r="E294" s="14">
        <v>4.7249999999999996</v>
      </c>
      <c r="F294" s="13">
        <v>21.432089999999999</v>
      </c>
      <c r="G294" s="12">
        <f t="shared" si="10"/>
        <v>-1.0035200000000017</v>
      </c>
      <c r="H294" s="11">
        <f t="shared" si="11"/>
        <v>-4.4728893041018354E-2</v>
      </c>
    </row>
    <row r="295" spans="1:8" ht="16.5" customHeight="1" x14ac:dyDescent="0.3">
      <c r="A295" s="16">
        <v>2825</v>
      </c>
      <c r="B295" s="15" t="s">
        <v>967</v>
      </c>
      <c r="C295" s="14">
        <v>337.55157130000003</v>
      </c>
      <c r="D295" s="14">
        <v>4075.0933799999998</v>
      </c>
      <c r="E295" s="14">
        <v>366.16443099999998</v>
      </c>
      <c r="F295" s="13">
        <v>3835.9251300000001</v>
      </c>
      <c r="G295" s="12">
        <f t="shared" si="10"/>
        <v>-239.16824999999972</v>
      </c>
      <c r="H295" s="11">
        <f t="shared" si="11"/>
        <v>-5.8690250185138022E-2</v>
      </c>
    </row>
    <row r="296" spans="1:8" ht="16.5" customHeight="1" x14ac:dyDescent="0.3">
      <c r="A296" s="16">
        <v>2826</v>
      </c>
      <c r="B296" s="15" t="s">
        <v>966</v>
      </c>
      <c r="C296" s="14">
        <v>219.07510200000002</v>
      </c>
      <c r="D296" s="14">
        <v>334.30225000000002</v>
      </c>
      <c r="E296" s="14">
        <v>204.01940599999998</v>
      </c>
      <c r="F296" s="13">
        <v>270.04250999999999</v>
      </c>
      <c r="G296" s="12">
        <f t="shared" si="10"/>
        <v>-64.259740000000022</v>
      </c>
      <c r="H296" s="11">
        <f t="shared" si="11"/>
        <v>-0.19222048311071799</v>
      </c>
    </row>
    <row r="297" spans="1:8" ht="16.5" customHeight="1" x14ac:dyDescent="0.3">
      <c r="A297" s="16">
        <v>2827</v>
      </c>
      <c r="B297" s="15" t="s">
        <v>965</v>
      </c>
      <c r="C297" s="14">
        <v>20037.980971000001</v>
      </c>
      <c r="D297" s="14">
        <v>9620.1269999999913</v>
      </c>
      <c r="E297" s="14">
        <v>29894.297910400001</v>
      </c>
      <c r="F297" s="13">
        <v>15683.07554</v>
      </c>
      <c r="G297" s="12">
        <f t="shared" si="10"/>
        <v>6062.9485400000085</v>
      </c>
      <c r="H297" s="11">
        <f t="shared" si="11"/>
        <v>0.63023581081622038</v>
      </c>
    </row>
    <row r="298" spans="1:8" ht="16.5" customHeight="1" x14ac:dyDescent="0.3">
      <c r="A298" s="16">
        <v>2828</v>
      </c>
      <c r="B298" s="15" t="s">
        <v>964</v>
      </c>
      <c r="C298" s="14">
        <v>8407.5082309249992</v>
      </c>
      <c r="D298" s="14">
        <v>4519.0328300000001</v>
      </c>
      <c r="E298" s="14">
        <v>12174.260999905</v>
      </c>
      <c r="F298" s="13">
        <v>7118.45928</v>
      </c>
      <c r="G298" s="12">
        <f t="shared" si="10"/>
        <v>2599.4264499999999</v>
      </c>
      <c r="H298" s="11">
        <f t="shared" si="11"/>
        <v>0.57521742987647206</v>
      </c>
    </row>
    <row r="299" spans="1:8" ht="25.5" customHeight="1" x14ac:dyDescent="0.3">
      <c r="A299" s="16">
        <v>2829</v>
      </c>
      <c r="B299" s="15" t="s">
        <v>963</v>
      </c>
      <c r="C299" s="14">
        <v>146.92508999999998</v>
      </c>
      <c r="D299" s="14">
        <v>469.09260999999998</v>
      </c>
      <c r="E299" s="14">
        <v>272.55505599999998</v>
      </c>
      <c r="F299" s="13">
        <v>5427.0603700000001</v>
      </c>
      <c r="G299" s="12">
        <f t="shared" si="10"/>
        <v>4957.9677600000005</v>
      </c>
      <c r="H299" s="11">
        <f t="shared" si="11"/>
        <v>10.569272792423655</v>
      </c>
    </row>
    <row r="300" spans="1:8" ht="16.5" customHeight="1" x14ac:dyDescent="0.3">
      <c r="A300" s="16">
        <v>2830</v>
      </c>
      <c r="B300" s="15" t="s">
        <v>962</v>
      </c>
      <c r="C300" s="14">
        <v>283.00983500000001</v>
      </c>
      <c r="D300" s="14">
        <v>389.90753999999998</v>
      </c>
      <c r="E300" s="14">
        <v>252.55728999999999</v>
      </c>
      <c r="F300" s="13">
        <v>296.11617999999999</v>
      </c>
      <c r="G300" s="12">
        <f t="shared" si="10"/>
        <v>-93.791359999999997</v>
      </c>
      <c r="H300" s="11">
        <f t="shared" si="11"/>
        <v>-0.24054769497404435</v>
      </c>
    </row>
    <row r="301" spans="1:8" ht="16.5" customHeight="1" x14ac:dyDescent="0.3">
      <c r="A301" s="16">
        <v>2831</v>
      </c>
      <c r="B301" s="15" t="s">
        <v>961</v>
      </c>
      <c r="C301" s="14">
        <v>11.788125000000001</v>
      </c>
      <c r="D301" s="14">
        <v>50.961210000000001</v>
      </c>
      <c r="E301" s="14">
        <v>16.528675</v>
      </c>
      <c r="F301" s="13">
        <v>75.36721</v>
      </c>
      <c r="G301" s="12">
        <f t="shared" si="10"/>
        <v>24.405999999999999</v>
      </c>
      <c r="H301" s="11">
        <f t="shared" si="11"/>
        <v>0.47891327541084677</v>
      </c>
    </row>
    <row r="302" spans="1:8" ht="16.5" customHeight="1" x14ac:dyDescent="0.3">
      <c r="A302" s="16">
        <v>2832</v>
      </c>
      <c r="B302" s="15" t="s">
        <v>960</v>
      </c>
      <c r="C302" s="14">
        <v>8300.7879599999997</v>
      </c>
      <c r="D302" s="14">
        <v>6035.4583200000006</v>
      </c>
      <c r="E302" s="14">
        <v>11234.216579</v>
      </c>
      <c r="F302" s="13">
        <v>6247.0145899999998</v>
      </c>
      <c r="G302" s="12">
        <f t="shared" si="10"/>
        <v>211.55626999999913</v>
      </c>
      <c r="H302" s="11">
        <f t="shared" si="11"/>
        <v>3.5052229471779224E-2</v>
      </c>
    </row>
    <row r="303" spans="1:8" ht="16.5" customHeight="1" x14ac:dyDescent="0.3">
      <c r="A303" s="16">
        <v>2833</v>
      </c>
      <c r="B303" s="15" t="s">
        <v>959</v>
      </c>
      <c r="C303" s="14">
        <v>67465.127741000004</v>
      </c>
      <c r="D303" s="14">
        <v>27083.401350000098</v>
      </c>
      <c r="E303" s="14">
        <v>55364.8954120001</v>
      </c>
      <c r="F303" s="13">
        <v>25188.176889999901</v>
      </c>
      <c r="G303" s="12">
        <f t="shared" si="10"/>
        <v>-1895.2244600001977</v>
      </c>
      <c r="H303" s="11">
        <f t="shared" si="11"/>
        <v>-6.9977342783061877E-2</v>
      </c>
    </row>
    <row r="304" spans="1:8" ht="16.5" customHeight="1" x14ac:dyDescent="0.3">
      <c r="A304" s="16">
        <v>2834</v>
      </c>
      <c r="B304" s="15" t="s">
        <v>958</v>
      </c>
      <c r="C304" s="14">
        <v>4686.8308870000001</v>
      </c>
      <c r="D304" s="14">
        <v>4558.6130599999997</v>
      </c>
      <c r="E304" s="14">
        <v>2603.9618070000001</v>
      </c>
      <c r="F304" s="13">
        <v>2135.30548</v>
      </c>
      <c r="G304" s="12">
        <f t="shared" si="10"/>
        <v>-2423.3075799999997</v>
      </c>
      <c r="H304" s="11">
        <f t="shared" si="11"/>
        <v>-0.53158878547151789</v>
      </c>
    </row>
    <row r="305" spans="1:8" ht="16.5" customHeight="1" x14ac:dyDescent="0.3">
      <c r="A305" s="16">
        <v>2835</v>
      </c>
      <c r="B305" s="15" t="s">
        <v>957</v>
      </c>
      <c r="C305" s="14">
        <v>29419.422404000001</v>
      </c>
      <c r="D305" s="14">
        <v>41912.488340000004</v>
      </c>
      <c r="E305" s="14">
        <v>30750.7989289</v>
      </c>
      <c r="F305" s="13">
        <v>31364.952450000099</v>
      </c>
      <c r="G305" s="12">
        <f t="shared" si="10"/>
        <v>-10547.535889999905</v>
      </c>
      <c r="H305" s="11">
        <f t="shared" si="11"/>
        <v>-0.25165616043688005</v>
      </c>
    </row>
    <row r="306" spans="1:8" ht="16.5" customHeight="1" x14ac:dyDescent="0.3">
      <c r="A306" s="16">
        <v>2836</v>
      </c>
      <c r="B306" s="15" t="s">
        <v>956</v>
      </c>
      <c r="C306" s="14">
        <v>115460.622862</v>
      </c>
      <c r="D306" s="14">
        <v>64869.71542</v>
      </c>
      <c r="E306" s="14">
        <v>146382.7621271</v>
      </c>
      <c r="F306" s="13">
        <v>85815.686520000207</v>
      </c>
      <c r="G306" s="12">
        <f t="shared" si="10"/>
        <v>20945.971100000206</v>
      </c>
      <c r="H306" s="11">
        <f t="shared" si="11"/>
        <v>0.32289290872304871</v>
      </c>
    </row>
    <row r="307" spans="1:8" ht="16.5" customHeight="1" x14ac:dyDescent="0.3">
      <c r="A307" s="16">
        <v>2837</v>
      </c>
      <c r="B307" s="15" t="s">
        <v>955</v>
      </c>
      <c r="C307" s="14">
        <v>0.13631499999999999</v>
      </c>
      <c r="D307" s="14">
        <v>5.0137099999999997</v>
      </c>
      <c r="E307" s="14">
        <v>2.4337019799999999</v>
      </c>
      <c r="F307" s="13">
        <v>14.41691</v>
      </c>
      <c r="G307" s="12">
        <f t="shared" si="10"/>
        <v>9.4032</v>
      </c>
      <c r="H307" s="11">
        <f t="shared" si="11"/>
        <v>1.8754973861671298</v>
      </c>
    </row>
    <row r="308" spans="1:8" ht="16.5" customHeight="1" x14ac:dyDescent="0.3">
      <c r="A308" s="16">
        <v>2838</v>
      </c>
      <c r="B308" s="15" t="s">
        <v>954</v>
      </c>
      <c r="C308" s="14">
        <v>0</v>
      </c>
      <c r="D308" s="14">
        <v>0</v>
      </c>
      <c r="E308" s="14">
        <v>0</v>
      </c>
      <c r="F308" s="13">
        <v>0</v>
      </c>
      <c r="G308" s="12">
        <f t="shared" si="10"/>
        <v>0</v>
      </c>
      <c r="H308" s="11" t="str">
        <f t="shared" si="11"/>
        <v/>
      </c>
    </row>
    <row r="309" spans="1:8" ht="16.5" customHeight="1" x14ac:dyDescent="0.3">
      <c r="A309" s="16">
        <v>2839</v>
      </c>
      <c r="B309" s="15" t="s">
        <v>953</v>
      </c>
      <c r="C309" s="14">
        <v>2014.712661</v>
      </c>
      <c r="D309" s="14">
        <v>1490.7177900000002</v>
      </c>
      <c r="E309" s="14">
        <v>2904.4550076</v>
      </c>
      <c r="F309" s="13">
        <v>3201.0575699999999</v>
      </c>
      <c r="G309" s="12">
        <f t="shared" si="10"/>
        <v>1710.3397799999998</v>
      </c>
      <c r="H309" s="11">
        <f t="shared" si="11"/>
        <v>1.1473263359928103</v>
      </c>
    </row>
    <row r="310" spans="1:8" ht="16.5" customHeight="1" x14ac:dyDescent="0.3">
      <c r="A310" s="16">
        <v>2840</v>
      </c>
      <c r="B310" s="15" t="s">
        <v>952</v>
      </c>
      <c r="C310" s="14">
        <v>866.859238</v>
      </c>
      <c r="D310" s="14">
        <v>787.16318999999999</v>
      </c>
      <c r="E310" s="14">
        <v>1410.342895</v>
      </c>
      <c r="F310" s="13">
        <v>1483.2756399999998</v>
      </c>
      <c r="G310" s="12">
        <f t="shared" si="10"/>
        <v>696.11244999999985</v>
      </c>
      <c r="H310" s="11">
        <f t="shared" si="11"/>
        <v>0.88433054142178558</v>
      </c>
    </row>
    <row r="311" spans="1:8" ht="16.5" customHeight="1" x14ac:dyDescent="0.3">
      <c r="A311" s="16">
        <v>2841</v>
      </c>
      <c r="B311" s="15" t="s">
        <v>951</v>
      </c>
      <c r="C311" s="14">
        <v>35.160269999999997</v>
      </c>
      <c r="D311" s="14">
        <v>452.19864000000001</v>
      </c>
      <c r="E311" s="14">
        <v>80.300322809999997</v>
      </c>
      <c r="F311" s="13">
        <v>975.17456000000004</v>
      </c>
      <c r="G311" s="12">
        <f t="shared" si="10"/>
        <v>522.97592000000009</v>
      </c>
      <c r="H311" s="11">
        <f t="shared" si="11"/>
        <v>1.156518117790005</v>
      </c>
    </row>
    <row r="312" spans="1:8" ht="16.5" customHeight="1" x14ac:dyDescent="0.3">
      <c r="A312" s="16">
        <v>2842</v>
      </c>
      <c r="B312" s="15" t="s">
        <v>950</v>
      </c>
      <c r="C312" s="14">
        <v>181.03741500000001</v>
      </c>
      <c r="D312" s="14">
        <v>583.03439000000003</v>
      </c>
      <c r="E312" s="14">
        <v>177.60797700000001</v>
      </c>
      <c r="F312" s="13">
        <v>535.39041000000009</v>
      </c>
      <c r="G312" s="12">
        <f t="shared" si="10"/>
        <v>-47.643979999999942</v>
      </c>
      <c r="H312" s="11">
        <f t="shared" si="11"/>
        <v>-8.1717272286459711E-2</v>
      </c>
    </row>
    <row r="313" spans="1:8" ht="16.5" customHeight="1" x14ac:dyDescent="0.3">
      <c r="A313" s="16">
        <v>2843</v>
      </c>
      <c r="B313" s="15" t="s">
        <v>949</v>
      </c>
      <c r="C313" s="14">
        <v>2.9046444019999997</v>
      </c>
      <c r="D313" s="14">
        <v>1048.8847700000001</v>
      </c>
      <c r="E313" s="14">
        <v>3.5280889069999999</v>
      </c>
      <c r="F313" s="13">
        <v>1831.1072099999999</v>
      </c>
      <c r="G313" s="12">
        <f t="shared" si="10"/>
        <v>782.22243999999978</v>
      </c>
      <c r="H313" s="11">
        <f t="shared" si="11"/>
        <v>0.74576584804448987</v>
      </c>
    </row>
    <row r="314" spans="1:8" ht="16.5" customHeight="1" x14ac:dyDescent="0.3">
      <c r="A314" s="16">
        <v>2844</v>
      </c>
      <c r="B314" s="15" t="s">
        <v>948</v>
      </c>
      <c r="C314" s="14">
        <v>0.24726030700000001</v>
      </c>
      <c r="D314" s="14">
        <v>915.27896999999996</v>
      </c>
      <c r="E314" s="14">
        <v>1.53822690004</v>
      </c>
      <c r="F314" s="13">
        <v>1078.90842</v>
      </c>
      <c r="G314" s="12">
        <f t="shared" si="10"/>
        <v>163.62945000000002</v>
      </c>
      <c r="H314" s="11">
        <f t="shared" si="11"/>
        <v>0.17877549398955384</v>
      </c>
    </row>
    <row r="315" spans="1:8" ht="16.5" customHeight="1" x14ac:dyDescent="0.3">
      <c r="A315" s="16">
        <v>2845</v>
      </c>
      <c r="B315" s="15" t="s">
        <v>947</v>
      </c>
      <c r="C315" s="14">
        <v>1.8955702300000001</v>
      </c>
      <c r="D315" s="14">
        <v>118.75398</v>
      </c>
      <c r="E315" s="14">
        <v>0.91348260949999993</v>
      </c>
      <c r="F315" s="13">
        <v>961.33551999999997</v>
      </c>
      <c r="G315" s="12">
        <f t="shared" si="10"/>
        <v>842.58154000000002</v>
      </c>
      <c r="H315" s="11">
        <f t="shared" si="11"/>
        <v>7.0951856939868456</v>
      </c>
    </row>
    <row r="316" spans="1:8" ht="16.5" customHeight="1" x14ac:dyDescent="0.3">
      <c r="A316" s="16">
        <v>2846</v>
      </c>
      <c r="B316" s="15" t="s">
        <v>946</v>
      </c>
      <c r="C316" s="14">
        <v>63.518864014999998</v>
      </c>
      <c r="D316" s="14">
        <v>274.38885999999997</v>
      </c>
      <c r="E316" s="14">
        <v>40.806663</v>
      </c>
      <c r="F316" s="13">
        <v>262.15163000000001</v>
      </c>
      <c r="G316" s="12">
        <f t="shared" si="10"/>
        <v>-12.237229999999954</v>
      </c>
      <c r="H316" s="11">
        <f t="shared" si="11"/>
        <v>-4.4598129822034156E-2</v>
      </c>
    </row>
    <row r="317" spans="1:8" ht="16.5" customHeight="1" x14ac:dyDescent="0.3">
      <c r="A317" s="16">
        <v>2847</v>
      </c>
      <c r="B317" s="15" t="s">
        <v>945</v>
      </c>
      <c r="C317" s="14">
        <v>2302.0331889999998</v>
      </c>
      <c r="D317" s="14">
        <v>2096.9731699999998</v>
      </c>
      <c r="E317" s="14">
        <v>2874.3816449999999</v>
      </c>
      <c r="F317" s="13">
        <v>2500.2905499999997</v>
      </c>
      <c r="G317" s="12">
        <f t="shared" si="10"/>
        <v>403.31737999999996</v>
      </c>
      <c r="H317" s="11">
        <f t="shared" si="11"/>
        <v>0.19233311411418774</v>
      </c>
    </row>
    <row r="318" spans="1:8" ht="16.5" customHeight="1" x14ac:dyDescent="0.3">
      <c r="A318" s="16">
        <v>2848</v>
      </c>
      <c r="B318" s="15" t="s">
        <v>944</v>
      </c>
      <c r="C318" s="14">
        <v>0</v>
      </c>
      <c r="D318" s="14">
        <v>0</v>
      </c>
      <c r="E318" s="14">
        <v>0</v>
      </c>
      <c r="F318" s="13">
        <v>0</v>
      </c>
      <c r="G318" s="12">
        <f t="shared" si="10"/>
        <v>0</v>
      </c>
      <c r="H318" s="11" t="str">
        <f t="shared" si="11"/>
        <v/>
      </c>
    </row>
    <row r="319" spans="1:8" ht="16.5" customHeight="1" x14ac:dyDescent="0.3">
      <c r="A319" s="16">
        <v>2849</v>
      </c>
      <c r="B319" s="15" t="s">
        <v>943</v>
      </c>
      <c r="C319" s="14">
        <v>1521.747065</v>
      </c>
      <c r="D319" s="14">
        <v>2049.8435500000001</v>
      </c>
      <c r="E319" s="14">
        <v>972.00764000000004</v>
      </c>
      <c r="F319" s="13">
        <v>1825.53467</v>
      </c>
      <c r="G319" s="12">
        <f t="shared" si="10"/>
        <v>-224.30888000000004</v>
      </c>
      <c r="H319" s="11">
        <f t="shared" si="11"/>
        <v>-0.10942731702621893</v>
      </c>
    </row>
    <row r="320" spans="1:8" ht="25.5" customHeight="1" x14ac:dyDescent="0.3">
      <c r="A320" s="16">
        <v>2850</v>
      </c>
      <c r="B320" s="15" t="s">
        <v>942</v>
      </c>
      <c r="C320" s="14">
        <v>0.49770999999999999</v>
      </c>
      <c r="D320" s="14">
        <v>115.26649</v>
      </c>
      <c r="E320" s="14">
        <v>1.158582</v>
      </c>
      <c r="F320" s="13">
        <v>222.24537000000001</v>
      </c>
      <c r="G320" s="12">
        <f t="shared" si="10"/>
        <v>106.97888</v>
      </c>
      <c r="H320" s="11">
        <f t="shared" si="11"/>
        <v>0.92810043925168539</v>
      </c>
    </row>
    <row r="321" spans="1:8" ht="25.5" customHeight="1" x14ac:dyDescent="0.3">
      <c r="A321" s="16">
        <v>2851</v>
      </c>
      <c r="B321" s="15" t="s">
        <v>941</v>
      </c>
      <c r="C321" s="14">
        <v>0</v>
      </c>
      <c r="D321" s="14">
        <v>0</v>
      </c>
      <c r="E321" s="14">
        <v>0</v>
      </c>
      <c r="F321" s="13">
        <v>0</v>
      </c>
      <c r="G321" s="12">
        <f t="shared" si="10"/>
        <v>0</v>
      </c>
      <c r="H321" s="11" t="str">
        <f t="shared" si="11"/>
        <v/>
      </c>
    </row>
    <row r="322" spans="1:8" ht="16.5" customHeight="1" x14ac:dyDescent="0.3">
      <c r="A322" s="16">
        <v>2852</v>
      </c>
      <c r="B322" s="15" t="s">
        <v>940</v>
      </c>
      <c r="C322" s="14">
        <v>1.9655000000000002E-2</v>
      </c>
      <c r="D322" s="14">
        <v>5.37845</v>
      </c>
      <c r="E322" s="14">
        <v>7.3230000000000003E-2</v>
      </c>
      <c r="F322" s="13">
        <v>17.561799999999998</v>
      </c>
      <c r="G322" s="12">
        <f t="shared" si="10"/>
        <v>12.183349999999997</v>
      </c>
      <c r="H322" s="11">
        <f t="shared" si="11"/>
        <v>2.2652158149652775</v>
      </c>
    </row>
    <row r="323" spans="1:8" ht="25.5" customHeight="1" x14ac:dyDescent="0.3">
      <c r="A323" s="16">
        <v>2853</v>
      </c>
      <c r="B323" s="15" t="s">
        <v>939</v>
      </c>
      <c r="C323" s="14">
        <v>113.190271</v>
      </c>
      <c r="D323" s="14">
        <v>102.83501</v>
      </c>
      <c r="E323" s="14">
        <v>139.56484700000001</v>
      </c>
      <c r="F323" s="13">
        <v>200.64752999999999</v>
      </c>
      <c r="G323" s="12">
        <f t="shared" si="10"/>
        <v>97.812519999999992</v>
      </c>
      <c r="H323" s="11">
        <f t="shared" si="11"/>
        <v>0.95115972663395465</v>
      </c>
    </row>
    <row r="324" spans="1:8" ht="16.5" customHeight="1" x14ac:dyDescent="0.3">
      <c r="A324" s="16">
        <v>2901</v>
      </c>
      <c r="B324" s="15" t="s">
        <v>938</v>
      </c>
      <c r="C324" s="14">
        <v>7823.5086662049998</v>
      </c>
      <c r="D324" s="14">
        <v>9062.4004099999911</v>
      </c>
      <c r="E324" s="14">
        <v>1042.7493955264999</v>
      </c>
      <c r="F324" s="13">
        <v>2891.9597699999999</v>
      </c>
      <c r="G324" s="12">
        <f t="shared" si="10"/>
        <v>-6170.4406399999916</v>
      </c>
      <c r="H324" s="11">
        <f t="shared" si="11"/>
        <v>-0.68088369094695489</v>
      </c>
    </row>
    <row r="325" spans="1:8" ht="16.5" customHeight="1" x14ac:dyDescent="0.3">
      <c r="A325" s="16">
        <v>2902</v>
      </c>
      <c r="B325" s="15" t="s">
        <v>937</v>
      </c>
      <c r="C325" s="14">
        <v>8831.9470817150013</v>
      </c>
      <c r="D325" s="14">
        <v>13044.06401</v>
      </c>
      <c r="E325" s="14">
        <v>1822.967922865</v>
      </c>
      <c r="F325" s="13">
        <v>3028.4618100000002</v>
      </c>
      <c r="G325" s="12">
        <f t="shared" si="10"/>
        <v>-10015.602199999999</v>
      </c>
      <c r="H325" s="11">
        <f t="shared" si="11"/>
        <v>-0.76782835413270867</v>
      </c>
    </row>
    <row r="326" spans="1:8" ht="16.5" customHeight="1" x14ac:dyDescent="0.3">
      <c r="A326" s="16">
        <v>2903</v>
      </c>
      <c r="B326" s="15" t="s">
        <v>936</v>
      </c>
      <c r="C326" s="14">
        <v>1758.0559460100001</v>
      </c>
      <c r="D326" s="14">
        <v>4918.6753099999996</v>
      </c>
      <c r="E326" s="14">
        <v>3088.8737939430002</v>
      </c>
      <c r="F326" s="13">
        <v>7441.0250799999894</v>
      </c>
      <c r="G326" s="12">
        <f t="shared" si="10"/>
        <v>2522.3497699999898</v>
      </c>
      <c r="H326" s="11">
        <f t="shared" si="11"/>
        <v>0.51281078970020288</v>
      </c>
    </row>
    <row r="327" spans="1:8" ht="16.5" customHeight="1" x14ac:dyDescent="0.3">
      <c r="A327" s="16">
        <v>2904</v>
      </c>
      <c r="B327" s="15" t="s">
        <v>935</v>
      </c>
      <c r="C327" s="14">
        <v>115.31318312499999</v>
      </c>
      <c r="D327" s="14">
        <v>424.71089000000001</v>
      </c>
      <c r="E327" s="14">
        <v>133.554410375</v>
      </c>
      <c r="F327" s="13">
        <v>892.31818999999996</v>
      </c>
      <c r="G327" s="12">
        <f t="shared" ref="G327:G390" si="12">F327-D327</f>
        <v>467.60729999999995</v>
      </c>
      <c r="H327" s="11">
        <f t="shared" ref="H327:H390" si="13">IF(D327&lt;&gt;0,G327/D327,"")</f>
        <v>1.1010014365301533</v>
      </c>
    </row>
    <row r="328" spans="1:8" ht="16.5" customHeight="1" x14ac:dyDescent="0.3">
      <c r="A328" s="16">
        <v>2905</v>
      </c>
      <c r="B328" s="15" t="s">
        <v>934</v>
      </c>
      <c r="C328" s="14">
        <v>57413.437605184597</v>
      </c>
      <c r="D328" s="14">
        <v>46504.700299999997</v>
      </c>
      <c r="E328" s="14">
        <v>61943.513477827903</v>
      </c>
      <c r="F328" s="13">
        <v>44002.629070000097</v>
      </c>
      <c r="G328" s="12">
        <f t="shared" si="12"/>
        <v>-2502.0712299998995</v>
      </c>
      <c r="H328" s="11">
        <f t="shared" si="13"/>
        <v>-5.380254498704725E-2</v>
      </c>
    </row>
    <row r="329" spans="1:8" ht="16.5" customHeight="1" x14ac:dyDescent="0.3">
      <c r="A329" s="16">
        <v>2906</v>
      </c>
      <c r="B329" s="15" t="s">
        <v>933</v>
      </c>
      <c r="C329" s="14">
        <v>133.17749101299998</v>
      </c>
      <c r="D329" s="14">
        <v>2267.26242</v>
      </c>
      <c r="E329" s="14">
        <v>76.633268744489996</v>
      </c>
      <c r="F329" s="13">
        <v>1711.43895</v>
      </c>
      <c r="G329" s="12">
        <f t="shared" si="12"/>
        <v>-555.82347000000004</v>
      </c>
      <c r="H329" s="11">
        <f t="shared" si="13"/>
        <v>-0.24515180293951153</v>
      </c>
    </row>
    <row r="330" spans="1:8" ht="16.5" customHeight="1" x14ac:dyDescent="0.3">
      <c r="A330" s="16">
        <v>2907</v>
      </c>
      <c r="B330" s="15" t="s">
        <v>932</v>
      </c>
      <c r="C330" s="14">
        <v>80.348356780000003</v>
      </c>
      <c r="D330" s="14">
        <v>1499.19022</v>
      </c>
      <c r="E330" s="14">
        <v>357.75876059500001</v>
      </c>
      <c r="F330" s="13">
        <v>1982.2578999999998</v>
      </c>
      <c r="G330" s="12">
        <f t="shared" si="12"/>
        <v>483.06767999999988</v>
      </c>
      <c r="H330" s="11">
        <f t="shared" si="13"/>
        <v>0.32221907103956421</v>
      </c>
    </row>
    <row r="331" spans="1:8" ht="16.5" customHeight="1" x14ac:dyDescent="0.3">
      <c r="A331" s="16">
        <v>2908</v>
      </c>
      <c r="B331" s="15" t="s">
        <v>931</v>
      </c>
      <c r="C331" s="14">
        <v>1.7183489999999999</v>
      </c>
      <c r="D331" s="14">
        <v>166.99264000000002</v>
      </c>
      <c r="E331" s="14">
        <v>2.6085597050000002</v>
      </c>
      <c r="F331" s="13">
        <v>158.38485</v>
      </c>
      <c r="G331" s="12">
        <f t="shared" si="12"/>
        <v>-8.6077900000000227</v>
      </c>
      <c r="H331" s="11">
        <f t="shared" si="13"/>
        <v>-5.1545924419184111E-2</v>
      </c>
    </row>
    <row r="332" spans="1:8" ht="16.5" customHeight="1" x14ac:dyDescent="0.3">
      <c r="A332" s="16">
        <v>2909</v>
      </c>
      <c r="B332" s="15" t="s">
        <v>930</v>
      </c>
      <c r="C332" s="14">
        <v>8420.1544581899998</v>
      </c>
      <c r="D332" s="14">
        <v>12275.992289999998</v>
      </c>
      <c r="E332" s="14">
        <v>32949.163572462399</v>
      </c>
      <c r="F332" s="13">
        <v>47034.391000000003</v>
      </c>
      <c r="G332" s="12">
        <f t="shared" si="12"/>
        <v>34758.398710000009</v>
      </c>
      <c r="H332" s="11">
        <f t="shared" si="13"/>
        <v>2.8314125562227779</v>
      </c>
    </row>
    <row r="333" spans="1:8" ht="16.5" customHeight="1" x14ac:dyDescent="0.3">
      <c r="A333" s="16">
        <v>2910</v>
      </c>
      <c r="B333" s="15" t="s">
        <v>929</v>
      </c>
      <c r="C333" s="14">
        <v>39.14198811</v>
      </c>
      <c r="D333" s="14">
        <v>538.73572999999999</v>
      </c>
      <c r="E333" s="14">
        <v>27.941104204999998</v>
      </c>
      <c r="F333" s="13">
        <v>294.14332999999999</v>
      </c>
      <c r="G333" s="12">
        <f t="shared" si="12"/>
        <v>-244.5924</v>
      </c>
      <c r="H333" s="11">
        <f t="shared" si="13"/>
        <v>-0.45401183990525373</v>
      </c>
    </row>
    <row r="334" spans="1:8" ht="16.5" customHeight="1" x14ac:dyDescent="0.3">
      <c r="A334" s="16">
        <v>2911</v>
      </c>
      <c r="B334" s="15" t="s">
        <v>928</v>
      </c>
      <c r="C334" s="14">
        <v>12.539843725000001</v>
      </c>
      <c r="D334" s="14">
        <v>52.792839999999998</v>
      </c>
      <c r="E334" s="14">
        <v>15.861175509999999</v>
      </c>
      <c r="F334" s="13">
        <v>73.280330000000006</v>
      </c>
      <c r="G334" s="12">
        <f t="shared" si="12"/>
        <v>20.487490000000008</v>
      </c>
      <c r="H334" s="11">
        <f t="shared" si="13"/>
        <v>0.38807326902663331</v>
      </c>
    </row>
    <row r="335" spans="1:8" ht="25.5" customHeight="1" x14ac:dyDescent="0.3">
      <c r="A335" s="16">
        <v>2912</v>
      </c>
      <c r="B335" s="15" t="s">
        <v>927</v>
      </c>
      <c r="C335" s="14">
        <v>4142.836942805</v>
      </c>
      <c r="D335" s="14">
        <v>5283.9536500000004</v>
      </c>
      <c r="E335" s="14">
        <v>5084.656554061</v>
      </c>
      <c r="F335" s="13">
        <v>4372.6250700000001</v>
      </c>
      <c r="G335" s="12">
        <f t="shared" si="12"/>
        <v>-911.32858000000033</v>
      </c>
      <c r="H335" s="11">
        <f t="shared" si="13"/>
        <v>-0.1724709640479152</v>
      </c>
    </row>
    <row r="336" spans="1:8" ht="16.5" customHeight="1" x14ac:dyDescent="0.3">
      <c r="A336" s="16">
        <v>2913</v>
      </c>
      <c r="B336" s="15" t="s">
        <v>926</v>
      </c>
      <c r="C336" s="14">
        <v>0.22603903</v>
      </c>
      <c r="D336" s="14">
        <v>160.34475</v>
      </c>
      <c r="E336" s="14">
        <v>0.37546901999999999</v>
      </c>
      <c r="F336" s="13">
        <v>279.87112000000002</v>
      </c>
      <c r="G336" s="12">
        <f t="shared" si="12"/>
        <v>119.52637000000001</v>
      </c>
      <c r="H336" s="11">
        <f t="shared" si="13"/>
        <v>0.74543363596251211</v>
      </c>
    </row>
    <row r="337" spans="1:8" ht="16.5" customHeight="1" x14ac:dyDescent="0.3">
      <c r="A337" s="16">
        <v>2914</v>
      </c>
      <c r="B337" s="15" t="s">
        <v>925</v>
      </c>
      <c r="C337" s="14">
        <v>710.221904483</v>
      </c>
      <c r="D337" s="14">
        <v>2900.6803199999999</v>
      </c>
      <c r="E337" s="14">
        <v>1022.273552903</v>
      </c>
      <c r="F337" s="13">
        <v>3181.5968499999999</v>
      </c>
      <c r="G337" s="12">
        <f t="shared" si="12"/>
        <v>280.91652999999997</v>
      </c>
      <c r="H337" s="11">
        <f t="shared" si="13"/>
        <v>9.6845049784734627E-2</v>
      </c>
    </row>
    <row r="338" spans="1:8" ht="16.5" customHeight="1" x14ac:dyDescent="0.3">
      <c r="A338" s="16">
        <v>2915</v>
      </c>
      <c r="B338" s="15" t="s">
        <v>924</v>
      </c>
      <c r="C338" s="14">
        <v>14555.327117853001</v>
      </c>
      <c r="D338" s="14">
        <v>25894.80228</v>
      </c>
      <c r="E338" s="14">
        <v>18001.655323045001</v>
      </c>
      <c r="F338" s="13">
        <v>25024.290199999999</v>
      </c>
      <c r="G338" s="12">
        <f t="shared" si="12"/>
        <v>-870.51208000000042</v>
      </c>
      <c r="H338" s="11">
        <f t="shared" si="13"/>
        <v>-3.361725146950998E-2</v>
      </c>
    </row>
    <row r="339" spans="1:8" ht="16.5" customHeight="1" x14ac:dyDescent="0.3">
      <c r="A339" s="16">
        <v>2916</v>
      </c>
      <c r="B339" s="15" t="s">
        <v>923</v>
      </c>
      <c r="C339" s="14">
        <v>2137.8685987191698</v>
      </c>
      <c r="D339" s="14">
        <v>8728.9625899999901</v>
      </c>
      <c r="E339" s="14">
        <v>2570.5946233245104</v>
      </c>
      <c r="F339" s="13">
        <v>8434.1372600000086</v>
      </c>
      <c r="G339" s="12">
        <f t="shared" si="12"/>
        <v>-294.82532999998148</v>
      </c>
      <c r="H339" s="11">
        <f t="shared" si="13"/>
        <v>-3.3775529103279363E-2</v>
      </c>
    </row>
    <row r="340" spans="1:8" ht="16.5" customHeight="1" x14ac:dyDescent="0.3">
      <c r="A340" s="16">
        <v>2917</v>
      </c>
      <c r="B340" s="15" t="s">
        <v>922</v>
      </c>
      <c r="C340" s="14">
        <v>9767.3729883450014</v>
      </c>
      <c r="D340" s="14">
        <v>21173.107030000003</v>
      </c>
      <c r="E340" s="14">
        <v>16208.340455605001</v>
      </c>
      <c r="F340" s="13">
        <v>27074.342670000002</v>
      </c>
      <c r="G340" s="12">
        <f t="shared" si="12"/>
        <v>5901.235639999999</v>
      </c>
      <c r="H340" s="11">
        <f t="shared" si="13"/>
        <v>0.27871373018794959</v>
      </c>
    </row>
    <row r="341" spans="1:8" ht="16.5" customHeight="1" x14ac:dyDescent="0.3">
      <c r="A341" s="16">
        <v>2918</v>
      </c>
      <c r="B341" s="15" t="s">
        <v>921</v>
      </c>
      <c r="C341" s="14">
        <v>13617.439168902702</v>
      </c>
      <c r="D341" s="14">
        <v>37914.054909999999</v>
      </c>
      <c r="E341" s="14">
        <v>9013.3277234321613</v>
      </c>
      <c r="F341" s="13">
        <v>22426.733550000001</v>
      </c>
      <c r="G341" s="12">
        <f t="shared" si="12"/>
        <v>-15487.321359999998</v>
      </c>
      <c r="H341" s="11">
        <f t="shared" si="13"/>
        <v>-0.40848496413173546</v>
      </c>
    </row>
    <row r="342" spans="1:8" ht="16.5" customHeight="1" x14ac:dyDescent="0.3">
      <c r="A342" s="16">
        <v>2919</v>
      </c>
      <c r="B342" s="15" t="s">
        <v>920</v>
      </c>
      <c r="C342" s="14">
        <v>210.73357295</v>
      </c>
      <c r="D342" s="14">
        <v>776.24218999999994</v>
      </c>
      <c r="E342" s="14">
        <v>176.75767064999999</v>
      </c>
      <c r="F342" s="13">
        <v>768.23792000000003</v>
      </c>
      <c r="G342" s="12">
        <f t="shared" si="12"/>
        <v>-8.0042699999999058</v>
      </c>
      <c r="H342" s="11">
        <f t="shared" si="13"/>
        <v>-1.0311562683806078E-2</v>
      </c>
    </row>
    <row r="343" spans="1:8" ht="25.5" customHeight="1" x14ac:dyDescent="0.3">
      <c r="A343" s="16">
        <v>2920</v>
      </c>
      <c r="B343" s="15" t="s">
        <v>919</v>
      </c>
      <c r="C343" s="14">
        <v>290.21038123</v>
      </c>
      <c r="D343" s="14">
        <v>1158.5504900000001</v>
      </c>
      <c r="E343" s="14">
        <v>189.08525077499999</v>
      </c>
      <c r="F343" s="13">
        <v>751.23908999999992</v>
      </c>
      <c r="G343" s="12">
        <f t="shared" si="12"/>
        <v>-407.31140000000016</v>
      </c>
      <c r="H343" s="11">
        <f t="shared" si="13"/>
        <v>-0.35156983102221134</v>
      </c>
    </row>
    <row r="344" spans="1:8" ht="16.5" customHeight="1" x14ac:dyDescent="0.3">
      <c r="A344" s="16">
        <v>2921</v>
      </c>
      <c r="B344" s="15" t="s">
        <v>918</v>
      </c>
      <c r="C344" s="14">
        <v>909.911268051001</v>
      </c>
      <c r="D344" s="14">
        <v>7551.6199500000002</v>
      </c>
      <c r="E344" s="14">
        <v>977.87506507092007</v>
      </c>
      <c r="F344" s="13">
        <v>6808.8003099999996</v>
      </c>
      <c r="G344" s="12">
        <f t="shared" si="12"/>
        <v>-742.81964000000062</v>
      </c>
      <c r="H344" s="11">
        <f t="shared" si="13"/>
        <v>-9.836560167464474E-2</v>
      </c>
    </row>
    <row r="345" spans="1:8" ht="16.5" customHeight="1" x14ac:dyDescent="0.3">
      <c r="A345" s="16">
        <v>2922</v>
      </c>
      <c r="B345" s="15" t="s">
        <v>917</v>
      </c>
      <c r="C345" s="14">
        <v>19492.015075122301</v>
      </c>
      <c r="D345" s="14">
        <v>56701.270830000103</v>
      </c>
      <c r="E345" s="14">
        <v>20663.752957775803</v>
      </c>
      <c r="F345" s="13">
        <v>52652.031009999999</v>
      </c>
      <c r="G345" s="12">
        <f t="shared" si="12"/>
        <v>-4049.2398200001044</v>
      </c>
      <c r="H345" s="11">
        <f t="shared" si="13"/>
        <v>-7.1413563765447219E-2</v>
      </c>
    </row>
    <row r="346" spans="1:8" ht="16.5" customHeight="1" x14ac:dyDescent="0.3">
      <c r="A346" s="16">
        <v>2923</v>
      </c>
      <c r="B346" s="15" t="s">
        <v>916</v>
      </c>
      <c r="C346" s="14">
        <v>1962.8918373060001</v>
      </c>
      <c r="D346" s="14">
        <v>8253.1993299999995</v>
      </c>
      <c r="E346" s="14">
        <v>2191.66770163</v>
      </c>
      <c r="F346" s="13">
        <v>11604.491749999999</v>
      </c>
      <c r="G346" s="12">
        <f t="shared" si="12"/>
        <v>3351.2924199999998</v>
      </c>
      <c r="H346" s="11">
        <f t="shared" si="13"/>
        <v>0.40605979402656689</v>
      </c>
    </row>
    <row r="347" spans="1:8" ht="16.5" customHeight="1" x14ac:dyDescent="0.3">
      <c r="A347" s="16">
        <v>2924</v>
      </c>
      <c r="B347" s="15" t="s">
        <v>915</v>
      </c>
      <c r="C347" s="14">
        <v>1593.2180072049998</v>
      </c>
      <c r="D347" s="14">
        <v>20690.814460000001</v>
      </c>
      <c r="E347" s="14">
        <v>1162.4977871052399</v>
      </c>
      <c r="F347" s="13">
        <v>16917.708989999999</v>
      </c>
      <c r="G347" s="12">
        <f t="shared" si="12"/>
        <v>-3773.1054700000022</v>
      </c>
      <c r="H347" s="11">
        <f t="shared" si="13"/>
        <v>-0.1823565465387679</v>
      </c>
    </row>
    <row r="348" spans="1:8" ht="16.5" customHeight="1" x14ac:dyDescent="0.3">
      <c r="A348" s="16">
        <v>2925</v>
      </c>
      <c r="B348" s="15" t="s">
        <v>914</v>
      </c>
      <c r="C348" s="14">
        <v>334.68267008499998</v>
      </c>
      <c r="D348" s="14">
        <v>7916.0202199999994</v>
      </c>
      <c r="E348" s="14">
        <v>345.016549005</v>
      </c>
      <c r="F348" s="13">
        <v>4497.7444299999997</v>
      </c>
      <c r="G348" s="12">
        <f t="shared" si="12"/>
        <v>-3418.2757899999997</v>
      </c>
      <c r="H348" s="11">
        <f t="shared" si="13"/>
        <v>-0.43181746572143043</v>
      </c>
    </row>
    <row r="349" spans="1:8" ht="16.5" customHeight="1" x14ac:dyDescent="0.3">
      <c r="A349" s="16">
        <v>2926</v>
      </c>
      <c r="B349" s="15" t="s">
        <v>913</v>
      </c>
      <c r="C349" s="14">
        <v>232.72183699999999</v>
      </c>
      <c r="D349" s="14">
        <v>4373.0691200000001</v>
      </c>
      <c r="E349" s="14">
        <v>286.40322574999999</v>
      </c>
      <c r="F349" s="13">
        <v>2492.27673</v>
      </c>
      <c r="G349" s="12">
        <f t="shared" si="12"/>
        <v>-1880.7923900000001</v>
      </c>
      <c r="H349" s="11">
        <f t="shared" si="13"/>
        <v>-0.43008521895944785</v>
      </c>
    </row>
    <row r="350" spans="1:8" ht="16.5" customHeight="1" x14ac:dyDescent="0.3">
      <c r="A350" s="16">
        <v>2927</v>
      </c>
      <c r="B350" s="15" t="s">
        <v>912</v>
      </c>
      <c r="C350" s="14">
        <v>270.33882024999997</v>
      </c>
      <c r="D350" s="14">
        <v>1279.22882</v>
      </c>
      <c r="E350" s="14">
        <v>249.46860999999998</v>
      </c>
      <c r="F350" s="13">
        <v>838.19540000000006</v>
      </c>
      <c r="G350" s="12">
        <f t="shared" si="12"/>
        <v>-441.03341999999998</v>
      </c>
      <c r="H350" s="11">
        <f t="shared" si="13"/>
        <v>-0.34476507494570047</v>
      </c>
    </row>
    <row r="351" spans="1:8" ht="16.5" customHeight="1" x14ac:dyDescent="0.3">
      <c r="A351" s="16">
        <v>2928</v>
      </c>
      <c r="B351" s="15" t="s">
        <v>911</v>
      </c>
      <c r="C351" s="14">
        <v>66.605712804999996</v>
      </c>
      <c r="D351" s="14">
        <v>757.91251999999997</v>
      </c>
      <c r="E351" s="14">
        <v>64.234883281999998</v>
      </c>
      <c r="F351" s="13">
        <v>722.15598</v>
      </c>
      <c r="G351" s="12">
        <f t="shared" si="12"/>
        <v>-35.756539999999973</v>
      </c>
      <c r="H351" s="11">
        <f t="shared" si="13"/>
        <v>-4.7177661084157801E-2</v>
      </c>
    </row>
    <row r="352" spans="1:8" ht="16.5" customHeight="1" x14ac:dyDescent="0.3">
      <c r="A352" s="16">
        <v>2929</v>
      </c>
      <c r="B352" s="15" t="s">
        <v>910</v>
      </c>
      <c r="C352" s="14">
        <v>3438.6834309609999</v>
      </c>
      <c r="D352" s="14">
        <v>11915.524800000001</v>
      </c>
      <c r="E352" s="14">
        <v>4013.4383440250799</v>
      </c>
      <c r="F352" s="13">
        <v>13539.89797</v>
      </c>
      <c r="G352" s="12">
        <f t="shared" si="12"/>
        <v>1624.3731699999989</v>
      </c>
      <c r="H352" s="11">
        <f t="shared" si="13"/>
        <v>0.13632409795328518</v>
      </c>
    </row>
    <row r="353" spans="1:8" ht="16.5" customHeight="1" x14ac:dyDescent="0.3">
      <c r="A353" s="16">
        <v>2930</v>
      </c>
      <c r="B353" s="15" t="s">
        <v>909</v>
      </c>
      <c r="C353" s="14">
        <v>10160.929374586</v>
      </c>
      <c r="D353" s="14">
        <v>31419.609410000001</v>
      </c>
      <c r="E353" s="14">
        <v>11583.926544591</v>
      </c>
      <c r="F353" s="13">
        <v>28948.411769999999</v>
      </c>
      <c r="G353" s="12">
        <f t="shared" si="12"/>
        <v>-2471.1976400000021</v>
      </c>
      <c r="H353" s="11">
        <f t="shared" si="13"/>
        <v>-7.8651443681330035E-2</v>
      </c>
    </row>
    <row r="354" spans="1:8" ht="16.5" customHeight="1" x14ac:dyDescent="0.3">
      <c r="A354" s="16">
        <v>2931</v>
      </c>
      <c r="B354" s="15" t="s">
        <v>908</v>
      </c>
      <c r="C354" s="14">
        <v>3858.3616626419998</v>
      </c>
      <c r="D354" s="14">
        <v>18110.682760000003</v>
      </c>
      <c r="E354" s="14">
        <v>3864.0628627153701</v>
      </c>
      <c r="F354" s="13">
        <v>12146.300160000001</v>
      </c>
      <c r="G354" s="12">
        <f t="shared" si="12"/>
        <v>-5964.3826000000026</v>
      </c>
      <c r="H354" s="11">
        <f t="shared" si="13"/>
        <v>-0.32932952771792695</v>
      </c>
    </row>
    <row r="355" spans="1:8" ht="16.5" customHeight="1" x14ac:dyDescent="0.3">
      <c r="A355" s="16">
        <v>2932</v>
      </c>
      <c r="B355" s="15" t="s">
        <v>907</v>
      </c>
      <c r="C355" s="14">
        <v>678.05567474700001</v>
      </c>
      <c r="D355" s="14">
        <v>10740.304840000001</v>
      </c>
      <c r="E355" s="14">
        <v>437.98379012308999</v>
      </c>
      <c r="F355" s="13">
        <v>7266.8367500000004</v>
      </c>
      <c r="G355" s="12">
        <f t="shared" si="12"/>
        <v>-3473.4680900000003</v>
      </c>
      <c r="H355" s="11">
        <f t="shared" si="13"/>
        <v>-0.32340498167834125</v>
      </c>
    </row>
    <row r="356" spans="1:8" ht="16.5" customHeight="1" x14ac:dyDescent="0.3">
      <c r="A356" s="16">
        <v>2933</v>
      </c>
      <c r="B356" s="15" t="s">
        <v>906</v>
      </c>
      <c r="C356" s="14">
        <v>3486.89262459374</v>
      </c>
      <c r="D356" s="14">
        <v>77938.439679999909</v>
      </c>
      <c r="E356" s="14">
        <v>4047.9933015957999</v>
      </c>
      <c r="F356" s="13">
        <v>69007.573340000003</v>
      </c>
      <c r="G356" s="12">
        <f t="shared" si="12"/>
        <v>-8930.8663399999059</v>
      </c>
      <c r="H356" s="11">
        <f t="shared" si="13"/>
        <v>-0.11458872382701409</v>
      </c>
    </row>
    <row r="357" spans="1:8" ht="16.5" customHeight="1" x14ac:dyDescent="0.3">
      <c r="A357" s="16">
        <v>2934</v>
      </c>
      <c r="B357" s="15" t="s">
        <v>905</v>
      </c>
      <c r="C357" s="14">
        <v>405.92751825923</v>
      </c>
      <c r="D357" s="14">
        <v>23867.907629999998</v>
      </c>
      <c r="E357" s="14">
        <v>450.99736894533999</v>
      </c>
      <c r="F357" s="13">
        <v>27919.816760000002</v>
      </c>
      <c r="G357" s="12">
        <f t="shared" si="12"/>
        <v>4051.9091300000036</v>
      </c>
      <c r="H357" s="11">
        <f t="shared" si="13"/>
        <v>0.16976390192272603</v>
      </c>
    </row>
    <row r="358" spans="1:8" ht="16.5" customHeight="1" x14ac:dyDescent="0.3">
      <c r="A358" s="16">
        <v>2935</v>
      </c>
      <c r="B358" s="15" t="s">
        <v>904</v>
      </c>
      <c r="C358" s="14">
        <v>155.64551986431999</v>
      </c>
      <c r="D358" s="14">
        <v>11744.796619999999</v>
      </c>
      <c r="E358" s="14">
        <v>163.96824727536</v>
      </c>
      <c r="F358" s="13">
        <v>8787.7529099999992</v>
      </c>
      <c r="G358" s="12">
        <f t="shared" si="12"/>
        <v>-2957.0437099999999</v>
      </c>
      <c r="H358" s="11">
        <f t="shared" si="13"/>
        <v>-0.2517747906306444</v>
      </c>
    </row>
    <row r="359" spans="1:8" ht="16.5" customHeight="1" x14ac:dyDescent="0.3">
      <c r="A359" s="16">
        <v>2936</v>
      </c>
      <c r="B359" s="15" t="s">
        <v>903</v>
      </c>
      <c r="C359" s="14">
        <v>1101.112969821</v>
      </c>
      <c r="D359" s="14">
        <v>15767.729660000001</v>
      </c>
      <c r="E359" s="14">
        <v>1470.1670371572402</v>
      </c>
      <c r="F359" s="13">
        <v>19934.388910000001</v>
      </c>
      <c r="G359" s="12">
        <f t="shared" si="12"/>
        <v>4166.6592500000006</v>
      </c>
      <c r="H359" s="11">
        <f t="shared" si="13"/>
        <v>0.26425232673604832</v>
      </c>
    </row>
    <row r="360" spans="1:8" ht="16.5" customHeight="1" x14ac:dyDescent="0.3">
      <c r="A360" s="16">
        <v>2937</v>
      </c>
      <c r="B360" s="15" t="s">
        <v>902</v>
      </c>
      <c r="C360" s="14">
        <v>1.7003558228700002</v>
      </c>
      <c r="D360" s="14">
        <v>10315.57452</v>
      </c>
      <c r="E360" s="14">
        <v>1.93908619738</v>
      </c>
      <c r="F360" s="13">
        <v>8160.7158099999997</v>
      </c>
      <c r="G360" s="12">
        <f t="shared" si="12"/>
        <v>-2154.8587100000004</v>
      </c>
      <c r="H360" s="11">
        <f t="shared" si="13"/>
        <v>-0.20889371753576363</v>
      </c>
    </row>
    <row r="361" spans="1:8" ht="16.5" customHeight="1" x14ac:dyDescent="0.3">
      <c r="A361" s="16">
        <v>2938</v>
      </c>
      <c r="B361" s="15" t="s">
        <v>901</v>
      </c>
      <c r="C361" s="14">
        <v>19.921415396</v>
      </c>
      <c r="D361" s="14">
        <v>1408.2605800000001</v>
      </c>
      <c r="E361" s="14">
        <v>19.566261341000001</v>
      </c>
      <c r="F361" s="13">
        <v>1330.1798000000001</v>
      </c>
      <c r="G361" s="12">
        <f t="shared" si="12"/>
        <v>-78.080780000000004</v>
      </c>
      <c r="H361" s="11">
        <f t="shared" si="13"/>
        <v>-5.5444838198907762E-2</v>
      </c>
    </row>
    <row r="362" spans="1:8" ht="16.5" customHeight="1" x14ac:dyDescent="0.3">
      <c r="A362" s="16">
        <v>2939</v>
      </c>
      <c r="B362" s="15" t="s">
        <v>900</v>
      </c>
      <c r="C362" s="14">
        <v>71.87332180992</v>
      </c>
      <c r="D362" s="14">
        <v>6243.0343400000002</v>
      </c>
      <c r="E362" s="14">
        <v>52.472536598920001</v>
      </c>
      <c r="F362" s="13">
        <v>7751.8801900000008</v>
      </c>
      <c r="G362" s="12">
        <f t="shared" si="12"/>
        <v>1508.8458500000006</v>
      </c>
      <c r="H362" s="11">
        <f t="shared" si="13"/>
        <v>0.24168469494595166</v>
      </c>
    </row>
    <row r="363" spans="1:8" ht="25.5" customHeight="1" x14ac:dyDescent="0.3">
      <c r="A363" s="16">
        <v>2940</v>
      </c>
      <c r="B363" s="15" t="s">
        <v>899</v>
      </c>
      <c r="C363" s="14">
        <v>114.60685537000001</v>
      </c>
      <c r="D363" s="14">
        <v>1381.53926</v>
      </c>
      <c r="E363" s="14">
        <v>165.74959788499999</v>
      </c>
      <c r="F363" s="13">
        <v>1963.1697099999999</v>
      </c>
      <c r="G363" s="12">
        <f t="shared" si="12"/>
        <v>581.63044999999988</v>
      </c>
      <c r="H363" s="11">
        <f t="shared" si="13"/>
        <v>0.42100175278406482</v>
      </c>
    </row>
    <row r="364" spans="1:8" ht="16.5" customHeight="1" x14ac:dyDescent="0.3">
      <c r="A364" s="16">
        <v>2941</v>
      </c>
      <c r="B364" s="15" t="s">
        <v>898</v>
      </c>
      <c r="C364" s="14">
        <v>229.8297451075</v>
      </c>
      <c r="D364" s="14">
        <v>18928.637899999998</v>
      </c>
      <c r="E364" s="14">
        <v>510.90513983285996</v>
      </c>
      <c r="F364" s="13">
        <v>19580.647379999999</v>
      </c>
      <c r="G364" s="12">
        <f t="shared" si="12"/>
        <v>652.00948000000062</v>
      </c>
      <c r="H364" s="11">
        <f t="shared" si="13"/>
        <v>3.4445662886287275E-2</v>
      </c>
    </row>
    <row r="365" spans="1:8" ht="16.5" customHeight="1" x14ac:dyDescent="0.3">
      <c r="A365" s="16">
        <v>2942</v>
      </c>
      <c r="B365" s="15" t="s">
        <v>897</v>
      </c>
      <c r="C365" s="14">
        <v>6.3822549999999998</v>
      </c>
      <c r="D365" s="14">
        <v>59.671469999999999</v>
      </c>
      <c r="E365" s="14">
        <v>6.0394209999999999</v>
      </c>
      <c r="F365" s="13">
        <v>242.48614999999998</v>
      </c>
      <c r="G365" s="12">
        <f t="shared" si="12"/>
        <v>182.81467999999998</v>
      </c>
      <c r="H365" s="11">
        <f t="shared" si="13"/>
        <v>3.0636865490325609</v>
      </c>
    </row>
    <row r="366" spans="1:8" ht="16.5" customHeight="1" x14ac:dyDescent="0.3">
      <c r="A366" s="16">
        <v>3001</v>
      </c>
      <c r="B366" s="15" t="s">
        <v>896</v>
      </c>
      <c r="C366" s="14">
        <v>1.13066215487</v>
      </c>
      <c r="D366" s="14">
        <v>17134.980609999999</v>
      </c>
      <c r="E366" s="14">
        <v>1.4804009117400001</v>
      </c>
      <c r="F366" s="13">
        <v>13846.418240000001</v>
      </c>
      <c r="G366" s="12">
        <f t="shared" si="12"/>
        <v>-3288.5623699999978</v>
      </c>
      <c r="H366" s="11">
        <f t="shared" si="13"/>
        <v>-0.19192098578044425</v>
      </c>
    </row>
    <row r="367" spans="1:8" ht="16.5" customHeight="1" x14ac:dyDescent="0.3">
      <c r="A367" s="16">
        <v>3002</v>
      </c>
      <c r="B367" s="15" t="s">
        <v>895</v>
      </c>
      <c r="C367" s="14">
        <v>1002.76767129286</v>
      </c>
      <c r="D367" s="14">
        <v>176487.49414</v>
      </c>
      <c r="E367" s="14">
        <v>994.59803577299294</v>
      </c>
      <c r="F367" s="13">
        <v>215043.81714</v>
      </c>
      <c r="G367" s="12">
        <f t="shared" si="12"/>
        <v>38556.323000000004</v>
      </c>
      <c r="H367" s="11">
        <f t="shared" si="13"/>
        <v>0.21846490136811009</v>
      </c>
    </row>
    <row r="368" spans="1:8" ht="25.5" customHeight="1" x14ac:dyDescent="0.3">
      <c r="A368" s="16">
        <v>3003</v>
      </c>
      <c r="B368" s="15" t="s">
        <v>894</v>
      </c>
      <c r="C368" s="14">
        <v>92.874013000000005</v>
      </c>
      <c r="D368" s="14">
        <v>6383.8281399999996</v>
      </c>
      <c r="E368" s="14">
        <v>241.15620525999998</v>
      </c>
      <c r="F368" s="13">
        <v>9891.2102699999996</v>
      </c>
      <c r="G368" s="12">
        <f t="shared" si="12"/>
        <v>3507.38213</v>
      </c>
      <c r="H368" s="11">
        <f t="shared" si="13"/>
        <v>0.54941675325238315</v>
      </c>
    </row>
    <row r="369" spans="1:8" ht="25.5" customHeight="1" x14ac:dyDescent="0.3">
      <c r="A369" s="16">
        <v>3004</v>
      </c>
      <c r="B369" s="15" t="s">
        <v>893</v>
      </c>
      <c r="C369" s="14">
        <v>13061.593011700001</v>
      </c>
      <c r="D369" s="14">
        <v>1111737.3277199999</v>
      </c>
      <c r="E369" s="14">
        <v>17249.838584489902</v>
      </c>
      <c r="F369" s="13">
        <v>1383820.8644900001</v>
      </c>
      <c r="G369" s="12">
        <f t="shared" si="12"/>
        <v>272083.53677000012</v>
      </c>
      <c r="H369" s="11">
        <f t="shared" si="13"/>
        <v>0.24473725041507877</v>
      </c>
    </row>
    <row r="370" spans="1:8" ht="16.5" customHeight="1" x14ac:dyDescent="0.3">
      <c r="A370" s="16">
        <v>3005</v>
      </c>
      <c r="B370" s="15" t="s">
        <v>892</v>
      </c>
      <c r="C370" s="14">
        <v>1000.4324775</v>
      </c>
      <c r="D370" s="14">
        <v>11722.907499999999</v>
      </c>
      <c r="E370" s="14">
        <v>917.13582559999998</v>
      </c>
      <c r="F370" s="13">
        <v>15785.892820000001</v>
      </c>
      <c r="G370" s="12">
        <f t="shared" si="12"/>
        <v>4062.9853200000016</v>
      </c>
      <c r="H370" s="11">
        <f t="shared" si="13"/>
        <v>0.34658512148116855</v>
      </c>
    </row>
    <row r="371" spans="1:8" ht="25.5" customHeight="1" x14ac:dyDescent="0.3">
      <c r="A371" s="16">
        <v>3006</v>
      </c>
      <c r="B371" s="15" t="s">
        <v>891</v>
      </c>
      <c r="C371" s="14">
        <v>434.94775024</v>
      </c>
      <c r="D371" s="14">
        <v>42087.746749999998</v>
      </c>
      <c r="E371" s="14">
        <v>417.69199805</v>
      </c>
      <c r="F371" s="13">
        <v>67067.156450000009</v>
      </c>
      <c r="G371" s="12">
        <f t="shared" si="12"/>
        <v>24979.409700000011</v>
      </c>
      <c r="H371" s="11">
        <f t="shared" si="13"/>
        <v>0.59350788837371082</v>
      </c>
    </row>
    <row r="372" spans="1:8" ht="16.5" customHeight="1" x14ac:dyDescent="0.3">
      <c r="A372" s="16">
        <v>3101</v>
      </c>
      <c r="B372" s="15" t="s">
        <v>890</v>
      </c>
      <c r="C372" s="14">
        <v>1420.5213799999999</v>
      </c>
      <c r="D372" s="14">
        <v>842.98744999999997</v>
      </c>
      <c r="E372" s="14">
        <v>1140.231884</v>
      </c>
      <c r="F372" s="13">
        <v>1384.3979099999999</v>
      </c>
      <c r="G372" s="12">
        <f t="shared" si="12"/>
        <v>541.41045999999994</v>
      </c>
      <c r="H372" s="11">
        <f t="shared" si="13"/>
        <v>0.64225209995712274</v>
      </c>
    </row>
    <row r="373" spans="1:8" ht="16.5" customHeight="1" x14ac:dyDescent="0.3">
      <c r="A373" s="16">
        <v>3102</v>
      </c>
      <c r="B373" s="15" t="s">
        <v>889</v>
      </c>
      <c r="C373" s="14">
        <v>457709.12383599899</v>
      </c>
      <c r="D373" s="14">
        <v>298231.36060000001</v>
      </c>
      <c r="E373" s="14">
        <v>1081650.7121112002</v>
      </c>
      <c r="F373" s="13">
        <v>525307.44503999804</v>
      </c>
      <c r="G373" s="12">
        <f t="shared" si="12"/>
        <v>227076.08443999803</v>
      </c>
      <c r="H373" s="11">
        <f t="shared" si="13"/>
        <v>0.76140914216114808</v>
      </c>
    </row>
    <row r="374" spans="1:8" ht="16.5" customHeight="1" x14ac:dyDescent="0.3">
      <c r="A374" s="16">
        <v>3103</v>
      </c>
      <c r="B374" s="15" t="s">
        <v>888</v>
      </c>
      <c r="C374" s="14">
        <v>34328.74</v>
      </c>
      <c r="D374" s="14">
        <v>14274.228289999999</v>
      </c>
      <c r="E374" s="14">
        <v>39923.864999999998</v>
      </c>
      <c r="F374" s="13">
        <v>14950.82461</v>
      </c>
      <c r="G374" s="12">
        <f t="shared" si="12"/>
        <v>676.59632000000056</v>
      </c>
      <c r="H374" s="11">
        <f t="shared" si="13"/>
        <v>4.7399852815440756E-2</v>
      </c>
    </row>
    <row r="375" spans="1:8" ht="16.5" customHeight="1" x14ac:dyDescent="0.3">
      <c r="A375" s="16">
        <v>3104</v>
      </c>
      <c r="B375" s="15" t="s">
        <v>887</v>
      </c>
      <c r="C375" s="14">
        <v>49830.703253</v>
      </c>
      <c r="D375" s="14">
        <v>38434.118630000099</v>
      </c>
      <c r="E375" s="14">
        <v>142736.76754600002</v>
      </c>
      <c r="F375" s="13">
        <v>74884.212209999998</v>
      </c>
      <c r="G375" s="12">
        <f t="shared" si="12"/>
        <v>36450.093579999899</v>
      </c>
      <c r="H375" s="11">
        <f t="shared" si="13"/>
        <v>0.94837854695979551</v>
      </c>
    </row>
    <row r="376" spans="1:8" ht="25.5" customHeight="1" x14ac:dyDescent="0.3">
      <c r="A376" s="16">
        <v>3105</v>
      </c>
      <c r="B376" s="15" t="s">
        <v>886</v>
      </c>
      <c r="C376" s="14">
        <v>492416.68971490004</v>
      </c>
      <c r="D376" s="14">
        <v>382315.806999997</v>
      </c>
      <c r="E376" s="14">
        <v>815686.2291107499</v>
      </c>
      <c r="F376" s="13">
        <v>572731.56121999095</v>
      </c>
      <c r="G376" s="12">
        <f t="shared" si="12"/>
        <v>190415.75421999395</v>
      </c>
      <c r="H376" s="11">
        <f t="shared" si="13"/>
        <v>0.49805880566166455</v>
      </c>
    </row>
    <row r="377" spans="1:8" ht="25.5" customHeight="1" x14ac:dyDescent="0.3">
      <c r="A377" s="16">
        <v>3201</v>
      </c>
      <c r="B377" s="15" t="s">
        <v>885</v>
      </c>
      <c r="C377" s="14">
        <v>154.84254999999999</v>
      </c>
      <c r="D377" s="14">
        <v>511.15608000000003</v>
      </c>
      <c r="E377" s="14">
        <v>312.99881499999998</v>
      </c>
      <c r="F377" s="13">
        <v>1278.7290500000001</v>
      </c>
      <c r="G377" s="12">
        <f t="shared" si="12"/>
        <v>767.57297000000017</v>
      </c>
      <c r="H377" s="11">
        <f t="shared" si="13"/>
        <v>1.5016410838740295</v>
      </c>
    </row>
    <row r="378" spans="1:8" ht="16.5" customHeight="1" x14ac:dyDescent="0.3">
      <c r="A378" s="16">
        <v>3202</v>
      </c>
      <c r="B378" s="15" t="s">
        <v>884</v>
      </c>
      <c r="C378" s="14">
        <v>882.83600000000001</v>
      </c>
      <c r="D378" s="14">
        <v>1873.71055</v>
      </c>
      <c r="E378" s="14">
        <v>1416.6104399999999</v>
      </c>
      <c r="F378" s="13">
        <v>3323.85194</v>
      </c>
      <c r="G378" s="12">
        <f t="shared" si="12"/>
        <v>1450.14139</v>
      </c>
      <c r="H378" s="11">
        <f t="shared" si="13"/>
        <v>0.77394098570881187</v>
      </c>
    </row>
    <row r="379" spans="1:8" ht="16.5" customHeight="1" x14ac:dyDescent="0.3">
      <c r="A379" s="16">
        <v>3203</v>
      </c>
      <c r="B379" s="15" t="s">
        <v>883</v>
      </c>
      <c r="C379" s="14">
        <v>420.52302700000001</v>
      </c>
      <c r="D379" s="14">
        <v>5176.0390900000002</v>
      </c>
      <c r="E379" s="14">
        <v>507.13457914999998</v>
      </c>
      <c r="F379" s="13">
        <v>6710.9641499999898</v>
      </c>
      <c r="G379" s="12">
        <f t="shared" si="12"/>
        <v>1534.9250599999896</v>
      </c>
      <c r="H379" s="11">
        <f t="shared" si="13"/>
        <v>0.29654433309157824</v>
      </c>
    </row>
    <row r="380" spans="1:8" ht="16.5" customHeight="1" x14ac:dyDescent="0.3">
      <c r="A380" s="16">
        <v>3204</v>
      </c>
      <c r="B380" s="15" t="s">
        <v>882</v>
      </c>
      <c r="C380" s="14">
        <v>1416.6579693499998</v>
      </c>
      <c r="D380" s="14">
        <v>12929.39986</v>
      </c>
      <c r="E380" s="14">
        <v>2217.0268755000002</v>
      </c>
      <c r="F380" s="13">
        <v>16995.39717</v>
      </c>
      <c r="G380" s="12">
        <f t="shared" si="12"/>
        <v>4065.9973100000007</v>
      </c>
      <c r="H380" s="11">
        <f t="shared" si="13"/>
        <v>0.3144768785888567</v>
      </c>
    </row>
    <row r="381" spans="1:8" ht="16.5" customHeight="1" x14ac:dyDescent="0.3">
      <c r="A381" s="16">
        <v>3205</v>
      </c>
      <c r="B381" s="15" t="s">
        <v>881</v>
      </c>
      <c r="C381" s="14">
        <v>7.1425600000000005</v>
      </c>
      <c r="D381" s="14">
        <v>78.18056</v>
      </c>
      <c r="E381" s="14">
        <v>6.4173500000000008</v>
      </c>
      <c r="F381" s="13">
        <v>77.950690000000009</v>
      </c>
      <c r="G381" s="12">
        <f t="shared" si="12"/>
        <v>-0.22986999999999114</v>
      </c>
      <c r="H381" s="11">
        <f t="shared" si="13"/>
        <v>-2.9402449918495229E-3</v>
      </c>
    </row>
    <row r="382" spans="1:8" ht="16.5" customHeight="1" x14ac:dyDescent="0.3">
      <c r="A382" s="16">
        <v>3206</v>
      </c>
      <c r="B382" s="15" t="s">
        <v>880</v>
      </c>
      <c r="C382" s="14">
        <v>7298.9513813110007</v>
      </c>
      <c r="D382" s="14">
        <v>28552.9922999999</v>
      </c>
      <c r="E382" s="14">
        <v>11063.642441</v>
      </c>
      <c r="F382" s="13">
        <v>35427.762669999895</v>
      </c>
      <c r="G382" s="12">
        <f t="shared" si="12"/>
        <v>6874.7703699999947</v>
      </c>
      <c r="H382" s="11">
        <f t="shared" si="13"/>
        <v>0.24077232598840503</v>
      </c>
    </row>
    <row r="383" spans="1:8" ht="16.5" customHeight="1" x14ac:dyDescent="0.3">
      <c r="A383" s="16">
        <v>3207</v>
      </c>
      <c r="B383" s="15" t="s">
        <v>879</v>
      </c>
      <c r="C383" s="14">
        <v>6685.2352470000005</v>
      </c>
      <c r="D383" s="14">
        <v>11373.70132</v>
      </c>
      <c r="E383" s="14">
        <v>9365.9153770000012</v>
      </c>
      <c r="F383" s="13">
        <v>17950.34232</v>
      </c>
      <c r="G383" s="12">
        <f t="shared" si="12"/>
        <v>6576.6409999999996</v>
      </c>
      <c r="H383" s="11">
        <f t="shared" si="13"/>
        <v>0.57823225834455094</v>
      </c>
    </row>
    <row r="384" spans="1:8" ht="16.5" customHeight="1" x14ac:dyDescent="0.3">
      <c r="A384" s="16">
        <v>3208</v>
      </c>
      <c r="B384" s="15" t="s">
        <v>878</v>
      </c>
      <c r="C384" s="14">
        <v>12448.0532222</v>
      </c>
      <c r="D384" s="14">
        <v>58790.406710000098</v>
      </c>
      <c r="E384" s="14">
        <v>15428.417783520001</v>
      </c>
      <c r="F384" s="13">
        <v>83956.927829999899</v>
      </c>
      <c r="G384" s="12">
        <f t="shared" si="12"/>
        <v>25166.521119999801</v>
      </c>
      <c r="H384" s="11">
        <f t="shared" si="13"/>
        <v>0.42807190030408548</v>
      </c>
    </row>
    <row r="385" spans="1:8" ht="16.5" customHeight="1" x14ac:dyDescent="0.3">
      <c r="A385" s="16">
        <v>3209</v>
      </c>
      <c r="B385" s="15" t="s">
        <v>877</v>
      </c>
      <c r="C385" s="14">
        <v>6648.0964500999999</v>
      </c>
      <c r="D385" s="14">
        <v>17891.31825</v>
      </c>
      <c r="E385" s="14">
        <v>8430.0229757999914</v>
      </c>
      <c r="F385" s="13">
        <v>24241.30977</v>
      </c>
      <c r="G385" s="12">
        <f t="shared" si="12"/>
        <v>6349.9915199999996</v>
      </c>
      <c r="H385" s="11">
        <f t="shared" si="13"/>
        <v>0.35492027089731076</v>
      </c>
    </row>
    <row r="386" spans="1:8" ht="16.5" customHeight="1" x14ac:dyDescent="0.3">
      <c r="A386" s="16">
        <v>3210</v>
      </c>
      <c r="B386" s="15" t="s">
        <v>876</v>
      </c>
      <c r="C386" s="14">
        <v>376.68422820000001</v>
      </c>
      <c r="D386" s="14">
        <v>2483.3008300000001</v>
      </c>
      <c r="E386" s="14">
        <v>534.46576240000002</v>
      </c>
      <c r="F386" s="13">
        <v>3022.8882599999997</v>
      </c>
      <c r="G386" s="12">
        <f t="shared" si="12"/>
        <v>539.58742999999959</v>
      </c>
      <c r="H386" s="11">
        <f t="shared" si="13"/>
        <v>0.21728637283143803</v>
      </c>
    </row>
    <row r="387" spans="1:8" ht="16.5" customHeight="1" x14ac:dyDescent="0.3">
      <c r="A387" s="16">
        <v>3211</v>
      </c>
      <c r="B387" s="15" t="s">
        <v>875</v>
      </c>
      <c r="C387" s="14">
        <v>185.34278499999999</v>
      </c>
      <c r="D387" s="14">
        <v>1301.92634</v>
      </c>
      <c r="E387" s="14">
        <v>304.739912</v>
      </c>
      <c r="F387" s="13">
        <v>2105.4784399999999</v>
      </c>
      <c r="G387" s="12">
        <f t="shared" si="12"/>
        <v>803.55209999999988</v>
      </c>
      <c r="H387" s="11">
        <f t="shared" si="13"/>
        <v>0.61720242944005566</v>
      </c>
    </row>
    <row r="388" spans="1:8" ht="16.5" customHeight="1" x14ac:dyDescent="0.3">
      <c r="A388" s="16">
        <v>3212</v>
      </c>
      <c r="B388" s="15" t="s">
        <v>874</v>
      </c>
      <c r="C388" s="14">
        <v>1586.087212354</v>
      </c>
      <c r="D388" s="14">
        <v>11990.250480000001</v>
      </c>
      <c r="E388" s="14">
        <v>2122.83130715891</v>
      </c>
      <c r="F388" s="13">
        <v>16690.390009999999</v>
      </c>
      <c r="G388" s="12">
        <f t="shared" si="12"/>
        <v>4700.1395299999986</v>
      </c>
      <c r="H388" s="11">
        <f t="shared" si="13"/>
        <v>0.39199677586718756</v>
      </c>
    </row>
    <row r="389" spans="1:8" ht="16.5" customHeight="1" x14ac:dyDescent="0.3">
      <c r="A389" s="16">
        <v>3213</v>
      </c>
      <c r="B389" s="15" t="s">
        <v>873</v>
      </c>
      <c r="C389" s="14">
        <v>187.8283232</v>
      </c>
      <c r="D389" s="14">
        <v>858.86307999999997</v>
      </c>
      <c r="E389" s="14">
        <v>468.45741900000002</v>
      </c>
      <c r="F389" s="13">
        <v>1753.0598400000001</v>
      </c>
      <c r="G389" s="12">
        <f t="shared" si="12"/>
        <v>894.19676000000015</v>
      </c>
      <c r="H389" s="11">
        <f t="shared" si="13"/>
        <v>1.0411400615800137</v>
      </c>
    </row>
    <row r="390" spans="1:8" ht="25.5" customHeight="1" x14ac:dyDescent="0.3">
      <c r="A390" s="16">
        <v>3214</v>
      </c>
      <c r="B390" s="15" t="s">
        <v>872</v>
      </c>
      <c r="C390" s="14">
        <v>172129.058707955</v>
      </c>
      <c r="D390" s="14">
        <v>73247.2159299997</v>
      </c>
      <c r="E390" s="14">
        <v>173302.260160973</v>
      </c>
      <c r="F390" s="13">
        <v>93896.244430000006</v>
      </c>
      <c r="G390" s="12">
        <f t="shared" si="12"/>
        <v>20649.028500000306</v>
      </c>
      <c r="H390" s="11">
        <f t="shared" si="13"/>
        <v>0.28190871472485729</v>
      </c>
    </row>
    <row r="391" spans="1:8" ht="16.5" customHeight="1" x14ac:dyDescent="0.3">
      <c r="A391" s="16">
        <v>3215</v>
      </c>
      <c r="B391" s="15" t="s">
        <v>871</v>
      </c>
      <c r="C391" s="14">
        <v>1829.1411580000001</v>
      </c>
      <c r="D391" s="14">
        <v>24970.491830000097</v>
      </c>
      <c r="E391" s="14">
        <v>2557.9192963</v>
      </c>
      <c r="F391" s="13">
        <v>30278.078089999999</v>
      </c>
      <c r="G391" s="12">
        <f t="shared" ref="G391:G454" si="14">F391-D391</f>
        <v>5307.5862599999018</v>
      </c>
      <c r="H391" s="11">
        <f t="shared" ref="H391:H454" si="15">IF(D391&lt;&gt;0,G391/D391,"")</f>
        <v>0.21255433397684426</v>
      </c>
    </row>
    <row r="392" spans="1:8" ht="16.5" customHeight="1" x14ac:dyDescent="0.3">
      <c r="A392" s="16">
        <v>3301</v>
      </c>
      <c r="B392" s="15" t="s">
        <v>870</v>
      </c>
      <c r="C392" s="14">
        <v>87.060931800000091</v>
      </c>
      <c r="D392" s="14">
        <v>3157.80125</v>
      </c>
      <c r="E392" s="14">
        <v>148.91098826000001</v>
      </c>
      <c r="F392" s="13">
        <v>3832.7033300000003</v>
      </c>
      <c r="G392" s="12">
        <f t="shared" si="14"/>
        <v>674.9020800000003</v>
      </c>
      <c r="H392" s="11">
        <f t="shared" si="15"/>
        <v>0.2137253191599694</v>
      </c>
    </row>
    <row r="393" spans="1:8" ht="16.5" customHeight="1" x14ac:dyDescent="0.3">
      <c r="A393" s="16">
        <v>3302</v>
      </c>
      <c r="B393" s="15" t="s">
        <v>869</v>
      </c>
      <c r="C393" s="14">
        <v>4970.4258799999998</v>
      </c>
      <c r="D393" s="14">
        <v>69767.269679999896</v>
      </c>
      <c r="E393" s="14">
        <v>5803.7431630000001</v>
      </c>
      <c r="F393" s="13">
        <v>87457.497699999789</v>
      </c>
      <c r="G393" s="12">
        <f t="shared" si="14"/>
        <v>17690.228019999893</v>
      </c>
      <c r="H393" s="11">
        <f t="shared" si="15"/>
        <v>0.2535605607205112</v>
      </c>
    </row>
    <row r="394" spans="1:8" ht="16.5" customHeight="1" x14ac:dyDescent="0.3">
      <c r="A394" s="16">
        <v>3303</v>
      </c>
      <c r="B394" s="15" t="s">
        <v>868</v>
      </c>
      <c r="C394" s="14">
        <v>1609.6238637860001</v>
      </c>
      <c r="D394" s="14">
        <v>26852.95736</v>
      </c>
      <c r="E394" s="14">
        <v>3109.6614815050002</v>
      </c>
      <c r="F394" s="13">
        <v>73660.263570000097</v>
      </c>
      <c r="G394" s="12">
        <f t="shared" si="14"/>
        <v>46807.306210000097</v>
      </c>
      <c r="H394" s="11">
        <f t="shared" si="15"/>
        <v>1.7430968806334892</v>
      </c>
    </row>
    <row r="395" spans="1:8" ht="16.5" customHeight="1" x14ac:dyDescent="0.3">
      <c r="A395" s="16">
        <v>3304</v>
      </c>
      <c r="B395" s="15" t="s">
        <v>867</v>
      </c>
      <c r="C395" s="14">
        <v>6990.9275375799898</v>
      </c>
      <c r="D395" s="14">
        <v>124674.33319</v>
      </c>
      <c r="E395" s="14">
        <v>11330.314721860001</v>
      </c>
      <c r="F395" s="13">
        <v>253974.53434000001</v>
      </c>
      <c r="G395" s="12">
        <f t="shared" si="14"/>
        <v>129300.20115000001</v>
      </c>
      <c r="H395" s="11">
        <f t="shared" si="15"/>
        <v>1.0371036109970633</v>
      </c>
    </row>
    <row r="396" spans="1:8" ht="16.5" customHeight="1" x14ac:dyDescent="0.3">
      <c r="A396" s="16">
        <v>3305</v>
      </c>
      <c r="B396" s="15" t="s">
        <v>866</v>
      </c>
      <c r="C396" s="14">
        <v>28448.313291738701</v>
      </c>
      <c r="D396" s="14">
        <v>98133.182890000098</v>
      </c>
      <c r="E396" s="14">
        <v>32307.0263519002</v>
      </c>
      <c r="F396" s="13">
        <v>143963.38130999898</v>
      </c>
      <c r="G396" s="12">
        <f t="shared" si="14"/>
        <v>45830.19841999888</v>
      </c>
      <c r="H396" s="11">
        <f t="shared" si="15"/>
        <v>0.46702040095215375</v>
      </c>
    </row>
    <row r="397" spans="1:8" ht="16.5" customHeight="1" x14ac:dyDescent="0.3">
      <c r="A397" s="16">
        <v>3306</v>
      </c>
      <c r="B397" s="15" t="s">
        <v>865</v>
      </c>
      <c r="C397" s="14">
        <v>7836.5350022000002</v>
      </c>
      <c r="D397" s="14">
        <v>37547.986389999998</v>
      </c>
      <c r="E397" s="14">
        <v>7495.3942455000006</v>
      </c>
      <c r="F397" s="13">
        <v>41920.5546599999</v>
      </c>
      <c r="G397" s="12">
        <f t="shared" si="14"/>
        <v>4372.5682699999015</v>
      </c>
      <c r="H397" s="11">
        <f t="shared" si="15"/>
        <v>0.11645280320982618</v>
      </c>
    </row>
    <row r="398" spans="1:8" ht="16.5" customHeight="1" x14ac:dyDescent="0.3">
      <c r="A398" s="16">
        <v>3307</v>
      </c>
      <c r="B398" s="15" t="s">
        <v>864</v>
      </c>
      <c r="C398" s="14">
        <v>18561.083277800601</v>
      </c>
      <c r="D398" s="14">
        <v>77326.041359999901</v>
      </c>
      <c r="E398" s="14">
        <v>19091.0539514503</v>
      </c>
      <c r="F398" s="13">
        <v>108000.93711</v>
      </c>
      <c r="G398" s="12">
        <f t="shared" si="14"/>
        <v>30674.895750000098</v>
      </c>
      <c r="H398" s="11">
        <f t="shared" si="15"/>
        <v>0.39669554021509706</v>
      </c>
    </row>
    <row r="399" spans="1:8" ht="16.5" customHeight="1" x14ac:dyDescent="0.3">
      <c r="A399" s="16">
        <v>3401</v>
      </c>
      <c r="B399" s="15" t="s">
        <v>863</v>
      </c>
      <c r="C399" s="14">
        <v>23082.014530842</v>
      </c>
      <c r="D399" s="14">
        <v>50460.887090000098</v>
      </c>
      <c r="E399" s="14">
        <v>24357.371511030102</v>
      </c>
      <c r="F399" s="13">
        <v>61163.950029999898</v>
      </c>
      <c r="G399" s="12">
        <f t="shared" si="14"/>
        <v>10703.0629399998</v>
      </c>
      <c r="H399" s="11">
        <f t="shared" si="15"/>
        <v>0.21210611935755763</v>
      </c>
    </row>
    <row r="400" spans="1:8" ht="25.5" customHeight="1" x14ac:dyDescent="0.3">
      <c r="A400" s="16">
        <v>3402</v>
      </c>
      <c r="B400" s="15" t="s">
        <v>862</v>
      </c>
      <c r="C400" s="14">
        <v>137723.89515211002</v>
      </c>
      <c r="D400" s="14">
        <v>212440.52537000002</v>
      </c>
      <c r="E400" s="14">
        <v>147466.32368601099</v>
      </c>
      <c r="F400" s="13">
        <v>268110.29481999902</v>
      </c>
      <c r="G400" s="12">
        <f t="shared" si="14"/>
        <v>55669.769449999003</v>
      </c>
      <c r="H400" s="11">
        <f t="shared" si="15"/>
        <v>0.26204872800536039</v>
      </c>
    </row>
    <row r="401" spans="1:8" ht="16.5" customHeight="1" x14ac:dyDescent="0.3">
      <c r="A401" s="16">
        <v>3403</v>
      </c>
      <c r="B401" s="15" t="s">
        <v>861</v>
      </c>
      <c r="C401" s="14">
        <v>14558.6447235</v>
      </c>
      <c r="D401" s="14">
        <v>55825.172210000099</v>
      </c>
      <c r="E401" s="14">
        <v>13691.736484370002</v>
      </c>
      <c r="F401" s="13">
        <v>58021.122260000106</v>
      </c>
      <c r="G401" s="12">
        <f t="shared" si="14"/>
        <v>2195.9500500000067</v>
      </c>
      <c r="H401" s="11">
        <f t="shared" si="15"/>
        <v>3.9336198404178693E-2</v>
      </c>
    </row>
    <row r="402" spans="1:8" ht="16.5" customHeight="1" x14ac:dyDescent="0.3">
      <c r="A402" s="16">
        <v>3404</v>
      </c>
      <c r="B402" s="15" t="s">
        <v>860</v>
      </c>
      <c r="C402" s="14">
        <v>3568.05462102</v>
      </c>
      <c r="D402" s="14">
        <v>7547.2232099999901</v>
      </c>
      <c r="E402" s="14">
        <v>3074.5082340000004</v>
      </c>
      <c r="F402" s="13">
        <v>7644.7811900000006</v>
      </c>
      <c r="G402" s="12">
        <f t="shared" si="14"/>
        <v>97.557980000010502</v>
      </c>
      <c r="H402" s="11">
        <f t="shared" si="15"/>
        <v>1.2926340891938537E-2</v>
      </c>
    </row>
    <row r="403" spans="1:8" ht="16.5" customHeight="1" x14ac:dyDescent="0.3">
      <c r="A403" s="16">
        <v>3405</v>
      </c>
      <c r="B403" s="15" t="s">
        <v>859</v>
      </c>
      <c r="C403" s="14">
        <v>2929.6001453999997</v>
      </c>
      <c r="D403" s="14">
        <v>8114.5052100000003</v>
      </c>
      <c r="E403" s="14">
        <v>3094.8175967000097</v>
      </c>
      <c r="F403" s="13">
        <v>10667.526830000001</v>
      </c>
      <c r="G403" s="12">
        <f t="shared" si="14"/>
        <v>2553.0216200000004</v>
      </c>
      <c r="H403" s="11">
        <f t="shared" si="15"/>
        <v>0.31462443536960899</v>
      </c>
    </row>
    <row r="404" spans="1:8" ht="16.5" customHeight="1" x14ac:dyDescent="0.3">
      <c r="A404" s="16">
        <v>3406</v>
      </c>
      <c r="B404" s="15" t="s">
        <v>858</v>
      </c>
      <c r="C404" s="14">
        <v>3777.6936670100199</v>
      </c>
      <c r="D404" s="14">
        <v>11353.00085</v>
      </c>
      <c r="E404" s="14">
        <v>3988.86372767997</v>
      </c>
      <c r="F404" s="13">
        <v>11689.04761</v>
      </c>
      <c r="G404" s="12">
        <f t="shared" si="14"/>
        <v>336.04675999999927</v>
      </c>
      <c r="H404" s="11">
        <f t="shared" si="15"/>
        <v>2.9599818095671089E-2</v>
      </c>
    </row>
    <row r="405" spans="1:8" ht="16.5" customHeight="1" x14ac:dyDescent="0.3">
      <c r="A405" s="16">
        <v>3407</v>
      </c>
      <c r="B405" s="15" t="s">
        <v>857</v>
      </c>
      <c r="C405" s="14">
        <v>960.79589439999995</v>
      </c>
      <c r="D405" s="14">
        <v>4247.2268899999999</v>
      </c>
      <c r="E405" s="14">
        <v>1775.0568429</v>
      </c>
      <c r="F405" s="13">
        <v>7374.7083200000006</v>
      </c>
      <c r="G405" s="12">
        <f t="shared" si="14"/>
        <v>3127.4814300000007</v>
      </c>
      <c r="H405" s="11">
        <f t="shared" si="15"/>
        <v>0.73635845482227125</v>
      </c>
    </row>
    <row r="406" spans="1:8" ht="16.5" customHeight="1" x14ac:dyDescent="0.3">
      <c r="A406" s="16">
        <v>3501</v>
      </c>
      <c r="B406" s="15" t="s">
        <v>856</v>
      </c>
      <c r="C406" s="14">
        <v>42.738605</v>
      </c>
      <c r="D406" s="14">
        <v>370.05821999999995</v>
      </c>
      <c r="E406" s="14">
        <v>44.361950999999998</v>
      </c>
      <c r="F406" s="13">
        <v>282.49265000000003</v>
      </c>
      <c r="G406" s="12">
        <f t="shared" si="14"/>
        <v>-87.565569999999923</v>
      </c>
      <c r="H406" s="11">
        <f t="shared" si="15"/>
        <v>-0.23662646920800715</v>
      </c>
    </row>
    <row r="407" spans="1:8" ht="16.5" customHeight="1" x14ac:dyDescent="0.3">
      <c r="A407" s="16">
        <v>3502</v>
      </c>
      <c r="B407" s="15" t="s">
        <v>855</v>
      </c>
      <c r="C407" s="14">
        <v>227.570335</v>
      </c>
      <c r="D407" s="14">
        <v>2814.8863999999999</v>
      </c>
      <c r="E407" s="14">
        <v>363.12595659999999</v>
      </c>
      <c r="F407" s="13">
        <v>4582.41716</v>
      </c>
      <c r="G407" s="12">
        <f t="shared" si="14"/>
        <v>1767.5307600000001</v>
      </c>
      <c r="H407" s="11">
        <f t="shared" si="15"/>
        <v>0.62792259041075338</v>
      </c>
    </row>
    <row r="408" spans="1:8" ht="16.5" customHeight="1" x14ac:dyDescent="0.3">
      <c r="A408" s="16">
        <v>3503</v>
      </c>
      <c r="B408" s="15" t="s">
        <v>854</v>
      </c>
      <c r="C408" s="14">
        <v>1012.948</v>
      </c>
      <c r="D408" s="14">
        <v>6682.1729800000003</v>
      </c>
      <c r="E408" s="14">
        <v>1648.40354</v>
      </c>
      <c r="F408" s="13">
        <v>13966.03976</v>
      </c>
      <c r="G408" s="12">
        <f t="shared" si="14"/>
        <v>7283.8667799999994</v>
      </c>
      <c r="H408" s="11">
        <f t="shared" si="15"/>
        <v>1.0900446309607505</v>
      </c>
    </row>
    <row r="409" spans="1:8" ht="16.5" customHeight="1" x14ac:dyDescent="0.3">
      <c r="A409" s="16">
        <v>3504</v>
      </c>
      <c r="B409" s="15" t="s">
        <v>853</v>
      </c>
      <c r="C409" s="14">
        <v>2041.2136596599998</v>
      </c>
      <c r="D409" s="14">
        <v>9297.8286500000104</v>
      </c>
      <c r="E409" s="14">
        <v>1817.9749283852</v>
      </c>
      <c r="F409" s="13">
        <v>8364.9276200000004</v>
      </c>
      <c r="G409" s="12">
        <f t="shared" si="14"/>
        <v>-932.90103000001</v>
      </c>
      <c r="H409" s="11">
        <f t="shared" si="15"/>
        <v>-0.10033536485962333</v>
      </c>
    </row>
    <row r="410" spans="1:8" ht="16.5" customHeight="1" x14ac:dyDescent="0.3">
      <c r="A410" s="16">
        <v>3505</v>
      </c>
      <c r="B410" s="15" t="s">
        <v>852</v>
      </c>
      <c r="C410" s="14">
        <v>11887.112105</v>
      </c>
      <c r="D410" s="14">
        <v>17593.61435</v>
      </c>
      <c r="E410" s="14">
        <v>13930.4884</v>
      </c>
      <c r="F410" s="13">
        <v>28078.458129999999</v>
      </c>
      <c r="G410" s="12">
        <f t="shared" si="14"/>
        <v>10484.843779999999</v>
      </c>
      <c r="H410" s="11">
        <f t="shared" si="15"/>
        <v>0.59594598195793691</v>
      </c>
    </row>
    <row r="411" spans="1:8" ht="16.5" customHeight="1" x14ac:dyDescent="0.3">
      <c r="A411" s="16">
        <v>3506</v>
      </c>
      <c r="B411" s="15" t="s">
        <v>851</v>
      </c>
      <c r="C411" s="14">
        <v>8946.3279358</v>
      </c>
      <c r="D411" s="14">
        <v>27876.877420000099</v>
      </c>
      <c r="E411" s="14">
        <v>11589.804438011</v>
      </c>
      <c r="F411" s="13">
        <v>36611.693939999997</v>
      </c>
      <c r="G411" s="12">
        <f t="shared" si="14"/>
        <v>8734.8165199998984</v>
      </c>
      <c r="H411" s="11">
        <f t="shared" si="15"/>
        <v>0.3133355428730033</v>
      </c>
    </row>
    <row r="412" spans="1:8" ht="16.5" customHeight="1" x14ac:dyDescent="0.3">
      <c r="A412" s="16">
        <v>3507</v>
      </c>
      <c r="B412" s="15" t="s">
        <v>850</v>
      </c>
      <c r="C412" s="14">
        <v>1760.73878511612</v>
      </c>
      <c r="D412" s="14">
        <v>18745.486010000001</v>
      </c>
      <c r="E412" s="14">
        <v>2122.3082043050699</v>
      </c>
      <c r="F412" s="13">
        <v>24273.745620000002</v>
      </c>
      <c r="G412" s="12">
        <f t="shared" si="14"/>
        <v>5528.259610000001</v>
      </c>
      <c r="H412" s="11">
        <f t="shared" si="15"/>
        <v>0.29491151133936383</v>
      </c>
    </row>
    <row r="413" spans="1:8" ht="16.5" customHeight="1" x14ac:dyDescent="0.3">
      <c r="A413" s="16">
        <v>3601</v>
      </c>
      <c r="B413" s="15" t="s">
        <v>849</v>
      </c>
      <c r="C413" s="14">
        <v>12.518000000000001</v>
      </c>
      <c r="D413" s="14">
        <v>434.84671000000003</v>
      </c>
      <c r="E413" s="14">
        <v>16.280809999999999</v>
      </c>
      <c r="F413" s="13">
        <v>757.58269999999993</v>
      </c>
      <c r="G413" s="12">
        <f t="shared" si="14"/>
        <v>322.7359899999999</v>
      </c>
      <c r="H413" s="11">
        <f t="shared" si="15"/>
        <v>0.74218335468146901</v>
      </c>
    </row>
    <row r="414" spans="1:8" ht="16.5" customHeight="1" x14ac:dyDescent="0.3">
      <c r="A414" s="16">
        <v>3602</v>
      </c>
      <c r="B414" s="15" t="s">
        <v>848</v>
      </c>
      <c r="C414" s="14">
        <v>81.954970000000003</v>
      </c>
      <c r="D414" s="14">
        <v>1439.5821299999998</v>
      </c>
      <c r="E414" s="14">
        <v>36.767620000000001</v>
      </c>
      <c r="F414" s="13">
        <v>1685.4404399999999</v>
      </c>
      <c r="G414" s="12">
        <f t="shared" si="14"/>
        <v>245.85831000000007</v>
      </c>
      <c r="H414" s="11">
        <f t="shared" si="15"/>
        <v>0.17078449702623089</v>
      </c>
    </row>
    <row r="415" spans="1:8" ht="16.5" customHeight="1" x14ac:dyDescent="0.3">
      <c r="A415" s="16">
        <v>3603</v>
      </c>
      <c r="B415" s="15" t="s">
        <v>847</v>
      </c>
      <c r="C415" s="14">
        <v>30.084775099999998</v>
      </c>
      <c r="D415" s="14">
        <v>2383.4470899999997</v>
      </c>
      <c r="E415" s="14">
        <v>32.588664999999999</v>
      </c>
      <c r="F415" s="13">
        <v>1434.2212400000001</v>
      </c>
      <c r="G415" s="12">
        <f t="shared" si="14"/>
        <v>-949.22584999999958</v>
      </c>
      <c r="H415" s="11">
        <f t="shared" si="15"/>
        <v>-0.39825757155783964</v>
      </c>
    </row>
    <row r="416" spans="1:8" ht="25.5" customHeight="1" x14ac:dyDescent="0.3">
      <c r="A416" s="16">
        <v>3604</v>
      </c>
      <c r="B416" s="15" t="s">
        <v>846</v>
      </c>
      <c r="C416" s="14">
        <v>370.701436</v>
      </c>
      <c r="D416" s="14">
        <v>6801.23981</v>
      </c>
      <c r="E416" s="14">
        <v>59.116613000000001</v>
      </c>
      <c r="F416" s="13">
        <v>341.79034000000001</v>
      </c>
      <c r="G416" s="12">
        <f t="shared" si="14"/>
        <v>-6459.4494699999996</v>
      </c>
      <c r="H416" s="11">
        <f t="shared" si="15"/>
        <v>-0.94974587728880555</v>
      </c>
    </row>
    <row r="417" spans="1:8" ht="16.5" customHeight="1" x14ac:dyDescent="0.3">
      <c r="A417" s="16">
        <v>3605</v>
      </c>
      <c r="B417" s="15" t="s">
        <v>845</v>
      </c>
      <c r="C417" s="14">
        <v>1068.7111967999999</v>
      </c>
      <c r="D417" s="14">
        <v>2298.78087</v>
      </c>
      <c r="E417" s="14">
        <v>1054.0604329999999</v>
      </c>
      <c r="F417" s="13">
        <v>2028.1581000000001</v>
      </c>
      <c r="G417" s="12">
        <f t="shared" si="14"/>
        <v>-270.62276999999995</v>
      </c>
      <c r="H417" s="11">
        <f t="shared" si="15"/>
        <v>-0.11772447453854092</v>
      </c>
    </row>
    <row r="418" spans="1:8" ht="25.5" customHeight="1" x14ac:dyDescent="0.3">
      <c r="A418" s="16">
        <v>3606</v>
      </c>
      <c r="B418" s="15" t="s">
        <v>844</v>
      </c>
      <c r="C418" s="14">
        <v>370.40874500000001</v>
      </c>
      <c r="D418" s="14">
        <v>1249.21974</v>
      </c>
      <c r="E418" s="14">
        <v>168.44266399999998</v>
      </c>
      <c r="F418" s="13">
        <v>670.66153000000008</v>
      </c>
      <c r="G418" s="12">
        <f t="shared" si="14"/>
        <v>-578.55820999999992</v>
      </c>
      <c r="H418" s="11">
        <f t="shared" si="15"/>
        <v>-0.46313566098467185</v>
      </c>
    </row>
    <row r="419" spans="1:8" ht="16.5" customHeight="1" x14ac:dyDescent="0.3">
      <c r="A419" s="16">
        <v>3701</v>
      </c>
      <c r="B419" s="15" t="s">
        <v>843</v>
      </c>
      <c r="C419" s="14">
        <v>846.97423700000002</v>
      </c>
      <c r="D419" s="14">
        <v>9535.7691799999993</v>
      </c>
      <c r="E419" s="14">
        <v>932.26312899999994</v>
      </c>
      <c r="F419" s="13">
        <v>11773.196970000001</v>
      </c>
      <c r="G419" s="12">
        <f t="shared" si="14"/>
        <v>2237.4277900000016</v>
      </c>
      <c r="H419" s="11">
        <f t="shared" si="15"/>
        <v>0.23463527144645102</v>
      </c>
    </row>
    <row r="420" spans="1:8" ht="16.5" customHeight="1" x14ac:dyDescent="0.3">
      <c r="A420" s="16">
        <v>3702</v>
      </c>
      <c r="B420" s="15" t="s">
        <v>842</v>
      </c>
      <c r="C420" s="14">
        <v>35.492881000000004</v>
      </c>
      <c r="D420" s="14">
        <v>501.54434000000003</v>
      </c>
      <c r="E420" s="14">
        <v>18.698381000000001</v>
      </c>
      <c r="F420" s="13">
        <v>510.52203000000003</v>
      </c>
      <c r="G420" s="12">
        <f t="shared" si="14"/>
        <v>8.9776899999999955</v>
      </c>
      <c r="H420" s="11">
        <f t="shared" si="15"/>
        <v>1.7900092342782684E-2</v>
      </c>
    </row>
    <row r="421" spans="1:8" ht="25.5" customHeight="1" x14ac:dyDescent="0.3">
      <c r="A421" s="16">
        <v>3703</v>
      </c>
      <c r="B421" s="15" t="s">
        <v>841</v>
      </c>
      <c r="C421" s="14">
        <v>98.174306999999999</v>
      </c>
      <c r="D421" s="14">
        <v>797.12641000000008</v>
      </c>
      <c r="E421" s="14">
        <v>165.40149600000001</v>
      </c>
      <c r="F421" s="13">
        <v>1521.9596999999999</v>
      </c>
      <c r="G421" s="12">
        <f t="shared" si="14"/>
        <v>724.83328999999981</v>
      </c>
      <c r="H421" s="11">
        <f t="shared" si="15"/>
        <v>0.90930783487652822</v>
      </c>
    </row>
    <row r="422" spans="1:8" ht="25.5" customHeight="1" x14ac:dyDescent="0.3">
      <c r="A422" s="16">
        <v>3704</v>
      </c>
      <c r="B422" s="15" t="s">
        <v>840</v>
      </c>
      <c r="C422" s="14">
        <v>0</v>
      </c>
      <c r="D422" s="14">
        <v>0</v>
      </c>
      <c r="E422" s="14">
        <v>2.0799999999999999E-4</v>
      </c>
      <c r="F422" s="13">
        <v>0.23486000000000001</v>
      </c>
      <c r="G422" s="12">
        <f t="shared" si="14"/>
        <v>0.23486000000000001</v>
      </c>
      <c r="H422" s="11" t="str">
        <f t="shared" si="15"/>
        <v/>
      </c>
    </row>
    <row r="423" spans="1:8" ht="25.5" customHeight="1" x14ac:dyDescent="0.3">
      <c r="A423" s="16">
        <v>3705</v>
      </c>
      <c r="B423" s="15" t="s">
        <v>839</v>
      </c>
      <c r="C423" s="14">
        <v>0.18412787999999999</v>
      </c>
      <c r="D423" s="14">
        <v>30.35745</v>
      </c>
      <c r="E423" s="14">
        <v>7.5154510000000008E-2</v>
      </c>
      <c r="F423" s="13">
        <v>19.9148</v>
      </c>
      <c r="G423" s="12">
        <f t="shared" si="14"/>
        <v>-10.44265</v>
      </c>
      <c r="H423" s="11">
        <f t="shared" si="15"/>
        <v>-0.34398969610425117</v>
      </c>
    </row>
    <row r="424" spans="1:8" ht="16.5" customHeight="1" x14ac:dyDescent="0.3">
      <c r="A424" s="16">
        <v>3706</v>
      </c>
      <c r="B424" s="15" t="s">
        <v>838</v>
      </c>
      <c r="C424" s="14">
        <v>0</v>
      </c>
      <c r="D424" s="14">
        <v>0</v>
      </c>
      <c r="E424" s="14">
        <v>0.17002</v>
      </c>
      <c r="F424" s="13">
        <v>15.83808</v>
      </c>
      <c r="G424" s="12">
        <f t="shared" si="14"/>
        <v>15.83808</v>
      </c>
      <c r="H424" s="11" t="str">
        <f t="shared" si="15"/>
        <v/>
      </c>
    </row>
    <row r="425" spans="1:8" ht="16.5" customHeight="1" x14ac:dyDescent="0.3">
      <c r="A425" s="16">
        <v>3707</v>
      </c>
      <c r="B425" s="15" t="s">
        <v>837</v>
      </c>
      <c r="C425" s="14">
        <v>576.95331649999991</v>
      </c>
      <c r="D425" s="14">
        <v>4798.7121200000001</v>
      </c>
      <c r="E425" s="14">
        <v>794.25260380000009</v>
      </c>
      <c r="F425" s="13">
        <v>7754.6050699999896</v>
      </c>
      <c r="G425" s="12">
        <f t="shared" si="14"/>
        <v>2955.8929499999895</v>
      </c>
      <c r="H425" s="11">
        <f t="shared" si="15"/>
        <v>0.61597630282518168</v>
      </c>
    </row>
    <row r="426" spans="1:8" ht="16.5" customHeight="1" x14ac:dyDescent="0.3">
      <c r="A426" s="16">
        <v>3801</v>
      </c>
      <c r="B426" s="15" t="s">
        <v>836</v>
      </c>
      <c r="C426" s="14">
        <v>6334.2567440000003</v>
      </c>
      <c r="D426" s="14">
        <v>3972.4847999999997</v>
      </c>
      <c r="E426" s="14">
        <v>1975.1972269999999</v>
      </c>
      <c r="F426" s="13">
        <v>2876.8362000000002</v>
      </c>
      <c r="G426" s="12">
        <f t="shared" si="14"/>
        <v>-1095.6485999999995</v>
      </c>
      <c r="H426" s="11">
        <f t="shared" si="15"/>
        <v>-0.27580938761552959</v>
      </c>
    </row>
    <row r="427" spans="1:8" ht="16.5" customHeight="1" x14ac:dyDescent="0.3">
      <c r="A427" s="16">
        <v>3802</v>
      </c>
      <c r="B427" s="15" t="s">
        <v>835</v>
      </c>
      <c r="C427" s="14">
        <v>162711.90172299999</v>
      </c>
      <c r="D427" s="14">
        <v>19097.983920000002</v>
      </c>
      <c r="E427" s="14">
        <v>138703.19053699999</v>
      </c>
      <c r="F427" s="13">
        <v>24872.449089999998</v>
      </c>
      <c r="G427" s="12">
        <f t="shared" si="14"/>
        <v>5774.4651699999959</v>
      </c>
      <c r="H427" s="11">
        <f t="shared" si="15"/>
        <v>0.30235993465010702</v>
      </c>
    </row>
    <row r="428" spans="1:8" ht="16.5" customHeight="1" x14ac:dyDescent="0.3">
      <c r="A428" s="16">
        <v>3803</v>
      </c>
      <c r="B428" s="15" t="s">
        <v>834</v>
      </c>
      <c r="C428" s="14">
        <v>0</v>
      </c>
      <c r="D428" s="14">
        <v>0</v>
      </c>
      <c r="E428" s="14">
        <v>0.38</v>
      </c>
      <c r="F428" s="13">
        <v>2.64188</v>
      </c>
      <c r="G428" s="12">
        <f t="shared" si="14"/>
        <v>2.64188</v>
      </c>
      <c r="H428" s="11" t="str">
        <f t="shared" si="15"/>
        <v/>
      </c>
    </row>
    <row r="429" spans="1:8" ht="16.5" customHeight="1" x14ac:dyDescent="0.3">
      <c r="A429" s="16">
        <v>3804</v>
      </c>
      <c r="B429" s="15" t="s">
        <v>833</v>
      </c>
      <c r="C429" s="14">
        <v>4665.9767899999997</v>
      </c>
      <c r="D429" s="14">
        <v>1639.3307299999999</v>
      </c>
      <c r="E429" s="14">
        <v>5380.7444500000001</v>
      </c>
      <c r="F429" s="13">
        <v>2187.3892599999999</v>
      </c>
      <c r="G429" s="12">
        <f t="shared" si="14"/>
        <v>548.05853000000002</v>
      </c>
      <c r="H429" s="11">
        <f t="shared" si="15"/>
        <v>0.33431846299861656</v>
      </c>
    </row>
    <row r="430" spans="1:8" ht="16.5" customHeight="1" x14ac:dyDescent="0.3">
      <c r="A430" s="16">
        <v>3805</v>
      </c>
      <c r="B430" s="15" t="s">
        <v>832</v>
      </c>
      <c r="C430" s="14">
        <v>1.3758540000000001</v>
      </c>
      <c r="D430" s="14">
        <v>10.82619</v>
      </c>
      <c r="E430" s="14">
        <v>18.83164</v>
      </c>
      <c r="F430" s="13">
        <v>95.60978999999999</v>
      </c>
      <c r="G430" s="12">
        <f t="shared" si="14"/>
        <v>84.783599999999993</v>
      </c>
      <c r="H430" s="11">
        <f t="shared" si="15"/>
        <v>7.8313423281874774</v>
      </c>
    </row>
    <row r="431" spans="1:8" ht="16.5" customHeight="1" x14ac:dyDescent="0.3">
      <c r="A431" s="16">
        <v>3806</v>
      </c>
      <c r="B431" s="15" t="s">
        <v>831</v>
      </c>
      <c r="C431" s="14">
        <v>355.791293</v>
      </c>
      <c r="D431" s="14">
        <v>863.13472999999999</v>
      </c>
      <c r="E431" s="14">
        <v>570.17251399999998</v>
      </c>
      <c r="F431" s="13">
        <v>1296.00711</v>
      </c>
      <c r="G431" s="12">
        <f t="shared" si="14"/>
        <v>432.87238000000002</v>
      </c>
      <c r="H431" s="11">
        <f t="shared" si="15"/>
        <v>0.50151194819840006</v>
      </c>
    </row>
    <row r="432" spans="1:8" ht="25.5" customHeight="1" x14ac:dyDescent="0.3">
      <c r="A432" s="16">
        <v>3807</v>
      </c>
      <c r="B432" s="15" t="s">
        <v>830</v>
      </c>
      <c r="C432" s="14">
        <v>0.12060999999999999</v>
      </c>
      <c r="D432" s="14">
        <v>0.43733</v>
      </c>
      <c r="E432" s="14">
        <v>3.8041119999999999</v>
      </c>
      <c r="F432" s="13">
        <v>18.2392</v>
      </c>
      <c r="G432" s="12">
        <f t="shared" si="14"/>
        <v>17.801870000000001</v>
      </c>
      <c r="H432" s="11">
        <f t="shared" si="15"/>
        <v>40.70580568449455</v>
      </c>
    </row>
    <row r="433" spans="1:8" ht="25.5" customHeight="1" x14ac:dyDescent="0.3">
      <c r="A433" s="16">
        <v>3808</v>
      </c>
      <c r="B433" s="15" t="s">
        <v>829</v>
      </c>
      <c r="C433" s="14">
        <v>77273.9711828</v>
      </c>
      <c r="D433" s="14">
        <v>801834.43135000393</v>
      </c>
      <c r="E433" s="14">
        <v>78642.182561200389</v>
      </c>
      <c r="F433" s="13">
        <v>770879.24018999597</v>
      </c>
      <c r="G433" s="12">
        <f t="shared" si="14"/>
        <v>-30955.191160007962</v>
      </c>
      <c r="H433" s="11">
        <f t="shared" si="15"/>
        <v>-3.8605465105670797E-2</v>
      </c>
    </row>
    <row r="434" spans="1:8" ht="25.5" customHeight="1" x14ac:dyDescent="0.3">
      <c r="A434" s="16">
        <v>3809</v>
      </c>
      <c r="B434" s="15" t="s">
        <v>828</v>
      </c>
      <c r="C434" s="14">
        <v>9472.4256300000015</v>
      </c>
      <c r="D434" s="14">
        <v>14073.970599999999</v>
      </c>
      <c r="E434" s="14">
        <v>12801.26367</v>
      </c>
      <c r="F434" s="13">
        <v>20127.999980000001</v>
      </c>
      <c r="G434" s="12">
        <f t="shared" si="14"/>
        <v>6054.0293800000018</v>
      </c>
      <c r="H434" s="11">
        <f t="shared" si="15"/>
        <v>0.43015788167128916</v>
      </c>
    </row>
    <row r="435" spans="1:8" ht="25.5" customHeight="1" x14ac:dyDescent="0.3">
      <c r="A435" s="16">
        <v>3810</v>
      </c>
      <c r="B435" s="15" t="s">
        <v>827</v>
      </c>
      <c r="C435" s="14">
        <v>374.37599814600003</v>
      </c>
      <c r="D435" s="14">
        <v>1766.0083300000001</v>
      </c>
      <c r="E435" s="14">
        <v>529.57391868999991</v>
      </c>
      <c r="F435" s="13">
        <v>2266.5813700000003</v>
      </c>
      <c r="G435" s="12">
        <f t="shared" si="14"/>
        <v>500.57304000000022</v>
      </c>
      <c r="H435" s="11">
        <f t="shared" si="15"/>
        <v>0.28344885553286159</v>
      </c>
    </row>
    <row r="436" spans="1:8" ht="25.5" customHeight="1" x14ac:dyDescent="0.3">
      <c r="A436" s="16">
        <v>3811</v>
      </c>
      <c r="B436" s="15" t="s">
        <v>826</v>
      </c>
      <c r="C436" s="14">
        <v>1904.4754879999998</v>
      </c>
      <c r="D436" s="14">
        <v>8960.9048599999987</v>
      </c>
      <c r="E436" s="14">
        <v>2599.493258</v>
      </c>
      <c r="F436" s="13">
        <v>13678.53593</v>
      </c>
      <c r="G436" s="12">
        <f t="shared" si="14"/>
        <v>4717.6310700000013</v>
      </c>
      <c r="H436" s="11">
        <f t="shared" si="15"/>
        <v>0.52646815736865238</v>
      </c>
    </row>
    <row r="437" spans="1:8" ht="25.5" customHeight="1" x14ac:dyDescent="0.3">
      <c r="A437" s="16">
        <v>3812</v>
      </c>
      <c r="B437" s="15" t="s">
        <v>825</v>
      </c>
      <c r="C437" s="14">
        <v>2430.7653999999998</v>
      </c>
      <c r="D437" s="14">
        <v>7390.5261799999907</v>
      </c>
      <c r="E437" s="14">
        <v>3357.7419199999999</v>
      </c>
      <c r="F437" s="13">
        <v>10566.24172</v>
      </c>
      <c r="G437" s="12">
        <f t="shared" si="14"/>
        <v>3175.7155400000092</v>
      </c>
      <c r="H437" s="11">
        <f t="shared" si="15"/>
        <v>0.42970087144729024</v>
      </c>
    </row>
    <row r="438" spans="1:8" ht="25.5" customHeight="1" x14ac:dyDescent="0.3">
      <c r="A438" s="16">
        <v>3813</v>
      </c>
      <c r="B438" s="15" t="s">
        <v>824</v>
      </c>
      <c r="C438" s="14">
        <v>140.44364899999999</v>
      </c>
      <c r="D438" s="14">
        <v>308.45735999999999</v>
      </c>
      <c r="E438" s="14">
        <v>115.676681</v>
      </c>
      <c r="F438" s="13">
        <v>417.76819</v>
      </c>
      <c r="G438" s="12">
        <f t="shared" si="14"/>
        <v>109.31083000000001</v>
      </c>
      <c r="H438" s="11">
        <f t="shared" si="15"/>
        <v>0.35437906231188654</v>
      </c>
    </row>
    <row r="439" spans="1:8" ht="25.5" customHeight="1" x14ac:dyDescent="0.3">
      <c r="A439" s="16">
        <v>3814</v>
      </c>
      <c r="B439" s="15" t="s">
        <v>823</v>
      </c>
      <c r="C439" s="14">
        <v>30674.120562599903</v>
      </c>
      <c r="D439" s="14">
        <v>31419.270699999899</v>
      </c>
      <c r="E439" s="14">
        <v>34031.498990300002</v>
      </c>
      <c r="F439" s="13">
        <v>37897.052240000005</v>
      </c>
      <c r="G439" s="12">
        <f t="shared" si="14"/>
        <v>6477.7815400001055</v>
      </c>
      <c r="H439" s="11">
        <f t="shared" si="15"/>
        <v>0.20617224383887836</v>
      </c>
    </row>
    <row r="440" spans="1:8" ht="16.5" customHeight="1" x14ac:dyDescent="0.3">
      <c r="A440" s="16">
        <v>3815</v>
      </c>
      <c r="B440" s="15" t="s">
        <v>822</v>
      </c>
      <c r="C440" s="14">
        <v>1745.5170995000001</v>
      </c>
      <c r="D440" s="14">
        <v>6371.6199900000001</v>
      </c>
      <c r="E440" s="14">
        <v>2018.982984</v>
      </c>
      <c r="F440" s="13">
        <v>8705.991320000001</v>
      </c>
      <c r="G440" s="12">
        <f t="shared" si="14"/>
        <v>2334.3713300000009</v>
      </c>
      <c r="H440" s="11">
        <f t="shared" si="15"/>
        <v>0.36637014348999192</v>
      </c>
    </row>
    <row r="441" spans="1:8" ht="16.5" customHeight="1" x14ac:dyDescent="0.3">
      <c r="A441" s="16">
        <v>3816</v>
      </c>
      <c r="B441" s="15" t="s">
        <v>821</v>
      </c>
      <c r="C441" s="14">
        <v>16132.930182</v>
      </c>
      <c r="D441" s="14">
        <v>18375.18548</v>
      </c>
      <c r="E441" s="14">
        <v>21122.253131000001</v>
      </c>
      <c r="F441" s="13">
        <v>22425.393899999999</v>
      </c>
      <c r="G441" s="12">
        <f t="shared" si="14"/>
        <v>4050.208419999999</v>
      </c>
      <c r="H441" s="11">
        <f t="shared" si="15"/>
        <v>0.22041728092531881</v>
      </c>
    </row>
    <row r="442" spans="1:8" ht="16.5" customHeight="1" x14ac:dyDescent="0.3">
      <c r="A442" s="16">
        <v>3817</v>
      </c>
      <c r="B442" s="15" t="s">
        <v>820</v>
      </c>
      <c r="C442" s="14">
        <v>2.5413399999999999</v>
      </c>
      <c r="D442" s="14">
        <v>15.58489</v>
      </c>
      <c r="E442" s="14">
        <v>3.7577600000000002</v>
      </c>
      <c r="F442" s="13">
        <v>10.077639999999999</v>
      </c>
      <c r="G442" s="12">
        <f t="shared" si="14"/>
        <v>-5.5072500000000009</v>
      </c>
      <c r="H442" s="11">
        <f t="shared" si="15"/>
        <v>-0.35337111779422253</v>
      </c>
    </row>
    <row r="443" spans="1:8" ht="16.5" customHeight="1" x14ac:dyDescent="0.3">
      <c r="A443" s="16">
        <v>3818</v>
      </c>
      <c r="B443" s="15" t="s">
        <v>819</v>
      </c>
      <c r="C443" s="14">
        <v>3.98E-3</v>
      </c>
      <c r="D443" s="14">
        <v>36.839570000000002</v>
      </c>
      <c r="E443" s="14">
        <v>3.0600000000000002E-3</v>
      </c>
      <c r="F443" s="13">
        <v>13.29269</v>
      </c>
      <c r="G443" s="12">
        <f t="shared" si="14"/>
        <v>-23.546880000000002</v>
      </c>
      <c r="H443" s="11">
        <f t="shared" si="15"/>
        <v>-0.63917358427364923</v>
      </c>
    </row>
    <row r="444" spans="1:8" ht="16.5" customHeight="1" x14ac:dyDescent="0.3">
      <c r="A444" s="16">
        <v>3819</v>
      </c>
      <c r="B444" s="15" t="s">
        <v>818</v>
      </c>
      <c r="C444" s="14">
        <v>1133.1380112999998</v>
      </c>
      <c r="D444" s="14">
        <v>3128.2075400000099</v>
      </c>
      <c r="E444" s="14">
        <v>1654.7668932000101</v>
      </c>
      <c r="F444" s="13">
        <v>11708.6006499999</v>
      </c>
      <c r="G444" s="12">
        <f t="shared" si="14"/>
        <v>8580.3931099998899</v>
      </c>
      <c r="H444" s="11">
        <f t="shared" si="15"/>
        <v>2.7429104368183523</v>
      </c>
    </row>
    <row r="445" spans="1:8" ht="16.5" customHeight="1" x14ac:dyDescent="0.3">
      <c r="A445" s="16">
        <v>3820</v>
      </c>
      <c r="B445" s="15" t="s">
        <v>817</v>
      </c>
      <c r="C445" s="14">
        <v>12200.122385999999</v>
      </c>
      <c r="D445" s="14">
        <v>20229.5582399999</v>
      </c>
      <c r="E445" s="14">
        <v>10653.124248600001</v>
      </c>
      <c r="F445" s="13">
        <v>17751.463050000002</v>
      </c>
      <c r="G445" s="12">
        <f t="shared" si="14"/>
        <v>-2478.0951899998981</v>
      </c>
      <c r="H445" s="11">
        <f t="shared" si="15"/>
        <v>-0.12249872985856711</v>
      </c>
    </row>
    <row r="446" spans="1:8" ht="16.5" customHeight="1" x14ac:dyDescent="0.3">
      <c r="A446" s="16">
        <v>3821</v>
      </c>
      <c r="B446" s="15" t="s">
        <v>816</v>
      </c>
      <c r="C446" s="14">
        <v>98.206343599999997</v>
      </c>
      <c r="D446" s="14">
        <v>2830.5470499999997</v>
      </c>
      <c r="E446" s="14">
        <v>111.66445408</v>
      </c>
      <c r="F446" s="13">
        <v>4222.8556799999997</v>
      </c>
      <c r="G446" s="12">
        <f t="shared" si="14"/>
        <v>1392.30863</v>
      </c>
      <c r="H446" s="11">
        <f t="shared" si="15"/>
        <v>0.49188676443304491</v>
      </c>
    </row>
    <row r="447" spans="1:8" ht="16.5" customHeight="1" x14ac:dyDescent="0.3">
      <c r="A447" s="16">
        <v>3822</v>
      </c>
      <c r="B447" s="15" t="s">
        <v>815</v>
      </c>
      <c r="C447" s="14">
        <v>985.40806679672903</v>
      </c>
      <c r="D447" s="14">
        <v>43569.479359999903</v>
      </c>
      <c r="E447" s="14">
        <v>1231.6213596469599</v>
      </c>
      <c r="F447" s="13">
        <v>70956.060769999996</v>
      </c>
      <c r="G447" s="12">
        <f t="shared" si="14"/>
        <v>27386.581410000093</v>
      </c>
      <c r="H447" s="11">
        <f t="shared" si="15"/>
        <v>0.62857261120138741</v>
      </c>
    </row>
    <row r="448" spans="1:8" ht="25.5" customHeight="1" x14ac:dyDescent="0.3">
      <c r="A448" s="16">
        <v>3823</v>
      </c>
      <c r="B448" s="15" t="s">
        <v>814</v>
      </c>
      <c r="C448" s="14">
        <v>2182.1838679999996</v>
      </c>
      <c r="D448" s="14">
        <v>4757.3994499999999</v>
      </c>
      <c r="E448" s="14">
        <v>2830.53602</v>
      </c>
      <c r="F448" s="13">
        <v>5041.04612</v>
      </c>
      <c r="G448" s="12">
        <f t="shared" si="14"/>
        <v>283.64667000000009</v>
      </c>
      <c r="H448" s="11">
        <f t="shared" si="15"/>
        <v>5.962221019721186E-2</v>
      </c>
    </row>
    <row r="449" spans="1:8" ht="25.5" customHeight="1" x14ac:dyDescent="0.3">
      <c r="A449" s="16">
        <v>3824</v>
      </c>
      <c r="B449" s="15" t="s">
        <v>813</v>
      </c>
      <c r="C449" s="14">
        <v>37237.326338437902</v>
      </c>
      <c r="D449" s="14">
        <v>134080.96726999999</v>
      </c>
      <c r="E449" s="14">
        <v>44130.225611599897</v>
      </c>
      <c r="F449" s="13">
        <v>73252.494499999491</v>
      </c>
      <c r="G449" s="12">
        <f t="shared" si="14"/>
        <v>-60828.472770000502</v>
      </c>
      <c r="H449" s="11">
        <f t="shared" si="15"/>
        <v>-0.45366970427286435</v>
      </c>
    </row>
    <row r="450" spans="1:8" ht="25.5" customHeight="1" x14ac:dyDescent="0.3">
      <c r="A450" s="16">
        <v>3825</v>
      </c>
      <c r="B450" s="15" t="s">
        <v>812</v>
      </c>
      <c r="C450" s="14">
        <v>5.3740000000000003E-2</v>
      </c>
      <c r="D450" s="14">
        <v>0.34872000000000003</v>
      </c>
      <c r="E450" s="14">
        <v>23485.465230000002</v>
      </c>
      <c r="F450" s="13">
        <v>1229.94399</v>
      </c>
      <c r="G450" s="12">
        <f t="shared" si="14"/>
        <v>1229.59527</v>
      </c>
      <c r="H450" s="11">
        <f t="shared" si="15"/>
        <v>3526.0245182381277</v>
      </c>
    </row>
    <row r="451" spans="1:8" ht="16.5" customHeight="1" x14ac:dyDescent="0.3">
      <c r="A451" s="16">
        <v>3826</v>
      </c>
      <c r="B451" s="15" t="s">
        <v>811</v>
      </c>
      <c r="C451" s="14">
        <v>5.8184700000000005</v>
      </c>
      <c r="D451" s="14">
        <v>27.687009999999997</v>
      </c>
      <c r="E451" s="14">
        <v>12.839639999999999</v>
      </c>
      <c r="F451" s="13">
        <v>38.729190000000003</v>
      </c>
      <c r="G451" s="12">
        <f t="shared" si="14"/>
        <v>11.042180000000005</v>
      </c>
      <c r="H451" s="11">
        <f t="shared" si="15"/>
        <v>0.39882168569303822</v>
      </c>
    </row>
    <row r="452" spans="1:8" ht="25.5" customHeight="1" x14ac:dyDescent="0.3">
      <c r="A452" s="16">
        <v>3827</v>
      </c>
      <c r="B452" s="15" t="s">
        <v>1346</v>
      </c>
      <c r="C452" s="14">
        <v>0</v>
      </c>
      <c r="D452" s="14">
        <v>0</v>
      </c>
      <c r="E452" s="14">
        <v>974.30449999999996</v>
      </c>
      <c r="F452" s="13">
        <v>4305.8310000000001</v>
      </c>
      <c r="G452" s="12">
        <f t="shared" si="14"/>
        <v>4305.8310000000001</v>
      </c>
      <c r="H452" s="11" t="str">
        <f t="shared" si="15"/>
        <v/>
      </c>
    </row>
    <row r="453" spans="1:8" ht="16.5" customHeight="1" x14ac:dyDescent="0.3">
      <c r="A453" s="16">
        <v>3901</v>
      </c>
      <c r="B453" s="15" t="s">
        <v>810</v>
      </c>
      <c r="C453" s="14">
        <v>182117.16365549999</v>
      </c>
      <c r="D453" s="14">
        <v>315594.62122000003</v>
      </c>
      <c r="E453" s="14">
        <v>236090.1013944</v>
      </c>
      <c r="F453" s="13">
        <v>319779.17398999899</v>
      </c>
      <c r="G453" s="12">
        <f t="shared" si="14"/>
        <v>4184.5527699989616</v>
      </c>
      <c r="H453" s="11">
        <f t="shared" si="15"/>
        <v>1.3259265173223352E-2</v>
      </c>
    </row>
    <row r="454" spans="1:8" ht="16.5" customHeight="1" x14ac:dyDescent="0.3">
      <c r="A454" s="16">
        <v>3902</v>
      </c>
      <c r="B454" s="15" t="s">
        <v>809</v>
      </c>
      <c r="C454" s="14">
        <v>78962.522430099998</v>
      </c>
      <c r="D454" s="14">
        <v>135634.30385</v>
      </c>
      <c r="E454" s="14">
        <v>98844.434880250003</v>
      </c>
      <c r="F454" s="13">
        <v>132890.51215</v>
      </c>
      <c r="G454" s="12">
        <f t="shared" si="14"/>
        <v>-2743.7917000000016</v>
      </c>
      <c r="H454" s="11">
        <f t="shared" si="15"/>
        <v>-2.022933448336493E-2</v>
      </c>
    </row>
    <row r="455" spans="1:8" ht="16.5" customHeight="1" x14ac:dyDescent="0.3">
      <c r="A455" s="16">
        <v>3903</v>
      </c>
      <c r="B455" s="15" t="s">
        <v>808</v>
      </c>
      <c r="C455" s="14">
        <v>41556.246512800004</v>
      </c>
      <c r="D455" s="14">
        <v>91250.512430000002</v>
      </c>
      <c r="E455" s="14">
        <v>51455.079087500002</v>
      </c>
      <c r="F455" s="13">
        <v>83487.004249999998</v>
      </c>
      <c r="G455" s="12">
        <f t="shared" ref="G455:G518" si="16">F455-D455</f>
        <v>-7763.5081800000044</v>
      </c>
      <c r="H455" s="11">
        <f t="shared" ref="H455:H518" si="17">IF(D455&lt;&gt;0,G455/D455,"")</f>
        <v>-8.5079063922578399E-2</v>
      </c>
    </row>
    <row r="456" spans="1:8" ht="16.5" customHeight="1" x14ac:dyDescent="0.3">
      <c r="A456" s="16">
        <v>3904</v>
      </c>
      <c r="B456" s="15" t="s">
        <v>807</v>
      </c>
      <c r="C456" s="14">
        <v>59832.477789999997</v>
      </c>
      <c r="D456" s="14">
        <v>99054.437010000096</v>
      </c>
      <c r="E456" s="14">
        <v>83049.132967099998</v>
      </c>
      <c r="F456" s="13">
        <v>96808.05649999989</v>
      </c>
      <c r="G456" s="12">
        <f t="shared" si="16"/>
        <v>-2246.3805100002064</v>
      </c>
      <c r="H456" s="11">
        <f t="shared" si="17"/>
        <v>-2.2678242164693965E-2</v>
      </c>
    </row>
    <row r="457" spans="1:8" ht="25.5" customHeight="1" x14ac:dyDescent="0.3">
      <c r="A457" s="16">
        <v>3905</v>
      </c>
      <c r="B457" s="15" t="s">
        <v>806</v>
      </c>
      <c r="C457" s="14">
        <v>9775.0523167749998</v>
      </c>
      <c r="D457" s="14">
        <v>24996.179899999901</v>
      </c>
      <c r="E457" s="14">
        <v>12215.949478150002</v>
      </c>
      <c r="F457" s="13">
        <v>29669.300329999998</v>
      </c>
      <c r="G457" s="12">
        <f t="shared" si="16"/>
        <v>4673.1204300000973</v>
      </c>
      <c r="H457" s="11">
        <f t="shared" si="17"/>
        <v>0.18695338442495829</v>
      </c>
    </row>
    <row r="458" spans="1:8" ht="16.5" customHeight="1" x14ac:dyDescent="0.3">
      <c r="A458" s="16">
        <v>3906</v>
      </c>
      <c r="B458" s="15" t="s">
        <v>805</v>
      </c>
      <c r="C458" s="14">
        <v>15775.3619342</v>
      </c>
      <c r="D458" s="14">
        <v>33942.856610000003</v>
      </c>
      <c r="E458" s="14">
        <v>24803.407675299997</v>
      </c>
      <c r="F458" s="13">
        <v>48413.837220000001</v>
      </c>
      <c r="G458" s="12">
        <f t="shared" si="16"/>
        <v>14470.980609999999</v>
      </c>
      <c r="H458" s="11">
        <f t="shared" si="17"/>
        <v>0.42633361052282975</v>
      </c>
    </row>
    <row r="459" spans="1:8" ht="25.5" customHeight="1" x14ac:dyDescent="0.3">
      <c r="A459" s="16">
        <v>3907</v>
      </c>
      <c r="B459" s="15" t="s">
        <v>804</v>
      </c>
      <c r="C459" s="14">
        <v>114332.00903401</v>
      </c>
      <c r="D459" s="14">
        <v>212619.73652999999</v>
      </c>
      <c r="E459" s="14">
        <v>145890.79206874999</v>
      </c>
      <c r="F459" s="13">
        <v>231045.15721000201</v>
      </c>
      <c r="G459" s="12">
        <f t="shared" si="16"/>
        <v>18425.420680002018</v>
      </c>
      <c r="H459" s="11">
        <f t="shared" si="17"/>
        <v>8.6659032603035174E-2</v>
      </c>
    </row>
    <row r="460" spans="1:8" ht="16.5" customHeight="1" x14ac:dyDescent="0.3">
      <c r="A460" s="16">
        <v>3908</v>
      </c>
      <c r="B460" s="15" t="s">
        <v>803</v>
      </c>
      <c r="C460" s="14">
        <v>3127.5595414999998</v>
      </c>
      <c r="D460" s="14">
        <v>11610.902970000001</v>
      </c>
      <c r="E460" s="14">
        <v>3809.1643050099997</v>
      </c>
      <c r="F460" s="13">
        <v>11488.137000000001</v>
      </c>
      <c r="G460" s="12">
        <f t="shared" si="16"/>
        <v>-122.76597000000038</v>
      </c>
      <c r="H460" s="11">
        <f t="shared" si="17"/>
        <v>-1.0573335279538588E-2</v>
      </c>
    </row>
    <row r="461" spans="1:8" ht="25.5" customHeight="1" x14ac:dyDescent="0.3">
      <c r="A461" s="16">
        <v>3909</v>
      </c>
      <c r="B461" s="15" t="s">
        <v>802</v>
      </c>
      <c r="C461" s="14">
        <v>112451.72794499999</v>
      </c>
      <c r="D461" s="14">
        <v>122992.49068999999</v>
      </c>
      <c r="E461" s="14">
        <v>154079.534063</v>
      </c>
      <c r="F461" s="13">
        <v>135692.79397</v>
      </c>
      <c r="G461" s="12">
        <f t="shared" si="16"/>
        <v>12700.303280000007</v>
      </c>
      <c r="H461" s="11">
        <f t="shared" si="17"/>
        <v>0.10326080241769278</v>
      </c>
    </row>
    <row r="462" spans="1:8" ht="16.5" customHeight="1" x14ac:dyDescent="0.3">
      <c r="A462" s="16">
        <v>3910</v>
      </c>
      <c r="B462" s="15" t="s">
        <v>801</v>
      </c>
      <c r="C462" s="14">
        <v>1471.7389166</v>
      </c>
      <c r="D462" s="14">
        <v>9361.0241300000016</v>
      </c>
      <c r="E462" s="14">
        <v>1650.4423775</v>
      </c>
      <c r="F462" s="13">
        <v>8773.4078999999892</v>
      </c>
      <c r="G462" s="12">
        <f t="shared" si="16"/>
        <v>-587.61623000001237</v>
      </c>
      <c r="H462" s="11">
        <f t="shared" si="17"/>
        <v>-6.2772643445799164E-2</v>
      </c>
    </row>
    <row r="463" spans="1:8" ht="25.5" customHeight="1" x14ac:dyDescent="0.3">
      <c r="A463" s="16">
        <v>3911</v>
      </c>
      <c r="B463" s="15" t="s">
        <v>800</v>
      </c>
      <c r="C463" s="14">
        <v>1091.7340717</v>
      </c>
      <c r="D463" s="14">
        <v>3785.6609900000003</v>
      </c>
      <c r="E463" s="14">
        <v>2384.5359165</v>
      </c>
      <c r="F463" s="13">
        <v>6192.0737500000105</v>
      </c>
      <c r="G463" s="12">
        <f t="shared" si="16"/>
        <v>2406.4127600000102</v>
      </c>
      <c r="H463" s="11">
        <f t="shared" si="17"/>
        <v>0.63566514972065946</v>
      </c>
    </row>
    <row r="464" spans="1:8" ht="16.5" customHeight="1" x14ac:dyDescent="0.3">
      <c r="A464" s="16">
        <v>3912</v>
      </c>
      <c r="B464" s="15" t="s">
        <v>799</v>
      </c>
      <c r="C464" s="14">
        <v>3949.7109371299998</v>
      </c>
      <c r="D464" s="14">
        <v>17884.982339999999</v>
      </c>
      <c r="E464" s="14">
        <v>6011.5403081699997</v>
      </c>
      <c r="F464" s="13">
        <v>24142.165989999998</v>
      </c>
      <c r="G464" s="12">
        <f t="shared" si="16"/>
        <v>6257.183649999999</v>
      </c>
      <c r="H464" s="11">
        <f t="shared" si="17"/>
        <v>0.34985685370265784</v>
      </c>
    </row>
    <row r="465" spans="1:8" ht="16.5" customHeight="1" x14ac:dyDescent="0.3">
      <c r="A465" s="16">
        <v>3913</v>
      </c>
      <c r="B465" s="15" t="s">
        <v>798</v>
      </c>
      <c r="C465" s="14">
        <v>902.03033556000003</v>
      </c>
      <c r="D465" s="14">
        <v>7596.79493</v>
      </c>
      <c r="E465" s="14">
        <v>1266.426497276</v>
      </c>
      <c r="F465" s="13">
        <v>9003.3371899999893</v>
      </c>
      <c r="G465" s="12">
        <f t="shared" si="16"/>
        <v>1406.5422599999893</v>
      </c>
      <c r="H465" s="11">
        <f t="shared" si="17"/>
        <v>0.18514943116938781</v>
      </c>
    </row>
    <row r="466" spans="1:8" ht="16.5" customHeight="1" x14ac:dyDescent="0.3">
      <c r="A466" s="16">
        <v>3914</v>
      </c>
      <c r="B466" s="15" t="s">
        <v>797</v>
      </c>
      <c r="C466" s="14">
        <v>1274.2189051999999</v>
      </c>
      <c r="D466" s="14">
        <v>3967.3916600000002</v>
      </c>
      <c r="E466" s="14">
        <v>1313.913833225</v>
      </c>
      <c r="F466" s="13">
        <v>5807.3340199999993</v>
      </c>
      <c r="G466" s="12">
        <f t="shared" si="16"/>
        <v>1839.9423599999991</v>
      </c>
      <c r="H466" s="11">
        <f t="shared" si="17"/>
        <v>0.46376625190566617</v>
      </c>
    </row>
    <row r="467" spans="1:8" ht="16.5" customHeight="1" x14ac:dyDescent="0.3">
      <c r="A467" s="16">
        <v>3915</v>
      </c>
      <c r="B467" s="15" t="s">
        <v>796</v>
      </c>
      <c r="C467" s="14">
        <v>17240.844324000002</v>
      </c>
      <c r="D467" s="14">
        <v>6840.5135799999898</v>
      </c>
      <c r="E467" s="14">
        <v>23454.000424600003</v>
      </c>
      <c r="F467" s="13">
        <v>7769.3652499999998</v>
      </c>
      <c r="G467" s="12">
        <f t="shared" si="16"/>
        <v>928.85167000001002</v>
      </c>
      <c r="H467" s="11">
        <f t="shared" si="17"/>
        <v>0.13578683225127247</v>
      </c>
    </row>
    <row r="468" spans="1:8" ht="25.5" customHeight="1" x14ac:dyDescent="0.3">
      <c r="A468" s="16">
        <v>3916</v>
      </c>
      <c r="B468" s="15" t="s">
        <v>795</v>
      </c>
      <c r="C468" s="14">
        <v>16475.504511670002</v>
      </c>
      <c r="D468" s="14">
        <v>47341.272939999799</v>
      </c>
      <c r="E468" s="14">
        <v>23145.556417649997</v>
      </c>
      <c r="F468" s="13">
        <v>60359.7795400002</v>
      </c>
      <c r="G468" s="12">
        <f t="shared" si="16"/>
        <v>13018.506600000401</v>
      </c>
      <c r="H468" s="11">
        <f t="shared" si="17"/>
        <v>0.27499274505144844</v>
      </c>
    </row>
    <row r="469" spans="1:8" ht="16.5" customHeight="1" x14ac:dyDescent="0.3">
      <c r="A469" s="16">
        <v>3917</v>
      </c>
      <c r="B469" s="15" t="s">
        <v>794</v>
      </c>
      <c r="C469" s="14">
        <v>16767.771993346701</v>
      </c>
      <c r="D469" s="14">
        <v>88731.012800000593</v>
      </c>
      <c r="E469" s="14">
        <v>44205.896980372694</v>
      </c>
      <c r="F469" s="13">
        <v>198928.42434000099</v>
      </c>
      <c r="G469" s="12">
        <f t="shared" si="16"/>
        <v>110197.41154000039</v>
      </c>
      <c r="H469" s="11">
        <f t="shared" si="17"/>
        <v>1.2419266732408993</v>
      </c>
    </row>
    <row r="470" spans="1:8" ht="16.5" customHeight="1" x14ac:dyDescent="0.3">
      <c r="A470" s="16">
        <v>3918</v>
      </c>
      <c r="B470" s="15" t="s">
        <v>793</v>
      </c>
      <c r="C470" s="14">
        <v>13815.056058600099</v>
      </c>
      <c r="D470" s="14">
        <v>27041.818289999999</v>
      </c>
      <c r="E470" s="14">
        <v>21808.7779725</v>
      </c>
      <c r="F470" s="13">
        <v>46304.673800000099</v>
      </c>
      <c r="G470" s="12">
        <f t="shared" si="16"/>
        <v>19262.855510000099</v>
      </c>
      <c r="H470" s="11">
        <f t="shared" si="17"/>
        <v>0.71233580905776062</v>
      </c>
    </row>
    <row r="471" spans="1:8" ht="16.5" customHeight="1" x14ac:dyDescent="0.3">
      <c r="A471" s="16">
        <v>3919</v>
      </c>
      <c r="B471" s="15" t="s">
        <v>792</v>
      </c>
      <c r="C471" s="14">
        <v>15172.568651964999</v>
      </c>
      <c r="D471" s="14">
        <v>59634.873749999999</v>
      </c>
      <c r="E471" s="14">
        <v>15785.697327347902</v>
      </c>
      <c r="F471" s="13">
        <v>69356.686780000295</v>
      </c>
      <c r="G471" s="12">
        <f t="shared" si="16"/>
        <v>9721.8130300002958</v>
      </c>
      <c r="H471" s="11">
        <f t="shared" si="17"/>
        <v>0.16302227905698041</v>
      </c>
    </row>
    <row r="472" spans="1:8" ht="25.5" customHeight="1" x14ac:dyDescent="0.3">
      <c r="A472" s="16">
        <v>3920</v>
      </c>
      <c r="B472" s="15" t="s">
        <v>791</v>
      </c>
      <c r="C472" s="14">
        <v>70727.993091778102</v>
      </c>
      <c r="D472" s="14">
        <v>234394.531840001</v>
      </c>
      <c r="E472" s="14">
        <v>90784.481555180202</v>
      </c>
      <c r="F472" s="13">
        <v>263485.16137000098</v>
      </c>
      <c r="G472" s="12">
        <f t="shared" si="16"/>
        <v>29090.629529999977</v>
      </c>
      <c r="H472" s="11">
        <f t="shared" si="17"/>
        <v>0.12410967654252873</v>
      </c>
    </row>
    <row r="473" spans="1:8" ht="16.5" customHeight="1" x14ac:dyDescent="0.3">
      <c r="A473" s="16">
        <v>3921</v>
      </c>
      <c r="B473" s="15" t="s">
        <v>790</v>
      </c>
      <c r="C473" s="14">
        <v>26936.395340022002</v>
      </c>
      <c r="D473" s="14">
        <v>104424.74447000001</v>
      </c>
      <c r="E473" s="14">
        <v>35988.513843982895</v>
      </c>
      <c r="F473" s="13">
        <v>132122.38687000002</v>
      </c>
      <c r="G473" s="12">
        <f t="shared" si="16"/>
        <v>27697.642400000012</v>
      </c>
      <c r="H473" s="11">
        <f t="shared" si="17"/>
        <v>0.26524022194717667</v>
      </c>
    </row>
    <row r="474" spans="1:8" ht="16.5" customHeight="1" x14ac:dyDescent="0.3">
      <c r="A474" s="16">
        <v>3922</v>
      </c>
      <c r="B474" s="15" t="s">
        <v>789</v>
      </c>
      <c r="C474" s="14">
        <v>4180.8255010000003</v>
      </c>
      <c r="D474" s="14">
        <v>22149.243190000001</v>
      </c>
      <c r="E474" s="14">
        <v>5486.1734973999901</v>
      </c>
      <c r="F474" s="13">
        <v>32494.9456399999</v>
      </c>
      <c r="G474" s="12">
        <f t="shared" si="16"/>
        <v>10345.702449999899</v>
      </c>
      <c r="H474" s="11">
        <f t="shared" si="17"/>
        <v>0.46709056202294097</v>
      </c>
    </row>
    <row r="475" spans="1:8" ht="25.5" customHeight="1" x14ac:dyDescent="0.3">
      <c r="A475" s="16">
        <v>3923</v>
      </c>
      <c r="B475" s="15" t="s">
        <v>788</v>
      </c>
      <c r="C475" s="14">
        <v>39661.087605506298</v>
      </c>
      <c r="D475" s="14">
        <v>158108.952910002</v>
      </c>
      <c r="E475" s="14">
        <v>44434.151648233805</v>
      </c>
      <c r="F475" s="13">
        <v>164648.57405000002</v>
      </c>
      <c r="G475" s="12">
        <f t="shared" si="16"/>
        <v>6539.6211399980239</v>
      </c>
      <c r="H475" s="11">
        <f t="shared" si="17"/>
        <v>4.1361485353207508E-2</v>
      </c>
    </row>
    <row r="476" spans="1:8" ht="16.5" customHeight="1" x14ac:dyDescent="0.3">
      <c r="A476" s="16">
        <v>3924</v>
      </c>
      <c r="B476" s="15" t="s">
        <v>787</v>
      </c>
      <c r="C476" s="14">
        <v>8331.1134524598692</v>
      </c>
      <c r="D476" s="14">
        <v>34349.934789999999</v>
      </c>
      <c r="E476" s="14">
        <v>13917.694677519901</v>
      </c>
      <c r="F476" s="13">
        <v>54192.393050000603</v>
      </c>
      <c r="G476" s="12">
        <f t="shared" si="16"/>
        <v>19842.458260000603</v>
      </c>
      <c r="H476" s="11">
        <f t="shared" si="17"/>
        <v>0.57765635892203115</v>
      </c>
    </row>
    <row r="477" spans="1:8" ht="16.5" customHeight="1" x14ac:dyDescent="0.3">
      <c r="A477" s="16">
        <v>3925</v>
      </c>
      <c r="B477" s="15" t="s">
        <v>786</v>
      </c>
      <c r="C477" s="14">
        <v>9604.6124937201694</v>
      </c>
      <c r="D477" s="14">
        <v>42766.322489999802</v>
      </c>
      <c r="E477" s="14">
        <v>13143.877014976701</v>
      </c>
      <c r="F477" s="13">
        <v>62764.651200000299</v>
      </c>
      <c r="G477" s="12">
        <f t="shared" si="16"/>
        <v>19998.328710000496</v>
      </c>
      <c r="H477" s="11">
        <f t="shared" si="17"/>
        <v>0.46761862011111138</v>
      </c>
    </row>
    <row r="478" spans="1:8" ht="16.5" customHeight="1" x14ac:dyDescent="0.3">
      <c r="A478" s="16">
        <v>3926</v>
      </c>
      <c r="B478" s="15" t="s">
        <v>785</v>
      </c>
      <c r="C478" s="14">
        <v>8790.7199714487597</v>
      </c>
      <c r="D478" s="14">
        <v>78760.455429999696</v>
      </c>
      <c r="E478" s="14">
        <v>9404.1945271544701</v>
      </c>
      <c r="F478" s="13">
        <v>87715.352209999401</v>
      </c>
      <c r="G478" s="12">
        <f t="shared" si="16"/>
        <v>8954.8967799997044</v>
      </c>
      <c r="H478" s="11">
        <f t="shared" si="17"/>
        <v>0.11369787961623191</v>
      </c>
    </row>
    <row r="479" spans="1:8" ht="16.5" customHeight="1" x14ac:dyDescent="0.3">
      <c r="A479" s="16">
        <v>4001</v>
      </c>
      <c r="B479" s="15" t="s">
        <v>784</v>
      </c>
      <c r="C479" s="14">
        <v>5262.9245123999999</v>
      </c>
      <c r="D479" s="14">
        <v>11096.28674</v>
      </c>
      <c r="E479" s="14">
        <v>7556.8624608999999</v>
      </c>
      <c r="F479" s="13">
        <v>12862.99099</v>
      </c>
      <c r="G479" s="12">
        <f t="shared" si="16"/>
        <v>1766.7042500000007</v>
      </c>
      <c r="H479" s="11">
        <f t="shared" si="17"/>
        <v>0.15921580717911413</v>
      </c>
    </row>
    <row r="480" spans="1:8" ht="25.5" customHeight="1" x14ac:dyDescent="0.3">
      <c r="A480" s="16">
        <v>4002</v>
      </c>
      <c r="B480" s="15" t="s">
        <v>783</v>
      </c>
      <c r="C480" s="14">
        <v>10577.675742000001</v>
      </c>
      <c r="D480" s="14">
        <v>27987.97955</v>
      </c>
      <c r="E480" s="14">
        <v>11037.828696</v>
      </c>
      <c r="F480" s="13">
        <v>27777.879370000002</v>
      </c>
      <c r="G480" s="12">
        <f t="shared" si="16"/>
        <v>-210.10017999999764</v>
      </c>
      <c r="H480" s="11">
        <f t="shared" si="17"/>
        <v>-7.5068005400196038E-3</v>
      </c>
    </row>
    <row r="481" spans="1:8" ht="16.5" customHeight="1" x14ac:dyDescent="0.3">
      <c r="A481" s="16">
        <v>4003</v>
      </c>
      <c r="B481" s="15" t="s">
        <v>782</v>
      </c>
      <c r="C481" s="14">
        <v>10.86572</v>
      </c>
      <c r="D481" s="14">
        <v>26.839230000000001</v>
      </c>
      <c r="E481" s="14">
        <v>20.258376000000002</v>
      </c>
      <c r="F481" s="13">
        <v>45.492269999999998</v>
      </c>
      <c r="G481" s="12">
        <f t="shared" si="16"/>
        <v>18.653039999999997</v>
      </c>
      <c r="H481" s="11">
        <f t="shared" si="17"/>
        <v>0.69499162233789857</v>
      </c>
    </row>
    <row r="482" spans="1:8" ht="16.5" customHeight="1" x14ac:dyDescent="0.3">
      <c r="A482" s="16">
        <v>4004</v>
      </c>
      <c r="B482" s="15" t="s">
        <v>781</v>
      </c>
      <c r="C482" s="14">
        <v>12546.198283</v>
      </c>
      <c r="D482" s="14">
        <v>2609.6491900000001</v>
      </c>
      <c r="E482" s="14">
        <v>9242.3952160000008</v>
      </c>
      <c r="F482" s="13">
        <v>2239.1229600000001</v>
      </c>
      <c r="G482" s="12">
        <f t="shared" si="16"/>
        <v>-370.52622999999994</v>
      </c>
      <c r="H482" s="11">
        <f t="shared" si="17"/>
        <v>-0.14198315674759332</v>
      </c>
    </row>
    <row r="483" spans="1:8" ht="16.5" customHeight="1" x14ac:dyDescent="0.3">
      <c r="A483" s="16">
        <v>4005</v>
      </c>
      <c r="B483" s="15" t="s">
        <v>780</v>
      </c>
      <c r="C483" s="14">
        <v>4903.0782829999998</v>
      </c>
      <c r="D483" s="14">
        <v>8021.4711600000001</v>
      </c>
      <c r="E483" s="14">
        <v>6485.5360070000006</v>
      </c>
      <c r="F483" s="13">
        <v>8913.4257500000003</v>
      </c>
      <c r="G483" s="12">
        <f t="shared" si="16"/>
        <v>891.95459000000028</v>
      </c>
      <c r="H483" s="11">
        <f t="shared" si="17"/>
        <v>0.11119588566843396</v>
      </c>
    </row>
    <row r="484" spans="1:8" ht="16.5" customHeight="1" x14ac:dyDescent="0.3">
      <c r="A484" s="16">
        <v>4006</v>
      </c>
      <c r="B484" s="15" t="s">
        <v>779</v>
      </c>
      <c r="C484" s="14">
        <v>11.299344999999999</v>
      </c>
      <c r="D484" s="14">
        <v>106.77764999999999</v>
      </c>
      <c r="E484" s="14">
        <v>17.942447999999999</v>
      </c>
      <c r="F484" s="13">
        <v>164.53254000000001</v>
      </c>
      <c r="G484" s="12">
        <f t="shared" si="16"/>
        <v>57.754890000000017</v>
      </c>
      <c r="H484" s="11">
        <f t="shared" si="17"/>
        <v>0.54088931532020068</v>
      </c>
    </row>
    <row r="485" spans="1:8" ht="16.5" customHeight="1" x14ac:dyDescent="0.3">
      <c r="A485" s="16">
        <v>4007</v>
      </c>
      <c r="B485" s="15" t="s">
        <v>778</v>
      </c>
      <c r="C485" s="14">
        <v>216.83475200000001</v>
      </c>
      <c r="D485" s="14">
        <v>941.84496000000001</v>
      </c>
      <c r="E485" s="14">
        <v>414.42148900000001</v>
      </c>
      <c r="F485" s="13">
        <v>1305.8922600000001</v>
      </c>
      <c r="G485" s="12">
        <f t="shared" si="16"/>
        <v>364.04730000000006</v>
      </c>
      <c r="H485" s="11">
        <f t="shared" si="17"/>
        <v>0.38652571862783025</v>
      </c>
    </row>
    <row r="486" spans="1:8" ht="25.5" customHeight="1" x14ac:dyDescent="0.3">
      <c r="A486" s="16">
        <v>4008</v>
      </c>
      <c r="B486" s="15" t="s">
        <v>777</v>
      </c>
      <c r="C486" s="14">
        <v>1783.43704</v>
      </c>
      <c r="D486" s="14">
        <v>7345.7861399999802</v>
      </c>
      <c r="E486" s="14">
        <v>2260.79988366</v>
      </c>
      <c r="F486" s="13">
        <v>9168.5129100000086</v>
      </c>
      <c r="G486" s="12">
        <f t="shared" si="16"/>
        <v>1822.7267700000284</v>
      </c>
      <c r="H486" s="11">
        <f t="shared" si="17"/>
        <v>0.24813229452389604</v>
      </c>
    </row>
    <row r="487" spans="1:8" ht="25.5" customHeight="1" x14ac:dyDescent="0.3">
      <c r="A487" s="16">
        <v>4009</v>
      </c>
      <c r="B487" s="15" t="s">
        <v>776</v>
      </c>
      <c r="C487" s="14">
        <v>3907.5803349087701</v>
      </c>
      <c r="D487" s="14">
        <v>20807.197350000002</v>
      </c>
      <c r="E487" s="14">
        <v>3995.6452125900601</v>
      </c>
      <c r="F487" s="13">
        <v>25674.000110000001</v>
      </c>
      <c r="G487" s="12">
        <f t="shared" si="16"/>
        <v>4866.8027599999987</v>
      </c>
      <c r="H487" s="11">
        <f t="shared" si="17"/>
        <v>0.2338999663498649</v>
      </c>
    </row>
    <row r="488" spans="1:8" ht="25.5" customHeight="1" x14ac:dyDescent="0.3">
      <c r="A488" s="16">
        <v>4010</v>
      </c>
      <c r="B488" s="15" t="s">
        <v>775</v>
      </c>
      <c r="C488" s="14">
        <v>5900.9276868987299</v>
      </c>
      <c r="D488" s="14">
        <v>48145.428090000198</v>
      </c>
      <c r="E488" s="14">
        <v>7617.2914479060601</v>
      </c>
      <c r="F488" s="13">
        <v>63153.568779999703</v>
      </c>
      <c r="G488" s="12">
        <f t="shared" si="16"/>
        <v>15008.140689999505</v>
      </c>
      <c r="H488" s="11">
        <f t="shared" si="17"/>
        <v>0.31172514785711697</v>
      </c>
    </row>
    <row r="489" spans="1:8" ht="16.5" customHeight="1" x14ac:dyDescent="0.3">
      <c r="A489" s="16">
        <v>4011</v>
      </c>
      <c r="B489" s="15" t="s">
        <v>774</v>
      </c>
      <c r="C489" s="14">
        <v>80845.694538000404</v>
      </c>
      <c r="D489" s="14">
        <v>332589.29172999802</v>
      </c>
      <c r="E489" s="14">
        <v>118926.59408057199</v>
      </c>
      <c r="F489" s="13">
        <v>461146.18943999603</v>
      </c>
      <c r="G489" s="12">
        <f t="shared" si="16"/>
        <v>128556.89770999801</v>
      </c>
      <c r="H489" s="11">
        <f t="shared" si="17"/>
        <v>0.38653348410977351</v>
      </c>
    </row>
    <row r="490" spans="1:8" ht="25.5" customHeight="1" x14ac:dyDescent="0.3">
      <c r="A490" s="16">
        <v>4012</v>
      </c>
      <c r="B490" s="15" t="s">
        <v>773</v>
      </c>
      <c r="C490" s="14">
        <v>5771.874468</v>
      </c>
      <c r="D490" s="14">
        <v>10300.71492</v>
      </c>
      <c r="E490" s="14">
        <v>6556.4375840000002</v>
      </c>
      <c r="F490" s="13">
        <v>11132.71434</v>
      </c>
      <c r="G490" s="12">
        <f t="shared" si="16"/>
        <v>831.9994200000001</v>
      </c>
      <c r="H490" s="11">
        <f t="shared" si="17"/>
        <v>8.0771036424333947E-2</v>
      </c>
    </row>
    <row r="491" spans="1:8" ht="16.5" customHeight="1" x14ac:dyDescent="0.3">
      <c r="A491" s="16">
        <v>4013</v>
      </c>
      <c r="B491" s="15" t="s">
        <v>772</v>
      </c>
      <c r="C491" s="14">
        <v>903.51043299999992</v>
      </c>
      <c r="D491" s="14">
        <v>2425.6256000000003</v>
      </c>
      <c r="E491" s="14">
        <v>1626.6647152</v>
      </c>
      <c r="F491" s="13">
        <v>4153.3691200000003</v>
      </c>
      <c r="G491" s="12">
        <f t="shared" si="16"/>
        <v>1727.74352</v>
      </c>
      <c r="H491" s="11">
        <f t="shared" si="17"/>
        <v>0.71228779907336059</v>
      </c>
    </row>
    <row r="492" spans="1:8" ht="25.5" customHeight="1" x14ac:dyDescent="0.3">
      <c r="A492" s="16">
        <v>4014</v>
      </c>
      <c r="B492" s="15" t="s">
        <v>771</v>
      </c>
      <c r="C492" s="14">
        <v>174.9637822</v>
      </c>
      <c r="D492" s="14">
        <v>8171.6274200000098</v>
      </c>
      <c r="E492" s="14">
        <v>240.76866850000098</v>
      </c>
      <c r="F492" s="13">
        <v>8880.7484199999908</v>
      </c>
      <c r="G492" s="12">
        <f t="shared" si="16"/>
        <v>709.120999999981</v>
      </c>
      <c r="H492" s="11">
        <f t="shared" si="17"/>
        <v>8.6778430238315996E-2</v>
      </c>
    </row>
    <row r="493" spans="1:8" ht="16.5" customHeight="1" x14ac:dyDescent="0.3">
      <c r="A493" s="16">
        <v>4015</v>
      </c>
      <c r="B493" s="15" t="s">
        <v>770</v>
      </c>
      <c r="C493" s="14">
        <v>3577.3184566</v>
      </c>
      <c r="D493" s="14">
        <v>28462.848539999999</v>
      </c>
      <c r="E493" s="14">
        <v>4375.8139474900108</v>
      </c>
      <c r="F493" s="13">
        <v>23977.751479999999</v>
      </c>
      <c r="G493" s="12">
        <f t="shared" si="16"/>
        <v>-4485.0970600000001</v>
      </c>
      <c r="H493" s="11">
        <f t="shared" si="17"/>
        <v>-0.15757723805110058</v>
      </c>
    </row>
    <row r="494" spans="1:8" ht="16.5" customHeight="1" x14ac:dyDescent="0.3">
      <c r="A494" s="16">
        <v>4016</v>
      </c>
      <c r="B494" s="15" t="s">
        <v>769</v>
      </c>
      <c r="C494" s="14">
        <v>7684.7250986422096</v>
      </c>
      <c r="D494" s="14">
        <v>99300.106849999996</v>
      </c>
      <c r="E494" s="14">
        <v>11894.354704425999</v>
      </c>
      <c r="F494" s="13">
        <v>147303.833390001</v>
      </c>
      <c r="G494" s="12">
        <f t="shared" si="16"/>
        <v>48003.726540001007</v>
      </c>
      <c r="H494" s="11">
        <f t="shared" si="17"/>
        <v>0.48342069372104618</v>
      </c>
    </row>
    <row r="495" spans="1:8" ht="16.5" customHeight="1" x14ac:dyDescent="0.3">
      <c r="A495" s="16">
        <v>4017</v>
      </c>
      <c r="B495" s="15" t="s">
        <v>768</v>
      </c>
      <c r="C495" s="14">
        <v>6.1556088080000002</v>
      </c>
      <c r="D495" s="14">
        <v>138.62714000000003</v>
      </c>
      <c r="E495" s="14">
        <v>15.4926978</v>
      </c>
      <c r="F495" s="13">
        <v>256.03598999999997</v>
      </c>
      <c r="G495" s="12">
        <f t="shared" si="16"/>
        <v>117.40884999999994</v>
      </c>
      <c r="H495" s="11">
        <f t="shared" si="17"/>
        <v>0.84693985607724376</v>
      </c>
    </row>
    <row r="496" spans="1:8" ht="25.5" customHeight="1" x14ac:dyDescent="0.3">
      <c r="A496" s="16">
        <v>4101</v>
      </c>
      <c r="B496" s="15" t="s">
        <v>767</v>
      </c>
      <c r="C496" s="14">
        <v>2481.6660000000002</v>
      </c>
      <c r="D496" s="14">
        <v>2052.4886200000001</v>
      </c>
      <c r="E496" s="14">
        <v>4814.4920000000002</v>
      </c>
      <c r="F496" s="13">
        <v>4849.2870000000003</v>
      </c>
      <c r="G496" s="12">
        <f t="shared" si="16"/>
        <v>2796.7983800000002</v>
      </c>
      <c r="H496" s="11">
        <f t="shared" si="17"/>
        <v>1.3626377036867567</v>
      </c>
    </row>
    <row r="497" spans="1:8" ht="16.5" customHeight="1" x14ac:dyDescent="0.3">
      <c r="A497" s="16">
        <v>4102</v>
      </c>
      <c r="B497" s="15" t="s">
        <v>766</v>
      </c>
      <c r="C497" s="14">
        <v>0</v>
      </c>
      <c r="D497" s="14">
        <v>0</v>
      </c>
      <c r="E497" s="14">
        <v>0</v>
      </c>
      <c r="F497" s="13">
        <v>0</v>
      </c>
      <c r="G497" s="12">
        <f t="shared" si="16"/>
        <v>0</v>
      </c>
      <c r="H497" s="11" t="str">
        <f t="shared" si="17"/>
        <v/>
      </c>
    </row>
    <row r="498" spans="1:8" ht="16.5" customHeight="1" x14ac:dyDescent="0.3">
      <c r="A498" s="16">
        <v>4103</v>
      </c>
      <c r="B498" s="15" t="s">
        <v>765</v>
      </c>
      <c r="C498" s="14">
        <v>0</v>
      </c>
      <c r="D498" s="14">
        <v>0</v>
      </c>
      <c r="E498" s="14">
        <v>0</v>
      </c>
      <c r="F498" s="13">
        <v>0</v>
      </c>
      <c r="G498" s="12">
        <f t="shared" si="16"/>
        <v>0</v>
      </c>
      <c r="H498" s="11" t="str">
        <f t="shared" si="17"/>
        <v/>
      </c>
    </row>
    <row r="499" spans="1:8" ht="25.5" customHeight="1" x14ac:dyDescent="0.3">
      <c r="A499" s="16">
        <v>4104</v>
      </c>
      <c r="B499" s="15" t="s">
        <v>764</v>
      </c>
      <c r="C499" s="14">
        <v>966.11199999999997</v>
      </c>
      <c r="D499" s="14">
        <v>2003.03827</v>
      </c>
      <c r="E499" s="14">
        <v>2418.8723599999998</v>
      </c>
      <c r="F499" s="13">
        <v>4525.7915499999999</v>
      </c>
      <c r="G499" s="12">
        <f t="shared" si="16"/>
        <v>2522.7532799999999</v>
      </c>
      <c r="H499" s="11">
        <f t="shared" si="17"/>
        <v>1.2594633451511636</v>
      </c>
    </row>
    <row r="500" spans="1:8" ht="16.5" customHeight="1" x14ac:dyDescent="0.3">
      <c r="A500" s="16">
        <v>4105</v>
      </c>
      <c r="B500" s="15" t="s">
        <v>763</v>
      </c>
      <c r="C500" s="14">
        <v>1.2170000000000001</v>
      </c>
      <c r="D500" s="14">
        <v>18.721919999999997</v>
      </c>
      <c r="E500" s="14">
        <v>0</v>
      </c>
      <c r="F500" s="13">
        <v>0</v>
      </c>
      <c r="G500" s="12">
        <f t="shared" si="16"/>
        <v>-18.721919999999997</v>
      </c>
      <c r="H500" s="11">
        <f t="shared" si="17"/>
        <v>-1</v>
      </c>
    </row>
    <row r="501" spans="1:8" ht="16.5" customHeight="1" x14ac:dyDescent="0.3">
      <c r="A501" s="16">
        <v>4106</v>
      </c>
      <c r="B501" s="15" t="s">
        <v>762</v>
      </c>
      <c r="C501" s="14">
        <v>0</v>
      </c>
      <c r="D501" s="14">
        <v>0</v>
      </c>
      <c r="E501" s="14">
        <v>0</v>
      </c>
      <c r="F501" s="13">
        <v>0</v>
      </c>
      <c r="G501" s="12">
        <f t="shared" si="16"/>
        <v>0</v>
      </c>
      <c r="H501" s="11" t="str">
        <f t="shared" si="17"/>
        <v/>
      </c>
    </row>
    <row r="502" spans="1:8" ht="25.5" customHeight="1" x14ac:dyDescent="0.3">
      <c r="A502" s="16">
        <v>4107</v>
      </c>
      <c r="B502" s="15" t="s">
        <v>761</v>
      </c>
      <c r="C502" s="14">
        <v>1228.437308</v>
      </c>
      <c r="D502" s="14">
        <v>7309.8890099999999</v>
      </c>
      <c r="E502" s="14">
        <v>1169.9367769999999</v>
      </c>
      <c r="F502" s="13">
        <v>8438.2070600000006</v>
      </c>
      <c r="G502" s="12">
        <f t="shared" si="16"/>
        <v>1128.3180500000008</v>
      </c>
      <c r="H502" s="11">
        <f t="shared" si="17"/>
        <v>0.15435501803877605</v>
      </c>
    </row>
    <row r="503" spans="1:8" ht="25.5" customHeight="1" x14ac:dyDescent="0.3">
      <c r="A503" s="16">
        <v>4112</v>
      </c>
      <c r="B503" s="15" t="s">
        <v>760</v>
      </c>
      <c r="C503" s="14">
        <v>0</v>
      </c>
      <c r="D503" s="14">
        <v>0</v>
      </c>
      <c r="E503" s="14">
        <v>0.3745</v>
      </c>
      <c r="F503" s="13">
        <v>27.794990000000002</v>
      </c>
      <c r="G503" s="12">
        <f t="shared" si="16"/>
        <v>27.794990000000002</v>
      </c>
      <c r="H503" s="11" t="str">
        <f t="shared" si="17"/>
        <v/>
      </c>
    </row>
    <row r="504" spans="1:8" ht="16.5" customHeight="1" x14ac:dyDescent="0.3">
      <c r="A504" s="16">
        <v>4113</v>
      </c>
      <c r="B504" s="15" t="s">
        <v>759</v>
      </c>
      <c r="C504" s="14">
        <v>77.86918</v>
      </c>
      <c r="D504" s="14">
        <v>209.29067000000001</v>
      </c>
      <c r="E504" s="14">
        <v>70.866699999999994</v>
      </c>
      <c r="F504" s="13">
        <v>255.79132000000001</v>
      </c>
      <c r="G504" s="12">
        <f t="shared" si="16"/>
        <v>46.500650000000007</v>
      </c>
      <c r="H504" s="11">
        <f t="shared" si="17"/>
        <v>0.22218214505214209</v>
      </c>
    </row>
    <row r="505" spans="1:8" ht="16.5" customHeight="1" x14ac:dyDescent="0.3">
      <c r="A505" s="16">
        <v>4114</v>
      </c>
      <c r="B505" s="15" t="s">
        <v>758</v>
      </c>
      <c r="C505" s="14">
        <v>20.111045999999998</v>
      </c>
      <c r="D505" s="14">
        <v>233.05674999999999</v>
      </c>
      <c r="E505" s="14">
        <v>22.64593</v>
      </c>
      <c r="F505" s="13">
        <v>327.66828999999996</v>
      </c>
      <c r="G505" s="12">
        <f t="shared" si="16"/>
        <v>94.611539999999962</v>
      </c>
      <c r="H505" s="11">
        <f t="shared" si="17"/>
        <v>0.40595923525064159</v>
      </c>
    </row>
    <row r="506" spans="1:8" ht="25.5" customHeight="1" x14ac:dyDescent="0.3">
      <c r="A506" s="16">
        <v>4115</v>
      </c>
      <c r="B506" s="15" t="s">
        <v>757</v>
      </c>
      <c r="C506" s="14">
        <v>58.531942999999998</v>
      </c>
      <c r="D506" s="14">
        <v>142.92627999999999</v>
      </c>
      <c r="E506" s="14">
        <v>76.555154999999999</v>
      </c>
      <c r="F506" s="13">
        <v>201.09196</v>
      </c>
      <c r="G506" s="12">
        <f t="shared" si="16"/>
        <v>58.165680000000009</v>
      </c>
      <c r="H506" s="11">
        <f t="shared" si="17"/>
        <v>0.4069628062802727</v>
      </c>
    </row>
    <row r="507" spans="1:8" ht="16.5" customHeight="1" x14ac:dyDescent="0.3">
      <c r="A507" s="16">
        <v>4201</v>
      </c>
      <c r="B507" s="15" t="s">
        <v>756</v>
      </c>
      <c r="C507" s="14">
        <v>97.461985900000002</v>
      </c>
      <c r="D507" s="14">
        <v>1502.20858</v>
      </c>
      <c r="E507" s="14">
        <v>177.29640710000001</v>
      </c>
      <c r="F507" s="13">
        <v>2576.66363</v>
      </c>
      <c r="G507" s="12">
        <f t="shared" si="16"/>
        <v>1074.45505</v>
      </c>
      <c r="H507" s="11">
        <f t="shared" si="17"/>
        <v>0.71525024174738772</v>
      </c>
    </row>
    <row r="508" spans="1:8" ht="16.5" customHeight="1" x14ac:dyDescent="0.3">
      <c r="A508" s="16">
        <v>4202</v>
      </c>
      <c r="B508" s="15" t="s">
        <v>755</v>
      </c>
      <c r="C508" s="14">
        <v>9136.3925022573403</v>
      </c>
      <c r="D508" s="14">
        <v>65344.474990000301</v>
      </c>
      <c r="E508" s="14">
        <v>14409.144960179699</v>
      </c>
      <c r="F508" s="13">
        <v>89099.199530001395</v>
      </c>
      <c r="G508" s="12">
        <f t="shared" si="16"/>
        <v>23754.724540001094</v>
      </c>
      <c r="H508" s="11">
        <f t="shared" si="17"/>
        <v>0.36353072763437599</v>
      </c>
    </row>
    <row r="509" spans="1:8" ht="16.5" customHeight="1" x14ac:dyDescent="0.3">
      <c r="A509" s="16">
        <v>4203</v>
      </c>
      <c r="B509" s="15" t="s">
        <v>754</v>
      </c>
      <c r="C509" s="14">
        <v>371.35414559999998</v>
      </c>
      <c r="D509" s="14">
        <v>4119.7664200000099</v>
      </c>
      <c r="E509" s="14">
        <v>1320.8090242880101</v>
      </c>
      <c r="F509" s="13">
        <v>11575.920169999999</v>
      </c>
      <c r="G509" s="12">
        <f t="shared" si="16"/>
        <v>7456.1537499999895</v>
      </c>
      <c r="H509" s="11">
        <f t="shared" si="17"/>
        <v>1.80984866370166</v>
      </c>
    </row>
    <row r="510" spans="1:8" ht="16.5" customHeight="1" x14ac:dyDescent="0.3">
      <c r="A510" s="16">
        <v>4204</v>
      </c>
      <c r="B510" s="15" t="s">
        <v>753</v>
      </c>
      <c r="C510" s="14">
        <v>0</v>
      </c>
      <c r="D510" s="14">
        <v>0</v>
      </c>
      <c r="E510" s="14">
        <v>0</v>
      </c>
      <c r="F510" s="13">
        <v>0</v>
      </c>
      <c r="G510" s="12">
        <f t="shared" si="16"/>
        <v>0</v>
      </c>
      <c r="H510" s="11" t="str">
        <f t="shared" si="17"/>
        <v/>
      </c>
    </row>
    <row r="511" spans="1:8" ht="16.5" customHeight="1" x14ac:dyDescent="0.3">
      <c r="A511" s="16">
        <v>4205</v>
      </c>
      <c r="B511" s="15" t="s">
        <v>752</v>
      </c>
      <c r="C511" s="14">
        <v>114.959090329999</v>
      </c>
      <c r="D511" s="14">
        <v>664.64995999999996</v>
      </c>
      <c r="E511" s="14">
        <v>165.81725726799999</v>
      </c>
      <c r="F511" s="13">
        <v>1145.5705500000001</v>
      </c>
      <c r="G511" s="12">
        <f t="shared" si="16"/>
        <v>480.92059000000017</v>
      </c>
      <c r="H511" s="11">
        <f t="shared" si="17"/>
        <v>0.72356972683786847</v>
      </c>
    </row>
    <row r="512" spans="1:8" ht="16.5" customHeight="1" x14ac:dyDescent="0.3">
      <c r="A512" s="16">
        <v>4206</v>
      </c>
      <c r="B512" s="15" t="s">
        <v>751</v>
      </c>
      <c r="C512" s="14">
        <v>0</v>
      </c>
      <c r="D512" s="14">
        <v>0</v>
      </c>
      <c r="E512" s="14">
        <v>0</v>
      </c>
      <c r="F512" s="13">
        <v>0</v>
      </c>
      <c r="G512" s="12">
        <f t="shared" si="16"/>
        <v>0</v>
      </c>
      <c r="H512" s="11" t="str">
        <f t="shared" si="17"/>
        <v/>
      </c>
    </row>
    <row r="513" spans="1:8" ht="16.5" customHeight="1" x14ac:dyDescent="0.3">
      <c r="A513" s="16">
        <v>4301</v>
      </c>
      <c r="B513" s="15" t="s">
        <v>750</v>
      </c>
      <c r="C513" s="14">
        <v>0</v>
      </c>
      <c r="D513" s="14">
        <v>0</v>
      </c>
      <c r="E513" s="14">
        <v>0</v>
      </c>
      <c r="F513" s="13">
        <v>0</v>
      </c>
      <c r="G513" s="12">
        <f t="shared" si="16"/>
        <v>0</v>
      </c>
      <c r="H513" s="11" t="str">
        <f t="shared" si="17"/>
        <v/>
      </c>
    </row>
    <row r="514" spans="1:8" ht="16.5" customHeight="1" x14ac:dyDescent="0.3">
      <c r="A514" s="16">
        <v>4302</v>
      </c>
      <c r="B514" s="15" t="s">
        <v>749</v>
      </c>
      <c r="C514" s="14">
        <v>6.3493089999999999</v>
      </c>
      <c r="D514" s="14">
        <v>58.629040000000003</v>
      </c>
      <c r="E514" s="14">
        <v>3.7983629999999997</v>
      </c>
      <c r="F514" s="13">
        <v>30.538</v>
      </c>
      <c r="G514" s="12">
        <f t="shared" si="16"/>
        <v>-28.091040000000003</v>
      </c>
      <c r="H514" s="11">
        <f t="shared" si="17"/>
        <v>-0.47913184319579516</v>
      </c>
    </row>
    <row r="515" spans="1:8" ht="16.5" customHeight="1" x14ac:dyDescent="0.3">
      <c r="A515" s="16">
        <v>4303</v>
      </c>
      <c r="B515" s="15" t="s">
        <v>748</v>
      </c>
      <c r="C515" s="14">
        <v>45.582287999999998</v>
      </c>
      <c r="D515" s="14">
        <v>680.59839999999997</v>
      </c>
      <c r="E515" s="14">
        <v>79.879883000000007</v>
      </c>
      <c r="F515" s="13">
        <v>1112.2361299999998</v>
      </c>
      <c r="G515" s="12">
        <f t="shared" si="16"/>
        <v>431.63772999999981</v>
      </c>
      <c r="H515" s="11">
        <f t="shared" si="17"/>
        <v>0.63420326877054045</v>
      </c>
    </row>
    <row r="516" spans="1:8" ht="16.5" customHeight="1" x14ac:dyDescent="0.3">
      <c r="A516" s="16">
        <v>4304</v>
      </c>
      <c r="B516" s="15" t="s">
        <v>747</v>
      </c>
      <c r="C516" s="14">
        <v>38.479255500000001</v>
      </c>
      <c r="D516" s="14">
        <v>309.51828</v>
      </c>
      <c r="E516" s="14">
        <v>187.21423999999899</v>
      </c>
      <c r="F516" s="13">
        <v>1479.3401799999999</v>
      </c>
      <c r="G516" s="12">
        <f t="shared" si="16"/>
        <v>1169.8218999999999</v>
      </c>
      <c r="H516" s="11">
        <f t="shared" si="17"/>
        <v>3.7794921191730579</v>
      </c>
    </row>
    <row r="517" spans="1:8" ht="16.5" customHeight="1" x14ac:dyDescent="0.3">
      <c r="A517" s="16">
        <v>4401</v>
      </c>
      <c r="B517" s="15" t="s">
        <v>746</v>
      </c>
      <c r="C517" s="14">
        <v>13581.86334</v>
      </c>
      <c r="D517" s="14">
        <v>1530.2089799999999</v>
      </c>
      <c r="E517" s="14">
        <v>243.33981</v>
      </c>
      <c r="F517" s="13">
        <v>182.36634000000001</v>
      </c>
      <c r="G517" s="12">
        <f t="shared" si="16"/>
        <v>-1347.8426399999998</v>
      </c>
      <c r="H517" s="11">
        <f t="shared" si="17"/>
        <v>-0.88082259195734158</v>
      </c>
    </row>
    <row r="518" spans="1:8" ht="16.5" customHeight="1" x14ac:dyDescent="0.3">
      <c r="A518" s="16">
        <v>4402</v>
      </c>
      <c r="B518" s="15" t="s">
        <v>745</v>
      </c>
      <c r="C518" s="14">
        <v>839.32733299999995</v>
      </c>
      <c r="D518" s="14">
        <v>1179.2452700000001</v>
      </c>
      <c r="E518" s="14">
        <v>935.87103400000001</v>
      </c>
      <c r="F518" s="13">
        <v>1549.7431399999998</v>
      </c>
      <c r="G518" s="12">
        <f t="shared" si="16"/>
        <v>370.49786999999969</v>
      </c>
      <c r="H518" s="11">
        <f t="shared" si="17"/>
        <v>0.31418219722857116</v>
      </c>
    </row>
    <row r="519" spans="1:8" ht="16.5" customHeight="1" x14ac:dyDescent="0.3">
      <c r="A519" s="16">
        <v>4403</v>
      </c>
      <c r="B519" s="15" t="s">
        <v>744</v>
      </c>
      <c r="C519" s="14">
        <v>27543.085999999999</v>
      </c>
      <c r="D519" s="14">
        <v>11487.545169999999</v>
      </c>
      <c r="E519" s="14">
        <v>3601.288</v>
      </c>
      <c r="F519" s="13">
        <v>1363.1358</v>
      </c>
      <c r="G519" s="12">
        <f t="shared" ref="G519:G582" si="18">F519-D519</f>
        <v>-10124.409369999999</v>
      </c>
      <c r="H519" s="11">
        <f t="shared" ref="H519:H582" si="19">IF(D519&lt;&gt;0,G519/D519,"")</f>
        <v>-0.88133793775541691</v>
      </c>
    </row>
    <row r="520" spans="1:8" ht="25.5" customHeight="1" x14ac:dyDescent="0.3">
      <c r="A520" s="16">
        <v>4404</v>
      </c>
      <c r="B520" s="15" t="s">
        <v>743</v>
      </c>
      <c r="C520" s="14">
        <v>0</v>
      </c>
      <c r="D520" s="14">
        <v>0</v>
      </c>
      <c r="E520" s="14">
        <v>1.5</v>
      </c>
      <c r="F520" s="13">
        <v>2.2157199999999997</v>
      </c>
      <c r="G520" s="12">
        <f t="shared" si="18"/>
        <v>2.2157199999999997</v>
      </c>
      <c r="H520" s="11" t="str">
        <f t="shared" si="19"/>
        <v/>
      </c>
    </row>
    <row r="521" spans="1:8" ht="16.5" customHeight="1" x14ac:dyDescent="0.3">
      <c r="A521" s="16">
        <v>4405</v>
      </c>
      <c r="B521" s="15" t="s">
        <v>742</v>
      </c>
      <c r="C521" s="14">
        <v>351.3254</v>
      </c>
      <c r="D521" s="14">
        <v>337.72507000000002</v>
      </c>
      <c r="E521" s="14">
        <v>346.36304999999999</v>
      </c>
      <c r="F521" s="13">
        <v>313.84588000000002</v>
      </c>
      <c r="G521" s="12">
        <f t="shared" si="18"/>
        <v>-23.879189999999994</v>
      </c>
      <c r="H521" s="11">
        <f t="shared" si="19"/>
        <v>-7.0706003554903377E-2</v>
      </c>
    </row>
    <row r="522" spans="1:8" ht="16.5" customHeight="1" x14ac:dyDescent="0.3">
      <c r="A522" s="16">
        <v>4406</v>
      </c>
      <c r="B522" s="15" t="s">
        <v>741</v>
      </c>
      <c r="C522" s="14">
        <v>450.75200000000001</v>
      </c>
      <c r="D522" s="14">
        <v>288.77100000000002</v>
      </c>
      <c r="E522" s="14">
        <v>0</v>
      </c>
      <c r="F522" s="13">
        <v>0</v>
      </c>
      <c r="G522" s="12">
        <f t="shared" si="18"/>
        <v>-288.77100000000002</v>
      </c>
      <c r="H522" s="11">
        <f t="shared" si="19"/>
        <v>-1</v>
      </c>
    </row>
    <row r="523" spans="1:8" ht="16.5" customHeight="1" x14ac:dyDescent="0.3">
      <c r="A523" s="16">
        <v>4407</v>
      </c>
      <c r="B523" s="15" t="s">
        <v>740</v>
      </c>
      <c r="C523" s="14">
        <v>4760.007584</v>
      </c>
      <c r="D523" s="14">
        <v>3389.6544599999997</v>
      </c>
      <c r="E523" s="14">
        <v>3741.522121</v>
      </c>
      <c r="F523" s="13">
        <v>2679.2492900000002</v>
      </c>
      <c r="G523" s="12">
        <f t="shared" si="18"/>
        <v>-710.40516999999954</v>
      </c>
      <c r="H523" s="11">
        <f t="shared" si="19"/>
        <v>-0.20958040956186419</v>
      </c>
    </row>
    <row r="524" spans="1:8" ht="25.5" customHeight="1" x14ac:dyDescent="0.3">
      <c r="A524" s="16">
        <v>4408</v>
      </c>
      <c r="B524" s="15" t="s">
        <v>739</v>
      </c>
      <c r="C524" s="14">
        <v>5308.7398300000004</v>
      </c>
      <c r="D524" s="14">
        <v>21228.816940000001</v>
      </c>
      <c r="E524" s="14">
        <v>2739.5770150000003</v>
      </c>
      <c r="F524" s="13">
        <v>13924.04774</v>
      </c>
      <c r="G524" s="12">
        <f t="shared" si="18"/>
        <v>-7304.7692000000006</v>
      </c>
      <c r="H524" s="11">
        <f t="shared" si="19"/>
        <v>-0.34409685761791681</v>
      </c>
    </row>
    <row r="525" spans="1:8" ht="25.5" customHeight="1" x14ac:dyDescent="0.3">
      <c r="A525" s="16">
        <v>4409</v>
      </c>
      <c r="B525" s="15" t="s">
        <v>738</v>
      </c>
      <c r="C525" s="14">
        <v>922.74778000000003</v>
      </c>
      <c r="D525" s="14">
        <v>1144.48668</v>
      </c>
      <c r="E525" s="14">
        <v>1036.5451310000001</v>
      </c>
      <c r="F525" s="13">
        <v>1344.6972000000001</v>
      </c>
      <c r="G525" s="12">
        <f t="shared" si="18"/>
        <v>200.21052000000009</v>
      </c>
      <c r="H525" s="11">
        <f t="shared" si="19"/>
        <v>0.17493477512556119</v>
      </c>
    </row>
    <row r="526" spans="1:8" ht="16.5" customHeight="1" x14ac:dyDescent="0.3">
      <c r="A526" s="16">
        <v>4410</v>
      </c>
      <c r="B526" s="15" t="s">
        <v>737</v>
      </c>
      <c r="C526" s="14">
        <v>26662.641066800097</v>
      </c>
      <c r="D526" s="14">
        <v>16870.95595</v>
      </c>
      <c r="E526" s="14">
        <v>29981.178376200198</v>
      </c>
      <c r="F526" s="13">
        <v>21582.89414</v>
      </c>
      <c r="G526" s="12">
        <f t="shared" si="18"/>
        <v>4711.9381900000008</v>
      </c>
      <c r="H526" s="11">
        <f t="shared" si="19"/>
        <v>0.27929289863387979</v>
      </c>
    </row>
    <row r="527" spans="1:8" ht="16.5" customHeight="1" x14ac:dyDescent="0.3">
      <c r="A527" s="16">
        <v>4411</v>
      </c>
      <c r="B527" s="15" t="s">
        <v>736</v>
      </c>
      <c r="C527" s="14">
        <v>101953.95160500001</v>
      </c>
      <c r="D527" s="14">
        <v>81502.815739999496</v>
      </c>
      <c r="E527" s="14">
        <v>123632.2250146</v>
      </c>
      <c r="F527" s="13">
        <v>97690.471200000204</v>
      </c>
      <c r="G527" s="12">
        <f t="shared" si="18"/>
        <v>16187.655460000708</v>
      </c>
      <c r="H527" s="11">
        <f t="shared" si="19"/>
        <v>0.19861467745655101</v>
      </c>
    </row>
    <row r="528" spans="1:8" ht="16.5" customHeight="1" x14ac:dyDescent="0.3">
      <c r="A528" s="16">
        <v>4412</v>
      </c>
      <c r="B528" s="15" t="s">
        <v>735</v>
      </c>
      <c r="C528" s="14">
        <v>10290.848401000001</v>
      </c>
      <c r="D528" s="14">
        <v>13494.56747</v>
      </c>
      <c r="E528" s="14">
        <v>9012.5158010000014</v>
      </c>
      <c r="F528" s="13">
        <v>14227.64867</v>
      </c>
      <c r="G528" s="12">
        <f t="shared" si="18"/>
        <v>733.08120000000054</v>
      </c>
      <c r="H528" s="11">
        <f t="shared" si="19"/>
        <v>5.4324171680917202E-2</v>
      </c>
    </row>
    <row r="529" spans="1:8" ht="16.5" customHeight="1" x14ac:dyDescent="0.3">
      <c r="A529" s="16">
        <v>4413</v>
      </c>
      <c r="B529" s="15" t="s">
        <v>734</v>
      </c>
      <c r="C529" s="14">
        <v>51.244062</v>
      </c>
      <c r="D529" s="14">
        <v>165.39529999999999</v>
      </c>
      <c r="E529" s="14">
        <v>280.39632</v>
      </c>
      <c r="F529" s="13">
        <v>265.38306</v>
      </c>
      <c r="G529" s="12">
        <f t="shared" si="18"/>
        <v>99.987760000000009</v>
      </c>
      <c r="H529" s="11">
        <f t="shared" si="19"/>
        <v>0.60453809751546761</v>
      </c>
    </row>
    <row r="530" spans="1:8" ht="16.5" customHeight="1" x14ac:dyDescent="0.3">
      <c r="A530" s="16">
        <v>4414</v>
      </c>
      <c r="B530" s="15" t="s">
        <v>733</v>
      </c>
      <c r="C530" s="14">
        <v>92.087633399999604</v>
      </c>
      <c r="D530" s="14">
        <v>375.99727000000001</v>
      </c>
      <c r="E530" s="14">
        <v>97.963385889999387</v>
      </c>
      <c r="F530" s="13">
        <v>562.66933999999992</v>
      </c>
      <c r="G530" s="12">
        <f t="shared" si="18"/>
        <v>186.67206999999991</v>
      </c>
      <c r="H530" s="11">
        <f t="shared" si="19"/>
        <v>0.49647187597931203</v>
      </c>
    </row>
    <row r="531" spans="1:8" ht="25.5" customHeight="1" x14ac:dyDescent="0.3">
      <c r="A531" s="16">
        <v>4415</v>
      </c>
      <c r="B531" s="15" t="s">
        <v>732</v>
      </c>
      <c r="C531" s="14">
        <v>4753.5283429999999</v>
      </c>
      <c r="D531" s="14">
        <v>3320.5243500000097</v>
      </c>
      <c r="E531" s="14">
        <v>5306.2282685999999</v>
      </c>
      <c r="F531" s="13">
        <v>3505.54279000001</v>
      </c>
      <c r="G531" s="12">
        <f t="shared" si="18"/>
        <v>185.01844000000028</v>
      </c>
      <c r="H531" s="11">
        <f t="shared" si="19"/>
        <v>5.5719645603562504E-2</v>
      </c>
    </row>
    <row r="532" spans="1:8" ht="16.5" customHeight="1" x14ac:dyDescent="0.3">
      <c r="A532" s="16">
        <v>4416</v>
      </c>
      <c r="B532" s="15" t="s">
        <v>731</v>
      </c>
      <c r="C532" s="14">
        <v>65.552000000000007</v>
      </c>
      <c r="D532" s="14">
        <v>50.487910000000007</v>
      </c>
      <c r="E532" s="14">
        <v>74.725130000000007</v>
      </c>
      <c r="F532" s="13">
        <v>204.06689</v>
      </c>
      <c r="G532" s="12">
        <f t="shared" si="18"/>
        <v>153.57898</v>
      </c>
      <c r="H532" s="11">
        <f t="shared" si="19"/>
        <v>3.041896168805561</v>
      </c>
    </row>
    <row r="533" spans="1:8" ht="25.5" customHeight="1" x14ac:dyDescent="0.3">
      <c r="A533" s="16">
        <v>4417</v>
      </c>
      <c r="B533" s="15" t="s">
        <v>730</v>
      </c>
      <c r="C533" s="14">
        <v>73.484285</v>
      </c>
      <c r="D533" s="14">
        <v>119.42458999999999</v>
      </c>
      <c r="E533" s="14">
        <v>74.668377600000014</v>
      </c>
      <c r="F533" s="13">
        <v>158.18429</v>
      </c>
      <c r="G533" s="12">
        <f t="shared" si="18"/>
        <v>38.759700000000009</v>
      </c>
      <c r="H533" s="11">
        <f t="shared" si="19"/>
        <v>0.3245537623365507</v>
      </c>
    </row>
    <row r="534" spans="1:8" ht="16.5" customHeight="1" x14ac:dyDescent="0.3">
      <c r="A534" s="16">
        <v>4418</v>
      </c>
      <c r="B534" s="15" t="s">
        <v>729</v>
      </c>
      <c r="C534" s="14">
        <v>3786.6193429999998</v>
      </c>
      <c r="D534" s="14">
        <v>9196.7113599999993</v>
      </c>
      <c r="E534" s="14">
        <v>2287.050639</v>
      </c>
      <c r="F534" s="13">
        <v>9745.3557799999999</v>
      </c>
      <c r="G534" s="12">
        <f t="shared" si="18"/>
        <v>548.64442000000054</v>
      </c>
      <c r="H534" s="11">
        <f t="shared" si="19"/>
        <v>5.9656587939278395E-2</v>
      </c>
    </row>
    <row r="535" spans="1:8" ht="16.5" customHeight="1" x14ac:dyDescent="0.3">
      <c r="A535" s="16">
        <v>4419</v>
      </c>
      <c r="B535" s="15" t="s">
        <v>728</v>
      </c>
      <c r="C535" s="14">
        <v>691.41506148000394</v>
      </c>
      <c r="D535" s="14">
        <v>2317.3530699999997</v>
      </c>
      <c r="E535" s="14">
        <v>1276.33787628</v>
      </c>
      <c r="F535" s="13">
        <v>3984.2981600000003</v>
      </c>
      <c r="G535" s="12">
        <f t="shared" si="18"/>
        <v>1666.9450900000006</v>
      </c>
      <c r="H535" s="11">
        <f t="shared" si="19"/>
        <v>0.71933151300073617</v>
      </c>
    </row>
    <row r="536" spans="1:8" ht="25.5" customHeight="1" x14ac:dyDescent="0.3">
      <c r="A536" s="16">
        <v>4420</v>
      </c>
      <c r="B536" s="15" t="s">
        <v>727</v>
      </c>
      <c r="C536" s="14">
        <v>67.117892100000589</v>
      </c>
      <c r="D536" s="14">
        <v>468.49023999999997</v>
      </c>
      <c r="E536" s="14">
        <v>118.39140981000101</v>
      </c>
      <c r="F536" s="13">
        <v>996.17898000000002</v>
      </c>
      <c r="G536" s="12">
        <f t="shared" si="18"/>
        <v>527.68874000000005</v>
      </c>
      <c r="H536" s="11">
        <f t="shared" si="19"/>
        <v>1.1263601564036854</v>
      </c>
    </row>
    <row r="537" spans="1:8" ht="16.5" customHeight="1" x14ac:dyDescent="0.3">
      <c r="A537" s="16">
        <v>4421</v>
      </c>
      <c r="B537" s="15" t="s">
        <v>726</v>
      </c>
      <c r="C537" s="14">
        <v>949.80448839998996</v>
      </c>
      <c r="D537" s="14">
        <v>3904.4672</v>
      </c>
      <c r="E537" s="14">
        <v>1271.0364989904701</v>
      </c>
      <c r="F537" s="13">
        <v>5180.7605799999901</v>
      </c>
      <c r="G537" s="12">
        <f t="shared" si="18"/>
        <v>1276.2933799999901</v>
      </c>
      <c r="H537" s="11">
        <f t="shared" si="19"/>
        <v>0.32688029239943162</v>
      </c>
    </row>
    <row r="538" spans="1:8" ht="16.5" customHeight="1" x14ac:dyDescent="0.3">
      <c r="A538" s="16">
        <v>4501</v>
      </c>
      <c r="B538" s="15" t="s">
        <v>725</v>
      </c>
      <c r="C538" s="14">
        <v>1.1399999999999999</v>
      </c>
      <c r="D538" s="14">
        <v>8.0252499999999998</v>
      </c>
      <c r="E538" s="14">
        <v>1.7005219999999999</v>
      </c>
      <c r="F538" s="13">
        <v>8.2537199999999995</v>
      </c>
      <c r="G538" s="12">
        <f t="shared" si="18"/>
        <v>0.22846999999999973</v>
      </c>
      <c r="H538" s="11">
        <f t="shared" si="19"/>
        <v>2.8468895049998409E-2</v>
      </c>
    </row>
    <row r="539" spans="1:8" ht="16.5" customHeight="1" x14ac:dyDescent="0.3">
      <c r="A539" s="16">
        <v>4502</v>
      </c>
      <c r="B539" s="15" t="s">
        <v>724</v>
      </c>
      <c r="C539" s="14">
        <v>0</v>
      </c>
      <c r="D539" s="14">
        <v>0</v>
      </c>
      <c r="E539" s="14">
        <v>2.8999999999999998E-3</v>
      </c>
      <c r="F539" s="13">
        <v>7.9390000000000002E-2</v>
      </c>
      <c r="G539" s="12">
        <f t="shared" si="18"/>
        <v>7.9390000000000002E-2</v>
      </c>
      <c r="H539" s="11" t="str">
        <f t="shared" si="19"/>
        <v/>
      </c>
    </row>
    <row r="540" spans="1:8" ht="16.5" customHeight="1" x14ac:dyDescent="0.3">
      <c r="A540" s="16">
        <v>4503</v>
      </c>
      <c r="B540" s="15" t="s">
        <v>723</v>
      </c>
      <c r="C540" s="14">
        <v>8.2520830000000007</v>
      </c>
      <c r="D540" s="14">
        <v>148.41344000000001</v>
      </c>
      <c r="E540" s="14">
        <v>25.296198</v>
      </c>
      <c r="F540" s="13">
        <v>460.94709999999998</v>
      </c>
      <c r="G540" s="12">
        <f t="shared" si="18"/>
        <v>312.53365999999994</v>
      </c>
      <c r="H540" s="11">
        <f t="shared" si="19"/>
        <v>2.105831250862455</v>
      </c>
    </row>
    <row r="541" spans="1:8" ht="16.5" customHeight="1" x14ac:dyDescent="0.3">
      <c r="A541" s="16">
        <v>4504</v>
      </c>
      <c r="B541" s="15" t="s">
        <v>722</v>
      </c>
      <c r="C541" s="14">
        <v>688.404152799999</v>
      </c>
      <c r="D541" s="14">
        <v>4760.9336399999902</v>
      </c>
      <c r="E541" s="14">
        <v>875.68595969999694</v>
      </c>
      <c r="F541" s="13">
        <v>7730.0289200000097</v>
      </c>
      <c r="G541" s="12">
        <f t="shared" si="18"/>
        <v>2969.0952800000196</v>
      </c>
      <c r="H541" s="11">
        <f t="shared" si="19"/>
        <v>0.62363719062465772</v>
      </c>
    </row>
    <row r="542" spans="1:8" ht="16.5" customHeight="1" x14ac:dyDescent="0.3">
      <c r="A542" s="16">
        <v>4601</v>
      </c>
      <c r="B542" s="15" t="s">
        <v>721</v>
      </c>
      <c r="C542" s="14">
        <v>61.854446129998699</v>
      </c>
      <c r="D542" s="14">
        <v>259.49230999999997</v>
      </c>
      <c r="E542" s="14">
        <v>200.63219305000001</v>
      </c>
      <c r="F542" s="13">
        <v>648.93456000000003</v>
      </c>
      <c r="G542" s="12">
        <f t="shared" si="18"/>
        <v>389.44225000000006</v>
      </c>
      <c r="H542" s="11">
        <f t="shared" si="19"/>
        <v>1.5007853219234131</v>
      </c>
    </row>
    <row r="543" spans="1:8" ht="16.5" customHeight="1" x14ac:dyDescent="0.3">
      <c r="A543" s="16">
        <v>4602</v>
      </c>
      <c r="B543" s="15" t="s">
        <v>720</v>
      </c>
      <c r="C543" s="14">
        <v>133.492944380002</v>
      </c>
      <c r="D543" s="14">
        <v>901.74025000000199</v>
      </c>
      <c r="E543" s="14">
        <v>210.65131042000101</v>
      </c>
      <c r="F543" s="13">
        <v>1614.33005</v>
      </c>
      <c r="G543" s="12">
        <f t="shared" si="18"/>
        <v>712.58979999999804</v>
      </c>
      <c r="H543" s="11">
        <f t="shared" si="19"/>
        <v>0.79023843063453858</v>
      </c>
    </row>
    <row r="544" spans="1:8" ht="16.5" customHeight="1" x14ac:dyDescent="0.3">
      <c r="A544" s="16">
        <v>4701</v>
      </c>
      <c r="B544" s="15" t="s">
        <v>719</v>
      </c>
      <c r="C544" s="14">
        <v>71.075999999999993</v>
      </c>
      <c r="D544" s="14">
        <v>50.490029999999997</v>
      </c>
      <c r="E544" s="14">
        <v>43.86</v>
      </c>
      <c r="F544" s="13">
        <v>25.930889999999998</v>
      </c>
      <c r="G544" s="12">
        <f t="shared" si="18"/>
        <v>-24.559139999999999</v>
      </c>
      <c r="H544" s="11">
        <f t="shared" si="19"/>
        <v>-0.48641563492832152</v>
      </c>
    </row>
    <row r="545" spans="1:8" ht="16.5" customHeight="1" x14ac:dyDescent="0.3">
      <c r="A545" s="16">
        <v>4702</v>
      </c>
      <c r="B545" s="15" t="s">
        <v>718</v>
      </c>
      <c r="C545" s="14">
        <v>4.9139999999999997</v>
      </c>
      <c r="D545" s="14">
        <v>8.1466899999999995</v>
      </c>
      <c r="E545" s="14">
        <v>1E-3</v>
      </c>
      <c r="F545" s="13">
        <v>0.16871</v>
      </c>
      <c r="G545" s="12">
        <f t="shared" si="18"/>
        <v>-7.9779799999999996</v>
      </c>
      <c r="H545" s="11">
        <f t="shared" si="19"/>
        <v>-0.97929097584417724</v>
      </c>
    </row>
    <row r="546" spans="1:8" ht="16.5" customHeight="1" x14ac:dyDescent="0.3">
      <c r="A546" s="16">
        <v>4703</v>
      </c>
      <c r="B546" s="15" t="s">
        <v>717</v>
      </c>
      <c r="C546" s="14">
        <v>31551.824511999999</v>
      </c>
      <c r="D546" s="14">
        <v>26375.135829999999</v>
      </c>
      <c r="E546" s="14">
        <v>30993.174999999999</v>
      </c>
      <c r="F546" s="13">
        <v>24879.352940000001</v>
      </c>
      <c r="G546" s="12">
        <f t="shared" si="18"/>
        <v>-1495.7828899999986</v>
      </c>
      <c r="H546" s="11">
        <f t="shared" si="19"/>
        <v>-5.6711855424783936E-2</v>
      </c>
    </row>
    <row r="547" spans="1:8" ht="16.5" customHeight="1" x14ac:dyDescent="0.3">
      <c r="A547" s="16">
        <v>4704</v>
      </c>
      <c r="B547" s="15" t="s">
        <v>716</v>
      </c>
      <c r="C547" s="14">
        <v>245.36949999999999</v>
      </c>
      <c r="D547" s="14">
        <v>413.74090999999999</v>
      </c>
      <c r="E547" s="14">
        <v>307.21499999999997</v>
      </c>
      <c r="F547" s="13">
        <v>624.84013000000004</v>
      </c>
      <c r="G547" s="12">
        <f t="shared" si="18"/>
        <v>211.09922000000006</v>
      </c>
      <c r="H547" s="11">
        <f t="shared" si="19"/>
        <v>0.51022080460933894</v>
      </c>
    </row>
    <row r="548" spans="1:8" ht="25.5" customHeight="1" x14ac:dyDescent="0.3">
      <c r="A548" s="16">
        <v>4705</v>
      </c>
      <c r="B548" s="15" t="s">
        <v>715</v>
      </c>
      <c r="C548" s="14">
        <v>654.07500000000005</v>
      </c>
      <c r="D548" s="14">
        <v>386.44576000000001</v>
      </c>
      <c r="E548" s="14">
        <v>339.49441999999999</v>
      </c>
      <c r="F548" s="13">
        <v>259.76146999999997</v>
      </c>
      <c r="G548" s="12">
        <f t="shared" si="18"/>
        <v>-126.68429000000003</v>
      </c>
      <c r="H548" s="11">
        <f t="shared" si="19"/>
        <v>-0.32781907090920087</v>
      </c>
    </row>
    <row r="549" spans="1:8" ht="16.5" customHeight="1" x14ac:dyDescent="0.3">
      <c r="A549" s="16">
        <v>4706</v>
      </c>
      <c r="B549" s="15" t="s">
        <v>714</v>
      </c>
      <c r="C549" s="14">
        <v>2606.88</v>
      </c>
      <c r="D549" s="14">
        <v>3487.4234200000001</v>
      </c>
      <c r="E549" s="14">
        <v>3320.4626499999999</v>
      </c>
      <c r="F549" s="13">
        <v>4074.6314700000003</v>
      </c>
      <c r="G549" s="12">
        <f t="shared" si="18"/>
        <v>587.20805000000018</v>
      </c>
      <c r="H549" s="11">
        <f t="shared" si="19"/>
        <v>0.1683787654325038</v>
      </c>
    </row>
    <row r="550" spans="1:8" ht="16.5" customHeight="1" x14ac:dyDescent="0.3">
      <c r="A550" s="16">
        <v>4707</v>
      </c>
      <c r="B550" s="15" t="s">
        <v>713</v>
      </c>
      <c r="C550" s="14">
        <v>867.34202099999993</v>
      </c>
      <c r="D550" s="14">
        <v>198.63834</v>
      </c>
      <c r="E550" s="14">
        <v>904.74330099999997</v>
      </c>
      <c r="F550" s="13">
        <v>203.82489999999999</v>
      </c>
      <c r="G550" s="12">
        <f t="shared" si="18"/>
        <v>5.1865599999999858</v>
      </c>
      <c r="H550" s="11">
        <f t="shared" si="19"/>
        <v>2.6110568584090995E-2</v>
      </c>
    </row>
    <row r="551" spans="1:8" ht="16.5" customHeight="1" x14ac:dyDescent="0.3">
      <c r="A551" s="16">
        <v>4801</v>
      </c>
      <c r="B551" s="15" t="s">
        <v>712</v>
      </c>
      <c r="C551" s="14">
        <v>6829.4377000000004</v>
      </c>
      <c r="D551" s="14">
        <v>5144.2578300000005</v>
      </c>
      <c r="E551" s="14">
        <v>7716.7110000000002</v>
      </c>
      <c r="F551" s="13">
        <v>6451.1917599999997</v>
      </c>
      <c r="G551" s="12">
        <f t="shared" si="18"/>
        <v>1306.9339299999992</v>
      </c>
      <c r="H551" s="11">
        <f t="shared" si="19"/>
        <v>0.25405684807987144</v>
      </c>
    </row>
    <row r="552" spans="1:8" ht="16.5" customHeight="1" x14ac:dyDescent="0.3">
      <c r="A552" s="16">
        <v>4802</v>
      </c>
      <c r="B552" s="15" t="s">
        <v>711</v>
      </c>
      <c r="C552" s="14">
        <v>65737.036941500002</v>
      </c>
      <c r="D552" s="14">
        <v>85448.946000000302</v>
      </c>
      <c r="E552" s="14">
        <v>87016.123895399898</v>
      </c>
      <c r="F552" s="13">
        <v>108413.26259</v>
      </c>
      <c r="G552" s="12">
        <f t="shared" si="18"/>
        <v>22964.316589999697</v>
      </c>
      <c r="H552" s="11">
        <f t="shared" si="19"/>
        <v>0.26874897427055</v>
      </c>
    </row>
    <row r="553" spans="1:8" ht="25.5" customHeight="1" x14ac:dyDescent="0.3">
      <c r="A553" s="16">
        <v>4803</v>
      </c>
      <c r="B553" s="15" t="s">
        <v>710</v>
      </c>
      <c r="C553" s="14">
        <v>12182.800824999998</v>
      </c>
      <c r="D553" s="14">
        <v>19796.44613</v>
      </c>
      <c r="E553" s="14">
        <v>20047.388671999997</v>
      </c>
      <c r="F553" s="13">
        <v>29473.755160000001</v>
      </c>
      <c r="G553" s="12">
        <f t="shared" si="18"/>
        <v>9677.3090300000003</v>
      </c>
      <c r="H553" s="11">
        <f t="shared" si="19"/>
        <v>0.48884072254437522</v>
      </c>
    </row>
    <row r="554" spans="1:8" ht="16.5" customHeight="1" x14ac:dyDescent="0.3">
      <c r="A554" s="16">
        <v>4804</v>
      </c>
      <c r="B554" s="15" t="s">
        <v>709</v>
      </c>
      <c r="C554" s="14">
        <v>30988.568033</v>
      </c>
      <c r="D554" s="14">
        <v>38728.502070000097</v>
      </c>
      <c r="E554" s="14">
        <v>30568.396248000001</v>
      </c>
      <c r="F554" s="13">
        <v>39568.006519999901</v>
      </c>
      <c r="G554" s="12">
        <f t="shared" si="18"/>
        <v>839.50444999980391</v>
      </c>
      <c r="H554" s="11">
        <f t="shared" si="19"/>
        <v>2.1676656858105069E-2</v>
      </c>
    </row>
    <row r="555" spans="1:8" ht="25.5" customHeight="1" x14ac:dyDescent="0.3">
      <c r="A555" s="16">
        <v>4805</v>
      </c>
      <c r="B555" s="15" t="s">
        <v>708</v>
      </c>
      <c r="C555" s="14">
        <v>56321.707539999996</v>
      </c>
      <c r="D555" s="14">
        <v>43523.4266299999</v>
      </c>
      <c r="E555" s="14">
        <v>66687.894031999997</v>
      </c>
      <c r="F555" s="13">
        <v>42666.461340000002</v>
      </c>
      <c r="G555" s="12">
        <f t="shared" si="18"/>
        <v>-856.96528999989823</v>
      </c>
      <c r="H555" s="11">
        <f t="shared" si="19"/>
        <v>-1.9689747714147301E-2</v>
      </c>
    </row>
    <row r="556" spans="1:8" ht="16.5" customHeight="1" x14ac:dyDescent="0.3">
      <c r="A556" s="16">
        <v>4806</v>
      </c>
      <c r="B556" s="15" t="s">
        <v>707</v>
      </c>
      <c r="C556" s="14">
        <v>2960.9687230000004</v>
      </c>
      <c r="D556" s="14">
        <v>6114.2765499999996</v>
      </c>
      <c r="E556" s="14">
        <v>3281.1892480000001</v>
      </c>
      <c r="F556" s="13">
        <v>7338.9174999999996</v>
      </c>
      <c r="G556" s="12">
        <f t="shared" si="18"/>
        <v>1224.64095</v>
      </c>
      <c r="H556" s="11">
        <f t="shared" si="19"/>
        <v>0.20029204436295903</v>
      </c>
    </row>
    <row r="557" spans="1:8" ht="25.5" customHeight="1" x14ac:dyDescent="0.3">
      <c r="A557" s="16">
        <v>4807</v>
      </c>
      <c r="B557" s="15" t="s">
        <v>706</v>
      </c>
      <c r="C557" s="14">
        <v>1424.6830400000001</v>
      </c>
      <c r="D557" s="14">
        <v>1848.5224699999999</v>
      </c>
      <c r="E557" s="14">
        <v>1944.1730299999999</v>
      </c>
      <c r="F557" s="13">
        <v>1979.3254399999998</v>
      </c>
      <c r="G557" s="12">
        <f t="shared" si="18"/>
        <v>130.80296999999996</v>
      </c>
      <c r="H557" s="11">
        <f t="shared" si="19"/>
        <v>7.0760822290680606E-2</v>
      </c>
    </row>
    <row r="558" spans="1:8" ht="16.5" customHeight="1" x14ac:dyDescent="0.3">
      <c r="A558" s="16">
        <v>4808</v>
      </c>
      <c r="B558" s="15" t="s">
        <v>705</v>
      </c>
      <c r="C558" s="14">
        <v>3805.85743</v>
      </c>
      <c r="D558" s="14">
        <v>4077.91777</v>
      </c>
      <c r="E558" s="14">
        <v>4849.3887510000004</v>
      </c>
      <c r="F558" s="13">
        <v>4105.7621300000001</v>
      </c>
      <c r="G558" s="12">
        <f t="shared" si="18"/>
        <v>27.844360000000052</v>
      </c>
      <c r="H558" s="11">
        <f t="shared" si="19"/>
        <v>6.8280827545966066E-3</v>
      </c>
    </row>
    <row r="559" spans="1:8" ht="16.5" customHeight="1" x14ac:dyDescent="0.3">
      <c r="A559" s="16">
        <v>4809</v>
      </c>
      <c r="B559" s="15" t="s">
        <v>704</v>
      </c>
      <c r="C559" s="14">
        <v>422.92092300000002</v>
      </c>
      <c r="D559" s="14">
        <v>994.98693000000003</v>
      </c>
      <c r="E559" s="14">
        <v>547.20748500000002</v>
      </c>
      <c r="F559" s="13">
        <v>1306.1154099999999</v>
      </c>
      <c r="G559" s="12">
        <f t="shared" si="18"/>
        <v>311.12847999999985</v>
      </c>
      <c r="H559" s="11">
        <f t="shared" si="19"/>
        <v>0.31269604717320243</v>
      </c>
    </row>
    <row r="560" spans="1:8" ht="16.5" customHeight="1" x14ac:dyDescent="0.3">
      <c r="A560" s="16">
        <v>4810</v>
      </c>
      <c r="B560" s="15" t="s">
        <v>703</v>
      </c>
      <c r="C560" s="14">
        <v>83706.07013539999</v>
      </c>
      <c r="D560" s="14">
        <v>109608.86726</v>
      </c>
      <c r="E560" s="14">
        <v>87674.908011000094</v>
      </c>
      <c r="F560" s="13">
        <v>111798.62909</v>
      </c>
      <c r="G560" s="12">
        <f t="shared" si="18"/>
        <v>2189.7618300000031</v>
      </c>
      <c r="H560" s="11">
        <f t="shared" si="19"/>
        <v>1.9977962410702894E-2</v>
      </c>
    </row>
    <row r="561" spans="1:8" ht="25.5" customHeight="1" x14ac:dyDescent="0.3">
      <c r="A561" s="16">
        <v>4811</v>
      </c>
      <c r="B561" s="15" t="s">
        <v>702</v>
      </c>
      <c r="C561" s="14">
        <v>37708.980882600204</v>
      </c>
      <c r="D561" s="14">
        <v>99892.4009400004</v>
      </c>
      <c r="E561" s="14">
        <v>42994.614575400301</v>
      </c>
      <c r="F561" s="13">
        <v>118549.86220999999</v>
      </c>
      <c r="G561" s="12">
        <f t="shared" si="18"/>
        <v>18657.461269999592</v>
      </c>
      <c r="H561" s="11">
        <f t="shared" si="19"/>
        <v>0.1867755814699664</v>
      </c>
    </row>
    <row r="562" spans="1:8" ht="25.5" customHeight="1" x14ac:dyDescent="0.3">
      <c r="A562" s="16">
        <v>4812</v>
      </c>
      <c r="B562" s="15" t="s">
        <v>701</v>
      </c>
      <c r="C562" s="14">
        <v>165.742706</v>
      </c>
      <c r="D562" s="14">
        <v>1062.2381799999998</v>
      </c>
      <c r="E562" s="14">
        <v>288.92005139999998</v>
      </c>
      <c r="F562" s="13">
        <v>1840.1389199999999</v>
      </c>
      <c r="G562" s="12">
        <f t="shared" si="18"/>
        <v>777.90074000000004</v>
      </c>
      <c r="H562" s="11">
        <f t="shared" si="19"/>
        <v>0.73232233094841326</v>
      </c>
    </row>
    <row r="563" spans="1:8" ht="16.5" customHeight="1" x14ac:dyDescent="0.3">
      <c r="A563" s="16">
        <v>4813</v>
      </c>
      <c r="B563" s="15" t="s">
        <v>700</v>
      </c>
      <c r="C563" s="14">
        <v>5046.7078269999993</v>
      </c>
      <c r="D563" s="14">
        <v>20239.246300000003</v>
      </c>
      <c r="E563" s="14">
        <v>4661.8281360000001</v>
      </c>
      <c r="F563" s="13">
        <v>23933.147379999999</v>
      </c>
      <c r="G563" s="12">
        <f t="shared" si="18"/>
        <v>3693.901079999996</v>
      </c>
      <c r="H563" s="11">
        <f t="shared" si="19"/>
        <v>0.18251179047116964</v>
      </c>
    </row>
    <row r="564" spans="1:8" ht="16.5" customHeight="1" x14ac:dyDescent="0.3">
      <c r="A564" s="16">
        <v>4814</v>
      </c>
      <c r="B564" s="15" t="s">
        <v>699</v>
      </c>
      <c r="C564" s="14">
        <v>1167.17668</v>
      </c>
      <c r="D564" s="14">
        <v>3450.7939900000001</v>
      </c>
      <c r="E564" s="14">
        <v>1765.4531959999999</v>
      </c>
      <c r="F564" s="13">
        <v>6327.3845499999998</v>
      </c>
      <c r="G564" s="12">
        <f t="shared" si="18"/>
        <v>2876.5905599999996</v>
      </c>
      <c r="H564" s="11">
        <f t="shared" si="19"/>
        <v>0.83360251824247544</v>
      </c>
    </row>
    <row r="565" spans="1:8" ht="16.5" customHeight="1" x14ac:dyDescent="0.3">
      <c r="A565" s="16">
        <v>4815</v>
      </c>
      <c r="B565" s="15" t="s">
        <v>698</v>
      </c>
      <c r="C565" s="14">
        <v>0</v>
      </c>
      <c r="D565" s="14">
        <v>0</v>
      </c>
      <c r="E565" s="14">
        <v>0</v>
      </c>
      <c r="F565" s="13">
        <v>0</v>
      </c>
      <c r="G565" s="12">
        <f t="shared" si="18"/>
        <v>0</v>
      </c>
      <c r="H565" s="11" t="str">
        <f t="shared" si="19"/>
        <v/>
      </c>
    </row>
    <row r="566" spans="1:8" ht="25.5" customHeight="1" x14ac:dyDescent="0.3">
      <c r="A566" s="16">
        <v>4816</v>
      </c>
      <c r="B566" s="15" t="s">
        <v>697</v>
      </c>
      <c r="C566" s="14">
        <v>42.419851999999999</v>
      </c>
      <c r="D566" s="14">
        <v>166.12786</v>
      </c>
      <c r="E566" s="14">
        <v>29.450503000000001</v>
      </c>
      <c r="F566" s="13">
        <v>205.86726999999999</v>
      </c>
      <c r="G566" s="12">
        <f t="shared" si="18"/>
        <v>39.739409999999992</v>
      </c>
      <c r="H566" s="11">
        <f t="shared" si="19"/>
        <v>0.23920978696770062</v>
      </c>
    </row>
    <row r="567" spans="1:8" ht="16.5" customHeight="1" x14ac:dyDescent="0.3">
      <c r="A567" s="16">
        <v>4817</v>
      </c>
      <c r="B567" s="15" t="s">
        <v>696</v>
      </c>
      <c r="C567" s="14">
        <v>121.91503590000001</v>
      </c>
      <c r="D567" s="14">
        <v>310.80434000000002</v>
      </c>
      <c r="E567" s="14">
        <v>168.83428620000001</v>
      </c>
      <c r="F567" s="13">
        <v>496.79957999999999</v>
      </c>
      <c r="G567" s="12">
        <f t="shared" si="18"/>
        <v>185.99523999999997</v>
      </c>
      <c r="H567" s="11">
        <f t="shared" si="19"/>
        <v>0.59843192665842426</v>
      </c>
    </row>
    <row r="568" spans="1:8" ht="25.5" customHeight="1" x14ac:dyDescent="0.3">
      <c r="A568" s="16">
        <v>4818</v>
      </c>
      <c r="B568" s="15" t="s">
        <v>695</v>
      </c>
      <c r="C568" s="14">
        <v>11117.14084296</v>
      </c>
      <c r="D568" s="14">
        <v>25602.805219999897</v>
      </c>
      <c r="E568" s="14">
        <v>14631.124725339901</v>
      </c>
      <c r="F568" s="13">
        <v>35483.594259999998</v>
      </c>
      <c r="G568" s="12">
        <f t="shared" si="18"/>
        <v>9880.7890400001015</v>
      </c>
      <c r="H568" s="11">
        <f t="shared" si="19"/>
        <v>0.38592603252246832</v>
      </c>
    </row>
    <row r="569" spans="1:8" ht="25.5" customHeight="1" x14ac:dyDescent="0.3">
      <c r="A569" s="16">
        <v>4819</v>
      </c>
      <c r="B569" s="15" t="s">
        <v>694</v>
      </c>
      <c r="C569" s="14">
        <v>11978.8778045</v>
      </c>
      <c r="D569" s="14">
        <v>34961.933329999898</v>
      </c>
      <c r="E569" s="14">
        <v>12883.339226599901</v>
      </c>
      <c r="F569" s="13">
        <v>39863.232880000098</v>
      </c>
      <c r="G569" s="12">
        <f t="shared" si="18"/>
        <v>4901.2995500001998</v>
      </c>
      <c r="H569" s="11">
        <f t="shared" si="19"/>
        <v>0.14018960289574506</v>
      </c>
    </row>
    <row r="570" spans="1:8" ht="16.5" customHeight="1" x14ac:dyDescent="0.3">
      <c r="A570" s="16">
        <v>4820</v>
      </c>
      <c r="B570" s="15" t="s">
        <v>693</v>
      </c>
      <c r="C570" s="14">
        <v>1163.5144362000001</v>
      </c>
      <c r="D570" s="14">
        <v>4671.1800199999998</v>
      </c>
      <c r="E570" s="14">
        <v>1572.5771706</v>
      </c>
      <c r="F570" s="13">
        <v>6494.7642700000097</v>
      </c>
      <c r="G570" s="12">
        <f t="shared" si="18"/>
        <v>1823.5842500000099</v>
      </c>
      <c r="H570" s="11">
        <f t="shared" si="19"/>
        <v>0.39039048852585434</v>
      </c>
    </row>
    <row r="571" spans="1:8" ht="16.5" customHeight="1" x14ac:dyDescent="0.3">
      <c r="A571" s="16">
        <v>4821</v>
      </c>
      <c r="B571" s="15" t="s">
        <v>692</v>
      </c>
      <c r="C571" s="14">
        <v>536.87884889999998</v>
      </c>
      <c r="D571" s="14">
        <v>3576.6944800000001</v>
      </c>
      <c r="E571" s="14">
        <v>453.467160699999</v>
      </c>
      <c r="F571" s="13">
        <v>2663.8074700000002</v>
      </c>
      <c r="G571" s="12">
        <f t="shared" si="18"/>
        <v>-912.88700999999992</v>
      </c>
      <c r="H571" s="11">
        <f t="shared" si="19"/>
        <v>-0.25523203480326334</v>
      </c>
    </row>
    <row r="572" spans="1:8" ht="25.5" customHeight="1" x14ac:dyDescent="0.3">
      <c r="A572" s="16">
        <v>4822</v>
      </c>
      <c r="B572" s="15" t="s">
        <v>691</v>
      </c>
      <c r="C572" s="14">
        <v>331.15508699999998</v>
      </c>
      <c r="D572" s="14">
        <v>532.84050999999999</v>
      </c>
      <c r="E572" s="14">
        <v>558.33965920000003</v>
      </c>
      <c r="F572" s="13">
        <v>984.91988000000003</v>
      </c>
      <c r="G572" s="12">
        <f t="shared" si="18"/>
        <v>452.07937000000004</v>
      </c>
      <c r="H572" s="11">
        <f t="shared" si="19"/>
        <v>0.84843280778332719</v>
      </c>
    </row>
    <row r="573" spans="1:8" ht="16.5" customHeight="1" x14ac:dyDescent="0.3">
      <c r="A573" s="16">
        <v>4823</v>
      </c>
      <c r="B573" s="15" t="s">
        <v>690</v>
      </c>
      <c r="C573" s="14">
        <v>7092.2323959599498</v>
      </c>
      <c r="D573" s="14">
        <v>17726.08064</v>
      </c>
      <c r="E573" s="14">
        <v>8114.06226951997</v>
      </c>
      <c r="F573" s="13">
        <v>22668.333340000001</v>
      </c>
      <c r="G573" s="12">
        <f t="shared" si="18"/>
        <v>4942.2527000000009</v>
      </c>
      <c r="H573" s="11">
        <f t="shared" si="19"/>
        <v>0.27881249106175798</v>
      </c>
    </row>
    <row r="574" spans="1:8" ht="16.5" customHeight="1" x14ac:dyDescent="0.3">
      <c r="A574" s="16">
        <v>4901</v>
      </c>
      <c r="B574" s="15" t="s">
        <v>689</v>
      </c>
      <c r="C574" s="14">
        <v>728.15382099999999</v>
      </c>
      <c r="D574" s="14">
        <v>4693.2705199999991</v>
      </c>
      <c r="E574" s="14">
        <v>607.99369960000001</v>
      </c>
      <c r="F574" s="13">
        <v>5598.5849900000003</v>
      </c>
      <c r="G574" s="12">
        <f t="shared" si="18"/>
        <v>905.31447000000117</v>
      </c>
      <c r="H574" s="11">
        <f t="shared" si="19"/>
        <v>0.19289628972846878</v>
      </c>
    </row>
    <row r="575" spans="1:8" ht="16.5" customHeight="1" x14ac:dyDescent="0.3">
      <c r="A575" s="16">
        <v>4902</v>
      </c>
      <c r="B575" s="15" t="s">
        <v>688</v>
      </c>
      <c r="C575" s="14">
        <v>41.931669999999997</v>
      </c>
      <c r="D575" s="14">
        <v>73.214240000000004</v>
      </c>
      <c r="E575" s="14">
        <v>41.585839499999999</v>
      </c>
      <c r="F575" s="13">
        <v>92.133880000000005</v>
      </c>
      <c r="G575" s="12">
        <f t="shared" si="18"/>
        <v>18.919640000000001</v>
      </c>
      <c r="H575" s="11">
        <f t="shared" si="19"/>
        <v>0.25841475647360407</v>
      </c>
    </row>
    <row r="576" spans="1:8" ht="25.5" customHeight="1" x14ac:dyDescent="0.3">
      <c r="A576" s="16">
        <v>4903</v>
      </c>
      <c r="B576" s="15" t="s">
        <v>687</v>
      </c>
      <c r="C576" s="14">
        <v>48.424439</v>
      </c>
      <c r="D576" s="14">
        <v>248.22224</v>
      </c>
      <c r="E576" s="14">
        <v>139.18055799999999</v>
      </c>
      <c r="F576" s="13">
        <v>512.67078000000004</v>
      </c>
      <c r="G576" s="12">
        <f t="shared" si="18"/>
        <v>264.44854000000004</v>
      </c>
      <c r="H576" s="11">
        <f t="shared" si="19"/>
        <v>1.0653700490334792</v>
      </c>
    </row>
    <row r="577" spans="1:8" ht="16.5" customHeight="1" x14ac:dyDescent="0.3">
      <c r="A577" s="16">
        <v>4904</v>
      </c>
      <c r="B577" s="15" t="s">
        <v>686</v>
      </c>
      <c r="C577" s="14">
        <v>0</v>
      </c>
      <c r="D577" s="14">
        <v>0</v>
      </c>
      <c r="E577" s="14">
        <v>0.12268000000000001</v>
      </c>
      <c r="F577" s="13">
        <v>0.36070999999999998</v>
      </c>
      <c r="G577" s="12">
        <f t="shared" si="18"/>
        <v>0.36070999999999998</v>
      </c>
      <c r="H577" s="11" t="str">
        <f t="shared" si="19"/>
        <v/>
      </c>
    </row>
    <row r="578" spans="1:8" ht="25.5" customHeight="1" x14ac:dyDescent="0.3">
      <c r="A578" s="16">
        <v>4905</v>
      </c>
      <c r="B578" s="15" t="s">
        <v>685</v>
      </c>
      <c r="C578" s="14">
        <v>0.49830999999999998</v>
      </c>
      <c r="D578" s="14">
        <v>36.021339999999995</v>
      </c>
      <c r="E578" s="14">
        <v>0.92732000000000003</v>
      </c>
      <c r="F578" s="13">
        <v>11.532579999999999</v>
      </c>
      <c r="G578" s="12">
        <f t="shared" si="18"/>
        <v>-24.488759999999996</v>
      </c>
      <c r="H578" s="11">
        <f t="shared" si="19"/>
        <v>-0.6798403390878851</v>
      </c>
    </row>
    <row r="579" spans="1:8" ht="16.5" customHeight="1" x14ac:dyDescent="0.3">
      <c r="A579" s="16">
        <v>4906</v>
      </c>
      <c r="B579" s="15" t="s">
        <v>684</v>
      </c>
      <c r="C579" s="14">
        <v>7.9420000000000001E-4</v>
      </c>
      <c r="D579" s="14">
        <v>0.21402000000000002</v>
      </c>
      <c r="E579" s="14">
        <v>0.127582</v>
      </c>
      <c r="F579" s="13">
        <v>8.5504200000000008</v>
      </c>
      <c r="G579" s="12">
        <f t="shared" si="18"/>
        <v>8.3364000000000011</v>
      </c>
      <c r="H579" s="11">
        <f t="shared" si="19"/>
        <v>38.951499859826185</v>
      </c>
    </row>
    <row r="580" spans="1:8" ht="25.5" customHeight="1" x14ac:dyDescent="0.3">
      <c r="A580" s="16">
        <v>4907</v>
      </c>
      <c r="B580" s="15" t="s">
        <v>683</v>
      </c>
      <c r="C580" s="14">
        <v>6.1833740500000003</v>
      </c>
      <c r="D580" s="14">
        <v>1517.49344</v>
      </c>
      <c r="E580" s="14">
        <v>7.1774414999999996</v>
      </c>
      <c r="F580" s="13">
        <v>1681.36823</v>
      </c>
      <c r="G580" s="12">
        <f t="shared" si="18"/>
        <v>163.87479000000008</v>
      </c>
      <c r="H580" s="11">
        <f t="shared" si="19"/>
        <v>0.10799044376758563</v>
      </c>
    </row>
    <row r="581" spans="1:8" ht="16.5" customHeight="1" x14ac:dyDescent="0.3">
      <c r="A581" s="16">
        <v>4908</v>
      </c>
      <c r="B581" s="15" t="s">
        <v>682</v>
      </c>
      <c r="C581" s="14">
        <v>8.3934242699999988</v>
      </c>
      <c r="D581" s="14">
        <v>122.61942999999999</v>
      </c>
      <c r="E581" s="14">
        <v>30.213039999999999</v>
      </c>
      <c r="F581" s="13">
        <v>168.03853000000001</v>
      </c>
      <c r="G581" s="12">
        <f t="shared" si="18"/>
        <v>45.419100000000014</v>
      </c>
      <c r="H581" s="11">
        <f t="shared" si="19"/>
        <v>0.37040703908018507</v>
      </c>
    </row>
    <row r="582" spans="1:8" ht="16.5" customHeight="1" x14ac:dyDescent="0.3">
      <c r="A582" s="16">
        <v>4909</v>
      </c>
      <c r="B582" s="15" t="s">
        <v>681</v>
      </c>
      <c r="C582" s="14">
        <v>2.3382487999999997</v>
      </c>
      <c r="D582" s="14">
        <v>30.075320000000001</v>
      </c>
      <c r="E582" s="14">
        <v>9.7669569999999997</v>
      </c>
      <c r="F582" s="13">
        <v>34.721890000000002</v>
      </c>
      <c r="G582" s="12">
        <f t="shared" si="18"/>
        <v>4.6465700000000005</v>
      </c>
      <c r="H582" s="11">
        <f t="shared" si="19"/>
        <v>0.15449777425477104</v>
      </c>
    </row>
    <row r="583" spans="1:8" ht="16.5" customHeight="1" x14ac:dyDescent="0.3">
      <c r="A583" s="16">
        <v>4910</v>
      </c>
      <c r="B583" s="15" t="s">
        <v>680</v>
      </c>
      <c r="C583" s="14">
        <v>14.547523</v>
      </c>
      <c r="D583" s="14">
        <v>88.212509999999895</v>
      </c>
      <c r="E583" s="14">
        <v>27.837251199999997</v>
      </c>
      <c r="F583" s="13">
        <v>192.78505999999999</v>
      </c>
      <c r="G583" s="12">
        <f t="shared" ref="G583:G646" si="20">F583-D583</f>
        <v>104.57255000000009</v>
      </c>
      <c r="H583" s="11">
        <f t="shared" ref="H583:H646" si="21">IF(D583&lt;&gt;0,G583/D583,"")</f>
        <v>1.1854616765807957</v>
      </c>
    </row>
    <row r="584" spans="1:8" ht="16.5" customHeight="1" x14ac:dyDescent="0.3">
      <c r="A584" s="16">
        <v>4911</v>
      </c>
      <c r="B584" s="15" t="s">
        <v>679</v>
      </c>
      <c r="C584" s="14">
        <v>826.9260430599951</v>
      </c>
      <c r="D584" s="14">
        <v>5308.6864399999795</v>
      </c>
      <c r="E584" s="14">
        <v>784.7948520199941</v>
      </c>
      <c r="F584" s="13">
        <v>7426.3795199999604</v>
      </c>
      <c r="G584" s="12">
        <f t="shared" si="20"/>
        <v>2117.6930799999809</v>
      </c>
      <c r="H584" s="11">
        <f t="shared" si="21"/>
        <v>0.39891093661956595</v>
      </c>
    </row>
    <row r="585" spans="1:8" ht="16.5" customHeight="1" x14ac:dyDescent="0.3">
      <c r="A585" s="16">
        <v>5001</v>
      </c>
      <c r="B585" s="15" t="s">
        <v>678</v>
      </c>
      <c r="C585" s="14">
        <v>0</v>
      </c>
      <c r="D585" s="14">
        <v>0</v>
      </c>
      <c r="E585" s="14">
        <v>0</v>
      </c>
      <c r="F585" s="13">
        <v>0</v>
      </c>
      <c r="G585" s="12">
        <f t="shared" si="20"/>
        <v>0</v>
      </c>
      <c r="H585" s="11" t="str">
        <f t="shared" si="21"/>
        <v/>
      </c>
    </row>
    <row r="586" spans="1:8" ht="16.5" customHeight="1" x14ac:dyDescent="0.3">
      <c r="A586" s="16">
        <v>5002</v>
      </c>
      <c r="B586" s="15" t="s">
        <v>677</v>
      </c>
      <c r="C586" s="14">
        <v>0</v>
      </c>
      <c r="D586" s="14">
        <v>0</v>
      </c>
      <c r="E586" s="14">
        <v>0</v>
      </c>
      <c r="F586" s="13">
        <v>0</v>
      </c>
      <c r="G586" s="12">
        <f t="shared" si="20"/>
        <v>0</v>
      </c>
      <c r="H586" s="11" t="str">
        <f t="shared" si="21"/>
        <v/>
      </c>
    </row>
    <row r="587" spans="1:8" ht="16.5" customHeight="1" x14ac:dyDescent="0.3">
      <c r="A587" s="16">
        <v>5003</v>
      </c>
      <c r="B587" s="15" t="s">
        <v>676</v>
      </c>
      <c r="C587" s="14">
        <v>0.3</v>
      </c>
      <c r="D587" s="14">
        <v>3.7029099999999997</v>
      </c>
      <c r="E587" s="14">
        <v>0</v>
      </c>
      <c r="F587" s="13">
        <v>0</v>
      </c>
      <c r="G587" s="12">
        <f t="shared" si="20"/>
        <v>-3.7029099999999997</v>
      </c>
      <c r="H587" s="11">
        <f t="shared" si="21"/>
        <v>-1</v>
      </c>
    </row>
    <row r="588" spans="1:8" ht="16.5" customHeight="1" x14ac:dyDescent="0.3">
      <c r="A588" s="16">
        <v>5004</v>
      </c>
      <c r="B588" s="15" t="s">
        <v>675</v>
      </c>
      <c r="C588" s="14">
        <v>2.3199999999999998E-2</v>
      </c>
      <c r="D588" s="14">
        <v>6.1074999999999999</v>
      </c>
      <c r="E588" s="14">
        <v>4.48E-2</v>
      </c>
      <c r="F588" s="13">
        <v>1.1678299999999999</v>
      </c>
      <c r="G588" s="12">
        <f t="shared" si="20"/>
        <v>-4.9396699999999996</v>
      </c>
      <c r="H588" s="11">
        <f t="shared" si="21"/>
        <v>-0.80878755628325827</v>
      </c>
    </row>
    <row r="589" spans="1:8" ht="16.5" customHeight="1" x14ac:dyDescent="0.3">
      <c r="A589" s="16">
        <v>5005</v>
      </c>
      <c r="B589" s="15" t="s">
        <v>674</v>
      </c>
      <c r="C589" s="14">
        <v>5.0999999999999995E-3</v>
      </c>
      <c r="D589" s="14">
        <v>5.8680000000000003E-2</v>
      </c>
      <c r="E589" s="14">
        <v>5.8099999999999992E-3</v>
      </c>
      <c r="F589" s="13">
        <v>7.0139999999999994E-2</v>
      </c>
      <c r="G589" s="12">
        <f t="shared" si="20"/>
        <v>1.1459999999999991E-2</v>
      </c>
      <c r="H589" s="11">
        <f t="shared" si="21"/>
        <v>0.19529652351738225</v>
      </c>
    </row>
    <row r="590" spans="1:8" ht="25.5" customHeight="1" x14ac:dyDescent="0.3">
      <c r="A590" s="16">
        <v>5006</v>
      </c>
      <c r="B590" s="15" t="s">
        <v>673</v>
      </c>
      <c r="C590" s="14">
        <v>4.0037999999999997E-2</v>
      </c>
      <c r="D590" s="14">
        <v>0.62042999999999993</v>
      </c>
      <c r="E590" s="14">
        <v>4.9239999999999999E-2</v>
      </c>
      <c r="F590" s="13">
        <v>1.9188499999999999</v>
      </c>
      <c r="G590" s="12">
        <f t="shared" si="20"/>
        <v>1.2984200000000001</v>
      </c>
      <c r="H590" s="11">
        <f t="shared" si="21"/>
        <v>2.0927743661654019</v>
      </c>
    </row>
    <row r="591" spans="1:8" ht="16.5" customHeight="1" x14ac:dyDescent="0.3">
      <c r="A591" s="16">
        <v>5007</v>
      </c>
      <c r="B591" s="15" t="s">
        <v>672</v>
      </c>
      <c r="C591" s="14">
        <v>0.52479500000000001</v>
      </c>
      <c r="D591" s="14">
        <v>62.064749999999997</v>
      </c>
      <c r="E591" s="14">
        <v>0.50205</v>
      </c>
      <c r="F591" s="13">
        <v>47.526290000000003</v>
      </c>
      <c r="G591" s="12">
        <f t="shared" si="20"/>
        <v>-14.538459999999993</v>
      </c>
      <c r="H591" s="11">
        <f t="shared" si="21"/>
        <v>-0.23424665369634123</v>
      </c>
    </row>
    <row r="592" spans="1:8" ht="16.5" customHeight="1" x14ac:dyDescent="0.3">
      <c r="A592" s="16">
        <v>5101</v>
      </c>
      <c r="B592" s="15" t="s">
        <v>671</v>
      </c>
      <c r="C592" s="14">
        <v>411.76420000000002</v>
      </c>
      <c r="D592" s="14">
        <v>867.38639000000001</v>
      </c>
      <c r="E592" s="14">
        <v>886.60249999999996</v>
      </c>
      <c r="F592" s="13">
        <v>995.89334999999994</v>
      </c>
      <c r="G592" s="12">
        <f t="shared" si="20"/>
        <v>128.50695999999994</v>
      </c>
      <c r="H592" s="11">
        <f t="shared" si="21"/>
        <v>0.14815422686076493</v>
      </c>
    </row>
    <row r="593" spans="1:8" ht="16.5" customHeight="1" x14ac:dyDescent="0.3">
      <c r="A593" s="16">
        <v>5102</v>
      </c>
      <c r="B593" s="15" t="s">
        <v>670</v>
      </c>
      <c r="C593" s="14">
        <v>1.4514</v>
      </c>
      <c r="D593" s="14">
        <v>75.623779999999996</v>
      </c>
      <c r="E593" s="14">
        <v>0.10965000000000001</v>
      </c>
      <c r="F593" s="13">
        <v>4.2927700000000009</v>
      </c>
      <c r="G593" s="12">
        <f t="shared" si="20"/>
        <v>-71.331009999999992</v>
      </c>
      <c r="H593" s="11">
        <f t="shared" si="21"/>
        <v>-0.94323518343039714</v>
      </c>
    </row>
    <row r="594" spans="1:8" ht="16.5" customHeight="1" x14ac:dyDescent="0.3">
      <c r="A594" s="16">
        <v>5103</v>
      </c>
      <c r="B594" s="15" t="s">
        <v>669</v>
      </c>
      <c r="C594" s="14">
        <v>27.535499999999999</v>
      </c>
      <c r="D594" s="14">
        <v>30.61795</v>
      </c>
      <c r="E594" s="14">
        <v>84.113039999999998</v>
      </c>
      <c r="F594" s="13">
        <v>78.195599999999999</v>
      </c>
      <c r="G594" s="12">
        <f t="shared" si="20"/>
        <v>47.577649999999998</v>
      </c>
      <c r="H594" s="11">
        <f t="shared" si="21"/>
        <v>1.5539136356287733</v>
      </c>
    </row>
    <row r="595" spans="1:8" ht="16.5" customHeight="1" x14ac:dyDescent="0.3">
      <c r="A595" s="16">
        <v>5104</v>
      </c>
      <c r="B595" s="15" t="s">
        <v>668</v>
      </c>
      <c r="C595" s="14">
        <v>220.55</v>
      </c>
      <c r="D595" s="14">
        <v>815.11356000000001</v>
      </c>
      <c r="E595" s="14">
        <v>81.019000000000005</v>
      </c>
      <c r="F595" s="13">
        <v>319.00013000000001</v>
      </c>
      <c r="G595" s="12">
        <f t="shared" si="20"/>
        <v>-496.11342999999999</v>
      </c>
      <c r="H595" s="11">
        <f t="shared" si="21"/>
        <v>-0.60864332817626043</v>
      </c>
    </row>
    <row r="596" spans="1:8" ht="16.5" customHeight="1" x14ac:dyDescent="0.3">
      <c r="A596" s="16">
        <v>5105</v>
      </c>
      <c r="B596" s="15" t="s">
        <v>667</v>
      </c>
      <c r="C596" s="14">
        <v>35.127849999999995</v>
      </c>
      <c r="D596" s="14">
        <v>89.554029999999997</v>
      </c>
      <c r="E596" s="14">
        <v>39.987010000000005</v>
      </c>
      <c r="F596" s="13">
        <v>82.320779999999999</v>
      </c>
      <c r="G596" s="12">
        <f t="shared" si="20"/>
        <v>-7.2332499999999982</v>
      </c>
      <c r="H596" s="11">
        <f t="shared" si="21"/>
        <v>-8.0769676138527757E-2</v>
      </c>
    </row>
    <row r="597" spans="1:8" ht="16.5" customHeight="1" x14ac:dyDescent="0.3">
      <c r="A597" s="16">
        <v>5106</v>
      </c>
      <c r="B597" s="15" t="s">
        <v>666</v>
      </c>
      <c r="C597" s="14">
        <v>23.879099999999998</v>
      </c>
      <c r="D597" s="14">
        <v>197.64995999999999</v>
      </c>
      <c r="E597" s="14">
        <v>70.188059999999993</v>
      </c>
      <c r="F597" s="13">
        <v>200.10965999999999</v>
      </c>
      <c r="G597" s="12">
        <f t="shared" si="20"/>
        <v>2.459699999999998</v>
      </c>
      <c r="H597" s="11">
        <f t="shared" si="21"/>
        <v>1.244472804345621E-2</v>
      </c>
    </row>
    <row r="598" spans="1:8" ht="16.5" customHeight="1" x14ac:dyDescent="0.3">
      <c r="A598" s="16">
        <v>5107</v>
      </c>
      <c r="B598" s="15" t="s">
        <v>665</v>
      </c>
      <c r="C598" s="14">
        <v>20.90354</v>
      </c>
      <c r="D598" s="14">
        <v>319.73983000000004</v>
      </c>
      <c r="E598" s="14">
        <v>41.682790000000004</v>
      </c>
      <c r="F598" s="13">
        <v>704.04395</v>
      </c>
      <c r="G598" s="12">
        <f t="shared" si="20"/>
        <v>384.30411999999995</v>
      </c>
      <c r="H598" s="11">
        <f t="shared" si="21"/>
        <v>1.2019275796825184</v>
      </c>
    </row>
    <row r="599" spans="1:8" ht="25.5" customHeight="1" x14ac:dyDescent="0.3">
      <c r="A599" s="16">
        <v>5108</v>
      </c>
      <c r="B599" s="15" t="s">
        <v>664</v>
      </c>
      <c r="C599" s="14">
        <v>30.775729999999999</v>
      </c>
      <c r="D599" s="14">
        <v>149.25882999999999</v>
      </c>
      <c r="E599" s="14">
        <v>60.308016000000002</v>
      </c>
      <c r="F599" s="13">
        <v>293.93788000000001</v>
      </c>
      <c r="G599" s="12">
        <f t="shared" si="20"/>
        <v>144.67905000000002</v>
      </c>
      <c r="H599" s="11">
        <f t="shared" si="21"/>
        <v>0.96931652217828601</v>
      </c>
    </row>
    <row r="600" spans="1:8" ht="25.5" customHeight="1" x14ac:dyDescent="0.3">
      <c r="A600" s="16">
        <v>5109</v>
      </c>
      <c r="B600" s="15" t="s">
        <v>663</v>
      </c>
      <c r="C600" s="14">
        <v>9.0387209999999989</v>
      </c>
      <c r="D600" s="14">
        <v>62.23413</v>
      </c>
      <c r="E600" s="14">
        <v>18.400783000000001</v>
      </c>
      <c r="F600" s="13">
        <v>126.87809</v>
      </c>
      <c r="G600" s="12">
        <f t="shared" si="20"/>
        <v>64.643959999999993</v>
      </c>
      <c r="H600" s="11">
        <f t="shared" si="21"/>
        <v>1.0387220002914799</v>
      </c>
    </row>
    <row r="601" spans="1:8" ht="16.5" customHeight="1" x14ac:dyDescent="0.3">
      <c r="A601" s="16">
        <v>5110</v>
      </c>
      <c r="B601" s="15" t="s">
        <v>662</v>
      </c>
      <c r="C601" s="14">
        <v>0</v>
      </c>
      <c r="D601" s="14">
        <v>0</v>
      </c>
      <c r="E601" s="14">
        <v>0</v>
      </c>
      <c r="F601" s="13">
        <v>0</v>
      </c>
      <c r="G601" s="12">
        <f t="shared" si="20"/>
        <v>0</v>
      </c>
      <c r="H601" s="11" t="str">
        <f t="shared" si="21"/>
        <v/>
      </c>
    </row>
    <row r="602" spans="1:8" ht="16.5" customHeight="1" x14ac:dyDescent="0.3">
      <c r="A602" s="16">
        <v>5111</v>
      </c>
      <c r="B602" s="15" t="s">
        <v>661</v>
      </c>
      <c r="C602" s="14">
        <v>10.600534</v>
      </c>
      <c r="D602" s="14">
        <v>94.518289999999993</v>
      </c>
      <c r="E602" s="14">
        <v>1.9005670000000001</v>
      </c>
      <c r="F602" s="13">
        <v>59.365519999999997</v>
      </c>
      <c r="G602" s="12">
        <f t="shared" si="20"/>
        <v>-35.152769999999997</v>
      </c>
      <c r="H602" s="11">
        <f t="shared" si="21"/>
        <v>-0.37191500184779053</v>
      </c>
    </row>
    <row r="603" spans="1:8" ht="25.5" customHeight="1" x14ac:dyDescent="0.3">
      <c r="A603" s="16">
        <v>5112</v>
      </c>
      <c r="B603" s="15" t="s">
        <v>660</v>
      </c>
      <c r="C603" s="14">
        <v>5.1099899999999998</v>
      </c>
      <c r="D603" s="14">
        <v>99.80847</v>
      </c>
      <c r="E603" s="14">
        <v>10.202170000000001</v>
      </c>
      <c r="F603" s="13">
        <v>131.03673000000001</v>
      </c>
      <c r="G603" s="12">
        <f t="shared" si="20"/>
        <v>31.228260000000006</v>
      </c>
      <c r="H603" s="11">
        <f t="shared" si="21"/>
        <v>0.31288186263149814</v>
      </c>
    </row>
    <row r="604" spans="1:8" ht="16.5" customHeight="1" x14ac:dyDescent="0.3">
      <c r="A604" s="16">
        <v>5113</v>
      </c>
      <c r="B604" s="15" t="s">
        <v>659</v>
      </c>
      <c r="C604" s="14">
        <v>0.67</v>
      </c>
      <c r="D604" s="14">
        <v>3.3824999999999998</v>
      </c>
      <c r="E604" s="14">
        <v>1.6320000000000001E-2</v>
      </c>
      <c r="F604" s="13">
        <v>2.4572600000000002</v>
      </c>
      <c r="G604" s="12">
        <f t="shared" si="20"/>
        <v>-0.92523999999999962</v>
      </c>
      <c r="H604" s="11">
        <f t="shared" si="21"/>
        <v>-0.27353732446415363</v>
      </c>
    </row>
    <row r="605" spans="1:8" ht="16.5" customHeight="1" x14ac:dyDescent="0.3">
      <c r="A605" s="16">
        <v>5201</v>
      </c>
      <c r="B605" s="15" t="s">
        <v>658</v>
      </c>
      <c r="C605" s="14">
        <v>204.39365799999999</v>
      </c>
      <c r="D605" s="14">
        <v>512.30857000000003</v>
      </c>
      <c r="E605" s="14">
        <v>287.79013600000002</v>
      </c>
      <c r="F605" s="13">
        <v>739.40994999999998</v>
      </c>
      <c r="G605" s="12">
        <f t="shared" si="20"/>
        <v>227.10137999999995</v>
      </c>
      <c r="H605" s="11">
        <f t="shared" si="21"/>
        <v>0.44329022253131534</v>
      </c>
    </row>
    <row r="606" spans="1:8" ht="16.5" customHeight="1" x14ac:dyDescent="0.3">
      <c r="A606" s="16">
        <v>5202</v>
      </c>
      <c r="B606" s="15" t="s">
        <v>657</v>
      </c>
      <c r="C606" s="14">
        <v>694.51528000000008</v>
      </c>
      <c r="D606" s="14">
        <v>1291.78457</v>
      </c>
      <c r="E606" s="14">
        <v>608.81634999999994</v>
      </c>
      <c r="F606" s="13">
        <v>1048.5990300000001</v>
      </c>
      <c r="G606" s="12">
        <f t="shared" si="20"/>
        <v>-243.18553999999995</v>
      </c>
      <c r="H606" s="11">
        <f t="shared" si="21"/>
        <v>-0.18825549216770715</v>
      </c>
    </row>
    <row r="607" spans="1:8" ht="16.5" customHeight="1" x14ac:dyDescent="0.3">
      <c r="A607" s="16">
        <v>5203</v>
      </c>
      <c r="B607" s="15" t="s">
        <v>656</v>
      </c>
      <c r="C607" s="14">
        <v>1.9794</v>
      </c>
      <c r="D607" s="14">
        <v>7.3650699999999993</v>
      </c>
      <c r="E607" s="14">
        <v>2.5999999999999998E-5</v>
      </c>
      <c r="F607" s="13">
        <v>6.1009999999999995E-2</v>
      </c>
      <c r="G607" s="12">
        <f t="shared" si="20"/>
        <v>-7.3040599999999998</v>
      </c>
      <c r="H607" s="11">
        <f t="shared" si="21"/>
        <v>-0.99171630412202472</v>
      </c>
    </row>
    <row r="608" spans="1:8" ht="16.5" customHeight="1" x14ac:dyDescent="0.3">
      <c r="A608" s="16">
        <v>5204</v>
      </c>
      <c r="B608" s="15" t="s">
        <v>655</v>
      </c>
      <c r="C608" s="14">
        <v>21.606860000000001</v>
      </c>
      <c r="D608" s="14">
        <v>162.00223</v>
      </c>
      <c r="E608" s="14">
        <v>27.179555000000001</v>
      </c>
      <c r="F608" s="13">
        <v>260.94416999999999</v>
      </c>
      <c r="G608" s="12">
        <f t="shared" si="20"/>
        <v>98.941939999999988</v>
      </c>
      <c r="H608" s="11">
        <f t="shared" si="21"/>
        <v>0.61074430889006892</v>
      </c>
    </row>
    <row r="609" spans="1:8" ht="25.5" customHeight="1" x14ac:dyDescent="0.3">
      <c r="A609" s="16">
        <v>5205</v>
      </c>
      <c r="B609" s="15" t="s">
        <v>654</v>
      </c>
      <c r="C609" s="14">
        <v>3381.4310580000001</v>
      </c>
      <c r="D609" s="14">
        <v>14040.34143</v>
      </c>
      <c r="E609" s="14">
        <v>4384.9848009999996</v>
      </c>
      <c r="F609" s="13">
        <v>15945.634300000002</v>
      </c>
      <c r="G609" s="12">
        <f t="shared" si="20"/>
        <v>1905.2928700000011</v>
      </c>
      <c r="H609" s="11">
        <f t="shared" si="21"/>
        <v>0.13570132033462956</v>
      </c>
    </row>
    <row r="610" spans="1:8" ht="25.5" customHeight="1" x14ac:dyDescent="0.3">
      <c r="A610" s="16">
        <v>5206</v>
      </c>
      <c r="B610" s="15" t="s">
        <v>653</v>
      </c>
      <c r="C610" s="14">
        <v>4049.0812099999998</v>
      </c>
      <c r="D610" s="14">
        <v>10552.11767</v>
      </c>
      <c r="E610" s="14">
        <v>4241.8184299999994</v>
      </c>
      <c r="F610" s="13">
        <v>8690.0024000000012</v>
      </c>
      <c r="G610" s="12">
        <f t="shared" si="20"/>
        <v>-1862.1152699999984</v>
      </c>
      <c r="H610" s="11">
        <f t="shared" si="21"/>
        <v>-0.17646839508756146</v>
      </c>
    </row>
    <row r="611" spans="1:8" ht="16.5" customHeight="1" x14ac:dyDescent="0.3">
      <c r="A611" s="16">
        <v>5207</v>
      </c>
      <c r="B611" s="15" t="s">
        <v>652</v>
      </c>
      <c r="C611" s="14">
        <v>4.5930580000000001</v>
      </c>
      <c r="D611" s="14">
        <v>183.06244000000001</v>
      </c>
      <c r="E611" s="14">
        <v>8.5143160000000009</v>
      </c>
      <c r="F611" s="13">
        <v>278.64519000000001</v>
      </c>
      <c r="G611" s="12">
        <f t="shared" si="20"/>
        <v>95.582750000000004</v>
      </c>
      <c r="H611" s="11">
        <f t="shared" si="21"/>
        <v>0.52213195672471102</v>
      </c>
    </row>
    <row r="612" spans="1:8" ht="25.5" customHeight="1" x14ac:dyDescent="0.3">
      <c r="A612" s="16">
        <v>5208</v>
      </c>
      <c r="B612" s="15" t="s">
        <v>651</v>
      </c>
      <c r="C612" s="14">
        <v>3503.1809600000001</v>
      </c>
      <c r="D612" s="14">
        <v>20924.175879999999</v>
      </c>
      <c r="E612" s="14">
        <v>4146.6640568000003</v>
      </c>
      <c r="F612" s="13">
        <v>21734.751049999999</v>
      </c>
      <c r="G612" s="12">
        <f t="shared" si="20"/>
        <v>810.57517000000007</v>
      </c>
      <c r="H612" s="11">
        <f t="shared" si="21"/>
        <v>3.8738690338326484E-2</v>
      </c>
    </row>
    <row r="613" spans="1:8" ht="25.5" customHeight="1" x14ac:dyDescent="0.3">
      <c r="A613" s="16">
        <v>5209</v>
      </c>
      <c r="B613" s="15" t="s">
        <v>650</v>
      </c>
      <c r="C613" s="14">
        <v>663.23388399999999</v>
      </c>
      <c r="D613" s="14">
        <v>3543.22361</v>
      </c>
      <c r="E613" s="14">
        <v>1470.031933</v>
      </c>
      <c r="F613" s="13">
        <v>6998.3824800000002</v>
      </c>
      <c r="G613" s="12">
        <f t="shared" si="20"/>
        <v>3455.1588700000002</v>
      </c>
      <c r="H613" s="11">
        <f t="shared" si="21"/>
        <v>0.97514558783378624</v>
      </c>
    </row>
    <row r="614" spans="1:8" ht="25.5" customHeight="1" x14ac:dyDescent="0.3">
      <c r="A614" s="16">
        <v>5210</v>
      </c>
      <c r="B614" s="15" t="s">
        <v>649</v>
      </c>
      <c r="C614" s="14">
        <v>106.922239</v>
      </c>
      <c r="D614" s="14">
        <v>715.4864399999999</v>
      </c>
      <c r="E614" s="14">
        <v>60.582115999999999</v>
      </c>
      <c r="F614" s="13">
        <v>614.95642000000009</v>
      </c>
      <c r="G614" s="12">
        <f t="shared" si="20"/>
        <v>-100.53001999999981</v>
      </c>
      <c r="H614" s="11">
        <f t="shared" si="21"/>
        <v>-0.14050583544252748</v>
      </c>
    </row>
    <row r="615" spans="1:8" ht="25.5" customHeight="1" x14ac:dyDescent="0.3">
      <c r="A615" s="16">
        <v>5211</v>
      </c>
      <c r="B615" s="15" t="s">
        <v>648</v>
      </c>
      <c r="C615" s="14">
        <v>1581.64932</v>
      </c>
      <c r="D615" s="14">
        <v>9891.541580000001</v>
      </c>
      <c r="E615" s="14">
        <v>1548.98975806</v>
      </c>
      <c r="F615" s="13">
        <v>10013.053539999999</v>
      </c>
      <c r="G615" s="12">
        <f t="shared" si="20"/>
        <v>121.511959999998</v>
      </c>
      <c r="H615" s="11">
        <f t="shared" si="21"/>
        <v>1.2284430997660325E-2</v>
      </c>
    </row>
    <row r="616" spans="1:8" ht="16.5" customHeight="1" x14ac:dyDescent="0.3">
      <c r="A616" s="16">
        <v>5212</v>
      </c>
      <c r="B616" s="15" t="s">
        <v>647</v>
      </c>
      <c r="C616" s="14">
        <v>28.641971000000002</v>
      </c>
      <c r="D616" s="14">
        <v>147.02101999999999</v>
      </c>
      <c r="E616" s="14">
        <v>47.064557999999998</v>
      </c>
      <c r="F616" s="13">
        <v>276.89496999999994</v>
      </c>
      <c r="G616" s="12">
        <f t="shared" si="20"/>
        <v>129.87394999999995</v>
      </c>
      <c r="H616" s="11">
        <f t="shared" si="21"/>
        <v>0.88336994261092705</v>
      </c>
    </row>
    <row r="617" spans="1:8" ht="16.5" customHeight="1" x14ac:dyDescent="0.3">
      <c r="A617" s="16">
        <v>5301</v>
      </c>
      <c r="B617" s="15" t="s">
        <v>646</v>
      </c>
      <c r="C617" s="14">
        <v>54.369589999999995</v>
      </c>
      <c r="D617" s="14">
        <v>190.19422</v>
      </c>
      <c r="E617" s="14">
        <v>29.296400000000002</v>
      </c>
      <c r="F617" s="13">
        <v>141.09611999999998</v>
      </c>
      <c r="G617" s="12">
        <f t="shared" si="20"/>
        <v>-49.098100000000017</v>
      </c>
      <c r="H617" s="11">
        <f t="shared" si="21"/>
        <v>-0.25814717187514963</v>
      </c>
    </row>
    <row r="618" spans="1:8" ht="25.5" customHeight="1" x14ac:dyDescent="0.3">
      <c r="A618" s="16">
        <v>5302</v>
      </c>
      <c r="B618" s="15" t="s">
        <v>645</v>
      </c>
      <c r="C618" s="14">
        <v>19.736039999999999</v>
      </c>
      <c r="D618" s="14">
        <v>13.418719999999999</v>
      </c>
      <c r="E618" s="14">
        <v>20.399999999999999</v>
      </c>
      <c r="F618" s="13">
        <v>9.7320200000000003</v>
      </c>
      <c r="G618" s="12">
        <f t="shared" si="20"/>
        <v>-3.6866999999999983</v>
      </c>
      <c r="H618" s="11">
        <f t="shared" si="21"/>
        <v>-0.2747430455363849</v>
      </c>
    </row>
    <row r="619" spans="1:8" ht="25.5" customHeight="1" x14ac:dyDescent="0.3">
      <c r="A619" s="16">
        <v>5303</v>
      </c>
      <c r="B619" s="15" t="s">
        <v>644</v>
      </c>
      <c r="C619" s="14">
        <v>0</v>
      </c>
      <c r="D619" s="14">
        <v>0</v>
      </c>
      <c r="E619" s="14">
        <v>3.6097999999999998E-3</v>
      </c>
      <c r="F619" s="13">
        <v>3.1780000000000003E-2</v>
      </c>
      <c r="G619" s="12">
        <f t="shared" si="20"/>
        <v>3.1780000000000003E-2</v>
      </c>
      <c r="H619" s="11" t="str">
        <f t="shared" si="21"/>
        <v/>
      </c>
    </row>
    <row r="620" spans="1:8" ht="25.5" customHeight="1" x14ac:dyDescent="0.3">
      <c r="A620" s="16">
        <v>5304</v>
      </c>
      <c r="B620" s="15" t="s">
        <v>643</v>
      </c>
      <c r="C620" s="14">
        <v>0</v>
      </c>
      <c r="D620" s="14">
        <v>0</v>
      </c>
      <c r="E620" s="14">
        <v>0</v>
      </c>
      <c r="F620" s="13">
        <v>0</v>
      </c>
      <c r="G620" s="12">
        <f t="shared" si="20"/>
        <v>0</v>
      </c>
      <c r="H620" s="11" t="str">
        <f t="shared" si="21"/>
        <v/>
      </c>
    </row>
    <row r="621" spans="1:8" ht="25.5" customHeight="1" x14ac:dyDescent="0.3">
      <c r="A621" s="16">
        <v>5305</v>
      </c>
      <c r="B621" s="15" t="s">
        <v>642</v>
      </c>
      <c r="C621" s="14">
        <v>65.788119999999992</v>
      </c>
      <c r="D621" s="14">
        <v>202.82079000000002</v>
      </c>
      <c r="E621" s="14">
        <v>17.683323400000003</v>
      </c>
      <c r="F621" s="13">
        <v>44.538110000000003</v>
      </c>
      <c r="G621" s="12">
        <f t="shared" si="20"/>
        <v>-158.28268000000003</v>
      </c>
      <c r="H621" s="11">
        <f t="shared" si="21"/>
        <v>-0.78040658455181056</v>
      </c>
    </row>
    <row r="622" spans="1:8" ht="16.5" customHeight="1" x14ac:dyDescent="0.3">
      <c r="A622" s="16">
        <v>5306</v>
      </c>
      <c r="B622" s="15" t="s">
        <v>641</v>
      </c>
      <c r="C622" s="14">
        <v>11.4278</v>
      </c>
      <c r="D622" s="14">
        <v>182.05387999999999</v>
      </c>
      <c r="E622" s="14">
        <v>16.018343000000002</v>
      </c>
      <c r="F622" s="13">
        <v>222.85778999999999</v>
      </c>
      <c r="G622" s="12">
        <f t="shared" si="20"/>
        <v>40.803910000000002</v>
      </c>
      <c r="H622" s="11">
        <f t="shared" si="21"/>
        <v>0.22413095507769459</v>
      </c>
    </row>
    <row r="623" spans="1:8" ht="25.5" customHeight="1" x14ac:dyDescent="0.3">
      <c r="A623" s="16">
        <v>5307</v>
      </c>
      <c r="B623" s="15" t="s">
        <v>640</v>
      </c>
      <c r="C623" s="14">
        <v>1018.30192</v>
      </c>
      <c r="D623" s="14">
        <v>1850.5441899999998</v>
      </c>
      <c r="E623" s="14">
        <v>2134.21884</v>
      </c>
      <c r="F623" s="13">
        <v>2897.3919700000001</v>
      </c>
      <c r="G623" s="12">
        <f t="shared" si="20"/>
        <v>1046.8477800000003</v>
      </c>
      <c r="H623" s="11">
        <f t="shared" si="21"/>
        <v>0.56569726119320629</v>
      </c>
    </row>
    <row r="624" spans="1:8" ht="25.5" customHeight="1" x14ac:dyDescent="0.3">
      <c r="A624" s="16">
        <v>5308</v>
      </c>
      <c r="B624" s="15" t="s">
        <v>639</v>
      </c>
      <c r="C624" s="14">
        <v>52.796993999999998</v>
      </c>
      <c r="D624" s="14">
        <v>254.85333</v>
      </c>
      <c r="E624" s="14">
        <v>39.634203999999997</v>
      </c>
      <c r="F624" s="13">
        <v>199.6002</v>
      </c>
      <c r="G624" s="12">
        <f t="shared" si="20"/>
        <v>-55.253129999999999</v>
      </c>
      <c r="H624" s="11">
        <f t="shared" si="21"/>
        <v>-0.21680364152981638</v>
      </c>
    </row>
    <row r="625" spans="1:8" ht="16.5" customHeight="1" x14ac:dyDescent="0.3">
      <c r="A625" s="16">
        <v>5309</v>
      </c>
      <c r="B625" s="15" t="s">
        <v>638</v>
      </c>
      <c r="C625" s="14">
        <v>144.566259</v>
      </c>
      <c r="D625" s="14">
        <v>2138.0727499999998</v>
      </c>
      <c r="E625" s="14">
        <v>281.46940999999998</v>
      </c>
      <c r="F625" s="13">
        <v>4230.4284200000002</v>
      </c>
      <c r="G625" s="12">
        <f t="shared" si="20"/>
        <v>2092.3556700000004</v>
      </c>
      <c r="H625" s="11">
        <f t="shared" si="21"/>
        <v>0.97861762187465351</v>
      </c>
    </row>
    <row r="626" spans="1:8" ht="25.5" customHeight="1" x14ac:dyDescent="0.3">
      <c r="A626" s="16">
        <v>5310</v>
      </c>
      <c r="B626" s="15" t="s">
        <v>637</v>
      </c>
      <c r="C626" s="14">
        <v>133.91134</v>
      </c>
      <c r="D626" s="14">
        <v>399.53381000000002</v>
      </c>
      <c r="E626" s="14">
        <v>216.66570999999999</v>
      </c>
      <c r="F626" s="13">
        <v>632.12307999999996</v>
      </c>
      <c r="G626" s="12">
        <f t="shared" si="20"/>
        <v>232.58926999999994</v>
      </c>
      <c r="H626" s="11">
        <f t="shared" si="21"/>
        <v>0.58215165820384496</v>
      </c>
    </row>
    <row r="627" spans="1:8" ht="25.5" customHeight="1" x14ac:dyDescent="0.3">
      <c r="A627" s="16">
        <v>5311</v>
      </c>
      <c r="B627" s="15" t="s">
        <v>636</v>
      </c>
      <c r="C627" s="14">
        <v>0.80861000000000005</v>
      </c>
      <c r="D627" s="14">
        <v>4.8991800000000003</v>
      </c>
      <c r="E627" s="14">
        <v>0.56064000000000003</v>
      </c>
      <c r="F627" s="13">
        <v>18.63532</v>
      </c>
      <c r="G627" s="12">
        <f t="shared" si="20"/>
        <v>13.736139999999999</v>
      </c>
      <c r="H627" s="11">
        <f t="shared" si="21"/>
        <v>2.8037630787192955</v>
      </c>
    </row>
    <row r="628" spans="1:8" ht="16.5" customHeight="1" x14ac:dyDescent="0.3">
      <c r="A628" s="16">
        <v>5401</v>
      </c>
      <c r="B628" s="15" t="s">
        <v>635</v>
      </c>
      <c r="C628" s="14">
        <v>1601.8827209999999</v>
      </c>
      <c r="D628" s="14">
        <v>5844.7278399999996</v>
      </c>
      <c r="E628" s="14">
        <v>1274.4224391999999</v>
      </c>
      <c r="F628" s="13">
        <v>6648.3135099999909</v>
      </c>
      <c r="G628" s="12">
        <f t="shared" si="20"/>
        <v>803.5856699999913</v>
      </c>
      <c r="H628" s="11">
        <f t="shared" si="21"/>
        <v>0.13748898015411978</v>
      </c>
    </row>
    <row r="629" spans="1:8" ht="16.5" customHeight="1" x14ac:dyDescent="0.3">
      <c r="A629" s="16">
        <v>5402</v>
      </c>
      <c r="B629" s="15" t="s">
        <v>634</v>
      </c>
      <c r="C629" s="14">
        <v>7813.8544763</v>
      </c>
      <c r="D629" s="14">
        <v>23810.132300000001</v>
      </c>
      <c r="E629" s="14">
        <v>11497.8184074</v>
      </c>
      <c r="F629" s="13">
        <v>28683.12314</v>
      </c>
      <c r="G629" s="12">
        <f t="shared" si="20"/>
        <v>4872.9908399999986</v>
      </c>
      <c r="H629" s="11">
        <f t="shared" si="21"/>
        <v>0.20466038485640831</v>
      </c>
    </row>
    <row r="630" spans="1:8" ht="16.5" customHeight="1" x14ac:dyDescent="0.3">
      <c r="A630" s="16">
        <v>5403</v>
      </c>
      <c r="B630" s="15" t="s">
        <v>633</v>
      </c>
      <c r="C630" s="14">
        <v>355.28210999999999</v>
      </c>
      <c r="D630" s="14">
        <v>1941.4330299999999</v>
      </c>
      <c r="E630" s="14">
        <v>781.22130000000004</v>
      </c>
      <c r="F630" s="13">
        <v>5949.9973399999999</v>
      </c>
      <c r="G630" s="12">
        <f t="shared" si="20"/>
        <v>4008.5643099999998</v>
      </c>
      <c r="H630" s="11">
        <f t="shared" si="21"/>
        <v>2.0647450867774717</v>
      </c>
    </row>
    <row r="631" spans="1:8" ht="16.5" customHeight="1" x14ac:dyDescent="0.3">
      <c r="A631" s="16">
        <v>5404</v>
      </c>
      <c r="B631" s="15" t="s">
        <v>632</v>
      </c>
      <c r="C631" s="14">
        <v>995.542326</v>
      </c>
      <c r="D631" s="14">
        <v>2192.8451099999997</v>
      </c>
      <c r="E631" s="14">
        <v>1154.3659733500001</v>
      </c>
      <c r="F631" s="13">
        <v>3004.15166</v>
      </c>
      <c r="G631" s="12">
        <f t="shared" si="20"/>
        <v>811.30655000000024</v>
      </c>
      <c r="H631" s="11">
        <f t="shared" si="21"/>
        <v>0.3699789585229758</v>
      </c>
    </row>
    <row r="632" spans="1:8" ht="16.5" customHeight="1" x14ac:dyDescent="0.3">
      <c r="A632" s="16">
        <v>5405</v>
      </c>
      <c r="B632" s="15" t="s">
        <v>631</v>
      </c>
      <c r="C632" s="14">
        <v>330.55099999999999</v>
      </c>
      <c r="D632" s="14">
        <v>1499.4823200000001</v>
      </c>
      <c r="E632" s="14">
        <v>269.74879999999996</v>
      </c>
      <c r="F632" s="13">
        <v>2311.1931500000001</v>
      </c>
      <c r="G632" s="12">
        <f t="shared" si="20"/>
        <v>811.71082999999999</v>
      </c>
      <c r="H632" s="11">
        <f t="shared" si="21"/>
        <v>0.54132737623742033</v>
      </c>
    </row>
    <row r="633" spans="1:8" ht="25.5" customHeight="1" x14ac:dyDescent="0.3">
      <c r="A633" s="16">
        <v>5406</v>
      </c>
      <c r="B633" s="15" t="s">
        <v>630</v>
      </c>
      <c r="C633" s="14">
        <v>7.4030910000000008</v>
      </c>
      <c r="D633" s="14">
        <v>28.704180000000001</v>
      </c>
      <c r="E633" s="14">
        <v>15.889826999999999</v>
      </c>
      <c r="F633" s="13">
        <v>47.17353</v>
      </c>
      <c r="G633" s="12">
        <f t="shared" si="20"/>
        <v>18.469349999999999</v>
      </c>
      <c r="H633" s="11">
        <f t="shared" si="21"/>
        <v>0.64343764566693762</v>
      </c>
    </row>
    <row r="634" spans="1:8" ht="16.5" customHeight="1" x14ac:dyDescent="0.3">
      <c r="A634" s="16">
        <v>5407</v>
      </c>
      <c r="B634" s="15" t="s">
        <v>629</v>
      </c>
      <c r="C634" s="14">
        <v>10192.6008621</v>
      </c>
      <c r="D634" s="14">
        <v>46003.321539999903</v>
      </c>
      <c r="E634" s="14">
        <v>16683.871845639998</v>
      </c>
      <c r="F634" s="13">
        <v>77064.620430000097</v>
      </c>
      <c r="G634" s="12">
        <f t="shared" si="20"/>
        <v>31061.298890000195</v>
      </c>
      <c r="H634" s="11">
        <f t="shared" si="21"/>
        <v>0.67519687383860716</v>
      </c>
    </row>
    <row r="635" spans="1:8" ht="16.5" customHeight="1" x14ac:dyDescent="0.3">
      <c r="A635" s="16">
        <v>5408</v>
      </c>
      <c r="B635" s="15" t="s">
        <v>628</v>
      </c>
      <c r="C635" s="14">
        <v>11.644193999999999</v>
      </c>
      <c r="D635" s="14">
        <v>210.97376</v>
      </c>
      <c r="E635" s="14">
        <v>4.985576</v>
      </c>
      <c r="F635" s="13">
        <v>130.42992999999998</v>
      </c>
      <c r="G635" s="12">
        <f t="shared" si="20"/>
        <v>-80.543830000000014</v>
      </c>
      <c r="H635" s="11">
        <f t="shared" si="21"/>
        <v>-0.38177179000838785</v>
      </c>
    </row>
    <row r="636" spans="1:8" ht="16.5" customHeight="1" x14ac:dyDescent="0.3">
      <c r="A636" s="16">
        <v>5501</v>
      </c>
      <c r="B636" s="15" t="s">
        <v>627</v>
      </c>
      <c r="C636" s="14">
        <v>0.54837999999999998</v>
      </c>
      <c r="D636" s="14">
        <v>55.48395</v>
      </c>
      <c r="E636" s="14">
        <v>46.017447999999995</v>
      </c>
      <c r="F636" s="13">
        <v>107.73730999999999</v>
      </c>
      <c r="G636" s="12">
        <f t="shared" si="20"/>
        <v>52.253359999999994</v>
      </c>
      <c r="H636" s="11">
        <f t="shared" si="21"/>
        <v>0.94177433293772328</v>
      </c>
    </row>
    <row r="637" spans="1:8" ht="16.5" customHeight="1" x14ac:dyDescent="0.3">
      <c r="A637" s="16">
        <v>5502</v>
      </c>
      <c r="B637" s="15" t="s">
        <v>626</v>
      </c>
      <c r="C637" s="14">
        <v>6097.3815000000004</v>
      </c>
      <c r="D637" s="14">
        <v>30044.81596</v>
      </c>
      <c r="E637" s="14">
        <v>4786.7422500000002</v>
      </c>
      <c r="F637" s="13">
        <v>32530.625980000001</v>
      </c>
      <c r="G637" s="12">
        <f t="shared" si="20"/>
        <v>2485.8100200000008</v>
      </c>
      <c r="H637" s="11">
        <f t="shared" si="21"/>
        <v>8.2736736457612869E-2</v>
      </c>
    </row>
    <row r="638" spans="1:8" ht="16.5" customHeight="1" x14ac:dyDescent="0.3">
      <c r="A638" s="16">
        <v>5503</v>
      </c>
      <c r="B638" s="15" t="s">
        <v>625</v>
      </c>
      <c r="C638" s="14">
        <v>10177.710685</v>
      </c>
      <c r="D638" s="14">
        <v>21846.829260000002</v>
      </c>
      <c r="E638" s="14">
        <v>13940.44269</v>
      </c>
      <c r="F638" s="13">
        <v>25420.708620000001</v>
      </c>
      <c r="G638" s="12">
        <f t="shared" si="20"/>
        <v>3573.879359999999</v>
      </c>
      <c r="H638" s="11">
        <f t="shared" si="21"/>
        <v>0.16358801167286638</v>
      </c>
    </row>
    <row r="639" spans="1:8" ht="16.5" customHeight="1" x14ac:dyDescent="0.3">
      <c r="A639" s="16">
        <v>5504</v>
      </c>
      <c r="B639" s="15" t="s">
        <v>624</v>
      </c>
      <c r="C639" s="14">
        <v>338.22361000000001</v>
      </c>
      <c r="D639" s="14">
        <v>930.86026000000004</v>
      </c>
      <c r="E639" s="14">
        <v>319.96196999999995</v>
      </c>
      <c r="F639" s="13">
        <v>687.50004000000001</v>
      </c>
      <c r="G639" s="12">
        <f t="shared" si="20"/>
        <v>-243.36022000000003</v>
      </c>
      <c r="H639" s="11">
        <f t="shared" si="21"/>
        <v>-0.26143582496474821</v>
      </c>
    </row>
    <row r="640" spans="1:8" ht="16.5" customHeight="1" x14ac:dyDescent="0.3">
      <c r="A640" s="16">
        <v>5505</v>
      </c>
      <c r="B640" s="15" t="s">
        <v>623</v>
      </c>
      <c r="C640" s="14">
        <v>1287.5674709999998</v>
      </c>
      <c r="D640" s="14">
        <v>980.98656000000005</v>
      </c>
      <c r="E640" s="14">
        <v>13896.88854</v>
      </c>
      <c r="F640" s="13">
        <v>12952.69305</v>
      </c>
      <c r="G640" s="12">
        <f t="shared" si="20"/>
        <v>11971.70649</v>
      </c>
      <c r="H640" s="11">
        <f t="shared" si="21"/>
        <v>12.203741598661658</v>
      </c>
    </row>
    <row r="641" spans="1:8" ht="16.5" customHeight="1" x14ac:dyDescent="0.3">
      <c r="A641" s="16">
        <v>5506</v>
      </c>
      <c r="B641" s="15" t="s">
        <v>622</v>
      </c>
      <c r="C641" s="14">
        <v>41.839199999999998</v>
      </c>
      <c r="D641" s="14">
        <v>43.997660000000003</v>
      </c>
      <c r="E641" s="14">
        <v>406.83098999999999</v>
      </c>
      <c r="F641" s="13">
        <v>361.72626000000002</v>
      </c>
      <c r="G641" s="12">
        <f t="shared" si="20"/>
        <v>317.72860000000003</v>
      </c>
      <c r="H641" s="11">
        <f t="shared" si="21"/>
        <v>7.2214885973481318</v>
      </c>
    </row>
    <row r="642" spans="1:8" ht="16.5" customHeight="1" x14ac:dyDescent="0.3">
      <c r="A642" s="16">
        <v>5507</v>
      </c>
      <c r="B642" s="15" t="s">
        <v>621</v>
      </c>
      <c r="C642" s="14">
        <v>0</v>
      </c>
      <c r="D642" s="14">
        <v>0</v>
      </c>
      <c r="E642" s="14">
        <v>0</v>
      </c>
      <c r="F642" s="13">
        <v>0</v>
      </c>
      <c r="G642" s="12">
        <f t="shared" si="20"/>
        <v>0</v>
      </c>
      <c r="H642" s="11" t="str">
        <f t="shared" si="21"/>
        <v/>
      </c>
    </row>
    <row r="643" spans="1:8" ht="25.5" customHeight="1" x14ac:dyDescent="0.3">
      <c r="A643" s="16">
        <v>5508</v>
      </c>
      <c r="B643" s="15" t="s">
        <v>620</v>
      </c>
      <c r="C643" s="14">
        <v>489.35659800000002</v>
      </c>
      <c r="D643" s="14">
        <v>2022.9490499999999</v>
      </c>
      <c r="E643" s="14">
        <v>1169.0792925000001</v>
      </c>
      <c r="F643" s="13">
        <v>4172.6696899999997</v>
      </c>
      <c r="G643" s="12">
        <f t="shared" si="20"/>
        <v>2149.7206399999995</v>
      </c>
      <c r="H643" s="11">
        <f t="shared" si="21"/>
        <v>1.0626667241075596</v>
      </c>
    </row>
    <row r="644" spans="1:8" ht="25.5" customHeight="1" x14ac:dyDescent="0.3">
      <c r="A644" s="16">
        <v>5509</v>
      </c>
      <c r="B644" s="15" t="s">
        <v>619</v>
      </c>
      <c r="C644" s="14">
        <v>4888.0309219999899</v>
      </c>
      <c r="D644" s="14">
        <v>15794.262650000001</v>
      </c>
      <c r="E644" s="14">
        <v>5331.4617820000103</v>
      </c>
      <c r="F644" s="13">
        <v>16750.49927</v>
      </c>
      <c r="G644" s="12">
        <f t="shared" si="20"/>
        <v>956.23661999999968</v>
      </c>
      <c r="H644" s="11">
        <f t="shared" si="21"/>
        <v>6.0543289749585089E-2</v>
      </c>
    </row>
    <row r="645" spans="1:8" ht="25.5" customHeight="1" x14ac:dyDescent="0.3">
      <c r="A645" s="16">
        <v>5510</v>
      </c>
      <c r="B645" s="15" t="s">
        <v>618</v>
      </c>
      <c r="C645" s="14">
        <v>95.872869999999992</v>
      </c>
      <c r="D645" s="14">
        <v>502.56367999999998</v>
      </c>
      <c r="E645" s="14">
        <v>164.65767499999998</v>
      </c>
      <c r="F645" s="13">
        <v>899.92920000000095</v>
      </c>
      <c r="G645" s="12">
        <f t="shared" si="20"/>
        <v>397.36552000000097</v>
      </c>
      <c r="H645" s="11">
        <f t="shared" si="21"/>
        <v>0.79067695461001275</v>
      </c>
    </row>
    <row r="646" spans="1:8" ht="25.5" customHeight="1" x14ac:dyDescent="0.3">
      <c r="A646" s="16">
        <v>5511</v>
      </c>
      <c r="B646" s="15" t="s">
        <v>617</v>
      </c>
      <c r="C646" s="14">
        <v>536.28672800000004</v>
      </c>
      <c r="D646" s="14">
        <v>2203.8729800000001</v>
      </c>
      <c r="E646" s="14">
        <v>869.3364499999999</v>
      </c>
      <c r="F646" s="13">
        <v>3693.6284700000001</v>
      </c>
      <c r="G646" s="12">
        <f t="shared" si="20"/>
        <v>1489.75549</v>
      </c>
      <c r="H646" s="11">
        <f t="shared" si="21"/>
        <v>0.67597157527653884</v>
      </c>
    </row>
    <row r="647" spans="1:8" ht="25.5" customHeight="1" x14ac:dyDescent="0.3">
      <c r="A647" s="16">
        <v>5512</v>
      </c>
      <c r="B647" s="15" t="s">
        <v>616</v>
      </c>
      <c r="C647" s="14">
        <v>26.416605000000001</v>
      </c>
      <c r="D647" s="14">
        <v>337.05518999999998</v>
      </c>
      <c r="E647" s="14">
        <v>23.820920999999998</v>
      </c>
      <c r="F647" s="13">
        <v>596.11013000000003</v>
      </c>
      <c r="G647" s="12">
        <f t="shared" ref="G647:G710" si="22">F647-D647</f>
        <v>259.05494000000004</v>
      </c>
      <c r="H647" s="11">
        <f t="shared" ref="H647:H710" si="23">IF(D647&lt;&gt;0,G647/D647,"")</f>
        <v>0.76858315102639441</v>
      </c>
    </row>
    <row r="648" spans="1:8" ht="25.5" customHeight="1" x14ac:dyDescent="0.3">
      <c r="A648" s="16">
        <v>5513</v>
      </c>
      <c r="B648" s="15" t="s">
        <v>615</v>
      </c>
      <c r="C648" s="14">
        <v>3501.4414240000001</v>
      </c>
      <c r="D648" s="14">
        <v>14395.02392</v>
      </c>
      <c r="E648" s="14">
        <v>6067.6479129999998</v>
      </c>
      <c r="F648" s="13">
        <v>23100.234820000001</v>
      </c>
      <c r="G648" s="12">
        <f t="shared" si="22"/>
        <v>8705.2109000000019</v>
      </c>
      <c r="H648" s="11">
        <f t="shared" si="23"/>
        <v>0.6047375084875859</v>
      </c>
    </row>
    <row r="649" spans="1:8" ht="25.5" customHeight="1" x14ac:dyDescent="0.3">
      <c r="A649" s="16">
        <v>5514</v>
      </c>
      <c r="B649" s="15" t="s">
        <v>614</v>
      </c>
      <c r="C649" s="14">
        <v>1115.3011590000001</v>
      </c>
      <c r="D649" s="14">
        <v>6687.4709899999998</v>
      </c>
      <c r="E649" s="14">
        <v>1425.8862009999998</v>
      </c>
      <c r="F649" s="13">
        <v>10589.08815</v>
      </c>
      <c r="G649" s="12">
        <f t="shared" si="22"/>
        <v>3901.6171599999998</v>
      </c>
      <c r="H649" s="11">
        <f t="shared" si="23"/>
        <v>0.58342191926278542</v>
      </c>
    </row>
    <row r="650" spans="1:8" ht="16.5" customHeight="1" x14ac:dyDescent="0.3">
      <c r="A650" s="16">
        <v>5515</v>
      </c>
      <c r="B650" s="15" t="s">
        <v>613</v>
      </c>
      <c r="C650" s="14">
        <v>377.13608099999999</v>
      </c>
      <c r="D650" s="14">
        <v>1498.8027</v>
      </c>
      <c r="E650" s="14">
        <v>437.29890399999999</v>
      </c>
      <c r="F650" s="13">
        <v>2157.59863</v>
      </c>
      <c r="G650" s="12">
        <f t="shared" si="22"/>
        <v>658.79593</v>
      </c>
      <c r="H650" s="11">
        <f t="shared" si="23"/>
        <v>0.43954813398721526</v>
      </c>
    </row>
    <row r="651" spans="1:8" ht="16.5" customHeight="1" x14ac:dyDescent="0.3">
      <c r="A651" s="16">
        <v>5516</v>
      </c>
      <c r="B651" s="15" t="s">
        <v>612</v>
      </c>
      <c r="C651" s="14">
        <v>55.982485999999994</v>
      </c>
      <c r="D651" s="14">
        <v>681.47591</v>
      </c>
      <c r="E651" s="14">
        <v>28.181466400000001</v>
      </c>
      <c r="F651" s="13">
        <v>337.68450000000001</v>
      </c>
      <c r="G651" s="12">
        <f t="shared" si="22"/>
        <v>-343.79140999999998</v>
      </c>
      <c r="H651" s="11">
        <f t="shared" si="23"/>
        <v>-0.50448064994696584</v>
      </c>
    </row>
    <row r="652" spans="1:8" ht="16.5" customHeight="1" x14ac:dyDescent="0.3">
      <c r="A652" s="16">
        <v>5601</v>
      </c>
      <c r="B652" s="15" t="s">
        <v>611</v>
      </c>
      <c r="C652" s="14">
        <v>3249.8058546000002</v>
      </c>
      <c r="D652" s="14">
        <v>30930.95937</v>
      </c>
      <c r="E652" s="14">
        <v>3824.0824544000002</v>
      </c>
      <c r="F652" s="13">
        <v>48333.353390000004</v>
      </c>
      <c r="G652" s="12">
        <f t="shared" si="22"/>
        <v>17402.394020000003</v>
      </c>
      <c r="H652" s="11">
        <f t="shared" si="23"/>
        <v>0.56262057092476159</v>
      </c>
    </row>
    <row r="653" spans="1:8" ht="16.5" customHeight="1" x14ac:dyDescent="0.3">
      <c r="A653" s="16">
        <v>5602</v>
      </c>
      <c r="B653" s="15" t="s">
        <v>610</v>
      </c>
      <c r="C653" s="14">
        <v>660.75314161000006</v>
      </c>
      <c r="D653" s="14">
        <v>2435.0790999999999</v>
      </c>
      <c r="E653" s="14">
        <v>1306.9283444</v>
      </c>
      <c r="F653" s="13">
        <v>4829.8721299999897</v>
      </c>
      <c r="G653" s="12">
        <f t="shared" si="22"/>
        <v>2394.7930299999898</v>
      </c>
      <c r="H653" s="11">
        <f t="shared" si="23"/>
        <v>0.98345595015783671</v>
      </c>
    </row>
    <row r="654" spans="1:8" ht="16.5" customHeight="1" x14ac:dyDescent="0.3">
      <c r="A654" s="16">
        <v>5603</v>
      </c>
      <c r="B654" s="15" t="s">
        <v>609</v>
      </c>
      <c r="C654" s="14">
        <v>9557.1937990000006</v>
      </c>
      <c r="D654" s="14">
        <v>31959.06019</v>
      </c>
      <c r="E654" s="14">
        <v>14054.899736430001</v>
      </c>
      <c r="F654" s="13">
        <v>46503.693890000002</v>
      </c>
      <c r="G654" s="12">
        <f t="shared" si="22"/>
        <v>14544.633700000002</v>
      </c>
      <c r="H654" s="11">
        <f t="shared" si="23"/>
        <v>0.45510204660370529</v>
      </c>
    </row>
    <row r="655" spans="1:8" ht="16.5" customHeight="1" x14ac:dyDescent="0.3">
      <c r="A655" s="16">
        <v>5604</v>
      </c>
      <c r="B655" s="15" t="s">
        <v>608</v>
      </c>
      <c r="C655" s="14">
        <v>221.648235</v>
      </c>
      <c r="D655" s="14">
        <v>1385.77601</v>
      </c>
      <c r="E655" s="14">
        <v>279.60804200000001</v>
      </c>
      <c r="F655" s="13">
        <v>1557.67471</v>
      </c>
      <c r="G655" s="12">
        <f t="shared" si="22"/>
        <v>171.89869999999996</v>
      </c>
      <c r="H655" s="11">
        <f t="shared" si="23"/>
        <v>0.12404508287021072</v>
      </c>
    </row>
    <row r="656" spans="1:8" ht="25.5" customHeight="1" x14ac:dyDescent="0.3">
      <c r="A656" s="16">
        <v>5605</v>
      </c>
      <c r="B656" s="15" t="s">
        <v>607</v>
      </c>
      <c r="C656" s="14">
        <v>6.8755480000000002</v>
      </c>
      <c r="D656" s="14">
        <v>98.173850000000002</v>
      </c>
      <c r="E656" s="14">
        <v>10.77713</v>
      </c>
      <c r="F656" s="13">
        <v>193.78034</v>
      </c>
      <c r="G656" s="12">
        <f t="shared" si="22"/>
        <v>95.606489999999994</v>
      </c>
      <c r="H656" s="11">
        <f t="shared" si="23"/>
        <v>0.97384884060266552</v>
      </c>
    </row>
    <row r="657" spans="1:8" ht="25.5" customHeight="1" x14ac:dyDescent="0.3">
      <c r="A657" s="16">
        <v>5606</v>
      </c>
      <c r="B657" s="15" t="s">
        <v>606</v>
      </c>
      <c r="C657" s="14">
        <v>60.376572000000003</v>
      </c>
      <c r="D657" s="14">
        <v>595.92687999999998</v>
      </c>
      <c r="E657" s="14">
        <v>99.338986000000006</v>
      </c>
      <c r="F657" s="13">
        <v>778.27278000000001</v>
      </c>
      <c r="G657" s="12">
        <f t="shared" si="22"/>
        <v>182.34590000000003</v>
      </c>
      <c r="H657" s="11">
        <f t="shared" si="23"/>
        <v>0.30598703653038783</v>
      </c>
    </row>
    <row r="658" spans="1:8" ht="16.5" customHeight="1" x14ac:dyDescent="0.3">
      <c r="A658" s="16">
        <v>5607</v>
      </c>
      <c r="B658" s="15" t="s">
        <v>605</v>
      </c>
      <c r="C658" s="14">
        <v>2003.5015905</v>
      </c>
      <c r="D658" s="14">
        <v>5784.8913999999904</v>
      </c>
      <c r="E658" s="14">
        <v>2060.1151178999999</v>
      </c>
      <c r="F658" s="13">
        <v>6604.1570799999899</v>
      </c>
      <c r="G658" s="12">
        <f t="shared" si="22"/>
        <v>819.26567999999952</v>
      </c>
      <c r="H658" s="11">
        <f t="shared" si="23"/>
        <v>0.14162161799614784</v>
      </c>
    </row>
    <row r="659" spans="1:8" ht="16.5" customHeight="1" x14ac:dyDescent="0.3">
      <c r="A659" s="16">
        <v>5608</v>
      </c>
      <c r="B659" s="15" t="s">
        <v>604</v>
      </c>
      <c r="C659" s="14">
        <v>794.26938500000006</v>
      </c>
      <c r="D659" s="14">
        <v>2253.4998900000001</v>
      </c>
      <c r="E659" s="14">
        <v>1016.697264</v>
      </c>
      <c r="F659" s="13">
        <v>2616.76081999999</v>
      </c>
      <c r="G659" s="12">
        <f t="shared" si="22"/>
        <v>363.26092999998991</v>
      </c>
      <c r="H659" s="11">
        <f t="shared" si="23"/>
        <v>0.16119855679247</v>
      </c>
    </row>
    <row r="660" spans="1:8" ht="16.5" customHeight="1" x14ac:dyDescent="0.3">
      <c r="A660" s="16">
        <v>5609</v>
      </c>
      <c r="B660" s="15" t="s">
        <v>603</v>
      </c>
      <c r="C660" s="14">
        <v>165.93884220000001</v>
      </c>
      <c r="D660" s="14">
        <v>989.07574999999997</v>
      </c>
      <c r="E660" s="14">
        <v>296.66777539999998</v>
      </c>
      <c r="F660" s="13">
        <v>1576.28242</v>
      </c>
      <c r="G660" s="12">
        <f t="shared" si="22"/>
        <v>587.20667000000003</v>
      </c>
      <c r="H660" s="11">
        <f t="shared" si="23"/>
        <v>0.59369231325305472</v>
      </c>
    </row>
    <row r="661" spans="1:8" ht="16.5" customHeight="1" x14ac:dyDescent="0.3">
      <c r="A661" s="16">
        <v>5701</v>
      </c>
      <c r="B661" s="15" t="s">
        <v>602</v>
      </c>
      <c r="C661" s="14">
        <v>0.19002000000000002</v>
      </c>
      <c r="D661" s="14">
        <v>2.0198900000000002</v>
      </c>
      <c r="E661" s="14">
        <v>0.15462999999999999</v>
      </c>
      <c r="F661" s="13">
        <v>3.19536</v>
      </c>
      <c r="G661" s="12">
        <f t="shared" si="22"/>
        <v>1.1754699999999998</v>
      </c>
      <c r="H661" s="11">
        <f t="shared" si="23"/>
        <v>0.58194753179628578</v>
      </c>
    </row>
    <row r="662" spans="1:8" ht="25.5" customHeight="1" x14ac:dyDescent="0.3">
      <c r="A662" s="16">
        <v>5702</v>
      </c>
      <c r="B662" s="15" t="s">
        <v>601</v>
      </c>
      <c r="C662" s="14">
        <v>1418.1129693999801</v>
      </c>
      <c r="D662" s="14">
        <v>4426.89941</v>
      </c>
      <c r="E662" s="14">
        <v>2316.9338447999999</v>
      </c>
      <c r="F662" s="13">
        <v>7196.0008700000199</v>
      </c>
      <c r="G662" s="12">
        <f t="shared" si="22"/>
        <v>2769.1014600000199</v>
      </c>
      <c r="H662" s="11">
        <f t="shared" si="23"/>
        <v>0.6255171404493286</v>
      </c>
    </row>
    <row r="663" spans="1:8" ht="16.5" customHeight="1" x14ac:dyDescent="0.3">
      <c r="A663" s="16">
        <v>5703</v>
      </c>
      <c r="B663" s="15" t="s">
        <v>600</v>
      </c>
      <c r="C663" s="14">
        <v>2756.8004361999701</v>
      </c>
      <c r="D663" s="14">
        <v>9222.5019499999999</v>
      </c>
      <c r="E663" s="14">
        <v>4323.6905768999804</v>
      </c>
      <c r="F663" s="13">
        <v>14413.014050000002</v>
      </c>
      <c r="G663" s="12">
        <f t="shared" si="22"/>
        <v>5190.5121000000017</v>
      </c>
      <c r="H663" s="11">
        <f t="shared" si="23"/>
        <v>0.56280954215466461</v>
      </c>
    </row>
    <row r="664" spans="1:8" ht="25.5" customHeight="1" x14ac:dyDescent="0.3">
      <c r="A664" s="16">
        <v>5704</v>
      </c>
      <c r="B664" s="15" t="s">
        <v>599</v>
      </c>
      <c r="C664" s="14">
        <v>650.95373549999999</v>
      </c>
      <c r="D664" s="14">
        <v>1345.92292</v>
      </c>
      <c r="E664" s="14">
        <v>783.12123800000006</v>
      </c>
      <c r="F664" s="13">
        <v>1841.36997</v>
      </c>
      <c r="G664" s="12">
        <f t="shared" si="22"/>
        <v>495.44704999999999</v>
      </c>
      <c r="H664" s="11">
        <f t="shared" si="23"/>
        <v>0.36810952740146519</v>
      </c>
    </row>
    <row r="665" spans="1:8" ht="16.5" customHeight="1" x14ac:dyDescent="0.3">
      <c r="A665" s="16">
        <v>5705</v>
      </c>
      <c r="B665" s="15" t="s">
        <v>598</v>
      </c>
      <c r="C665" s="14">
        <v>589.35001360000604</v>
      </c>
      <c r="D665" s="14">
        <v>2319.0112100000001</v>
      </c>
      <c r="E665" s="14">
        <v>911.04811541000402</v>
      </c>
      <c r="F665" s="13">
        <v>3373.7574100000002</v>
      </c>
      <c r="G665" s="12">
        <f t="shared" si="22"/>
        <v>1054.7462</v>
      </c>
      <c r="H665" s="11">
        <f t="shared" si="23"/>
        <v>0.45482583070394039</v>
      </c>
    </row>
    <row r="666" spans="1:8" ht="16.5" customHeight="1" x14ac:dyDescent="0.3">
      <c r="A666" s="16">
        <v>5801</v>
      </c>
      <c r="B666" s="15" t="s">
        <v>597</v>
      </c>
      <c r="C666" s="14">
        <v>330.25625799999995</v>
      </c>
      <c r="D666" s="14">
        <v>2062.2401999999997</v>
      </c>
      <c r="E666" s="14">
        <v>582.346498</v>
      </c>
      <c r="F666" s="13">
        <v>4060.7284500000001</v>
      </c>
      <c r="G666" s="12">
        <f t="shared" si="22"/>
        <v>1998.4882500000003</v>
      </c>
      <c r="H666" s="11">
        <f t="shared" si="23"/>
        <v>0.9690860696052771</v>
      </c>
    </row>
    <row r="667" spans="1:8" ht="25.5" customHeight="1" x14ac:dyDescent="0.3">
      <c r="A667" s="16">
        <v>5802</v>
      </c>
      <c r="B667" s="15" t="s">
        <v>596</v>
      </c>
      <c r="C667" s="14">
        <v>47.404580000000003</v>
      </c>
      <c r="D667" s="14">
        <v>294.50581</v>
      </c>
      <c r="E667" s="14">
        <v>179.86204000000001</v>
      </c>
      <c r="F667" s="13">
        <v>1023.13904</v>
      </c>
      <c r="G667" s="12">
        <f t="shared" si="22"/>
        <v>728.63323000000003</v>
      </c>
      <c r="H667" s="11">
        <f t="shared" si="23"/>
        <v>2.4740877947365454</v>
      </c>
    </row>
    <row r="668" spans="1:8" ht="16.5" customHeight="1" x14ac:dyDescent="0.3">
      <c r="A668" s="16">
        <v>5803</v>
      </c>
      <c r="B668" s="15" t="s">
        <v>595</v>
      </c>
      <c r="C668" s="14">
        <v>50.388500000000001</v>
      </c>
      <c r="D668" s="14">
        <v>355.35351000000003</v>
      </c>
      <c r="E668" s="14">
        <v>51.283949999999997</v>
      </c>
      <c r="F668" s="13">
        <v>348.36937999999998</v>
      </c>
      <c r="G668" s="12">
        <f t="shared" si="22"/>
        <v>-6.9841300000000501</v>
      </c>
      <c r="H668" s="11">
        <f t="shared" si="23"/>
        <v>-1.9654034091291371E-2</v>
      </c>
    </row>
    <row r="669" spans="1:8" ht="16.5" customHeight="1" x14ac:dyDescent="0.3">
      <c r="A669" s="16">
        <v>5804</v>
      </c>
      <c r="B669" s="15" t="s">
        <v>594</v>
      </c>
      <c r="C669" s="14">
        <v>998.27435399999899</v>
      </c>
      <c r="D669" s="14">
        <v>6177.6704099999997</v>
      </c>
      <c r="E669" s="14">
        <v>2300.0400509999999</v>
      </c>
      <c r="F669" s="13">
        <v>12710.25815</v>
      </c>
      <c r="G669" s="12">
        <f t="shared" si="22"/>
        <v>6532.5877399999999</v>
      </c>
      <c r="H669" s="11">
        <f t="shared" si="23"/>
        <v>1.0574516454334442</v>
      </c>
    </row>
    <row r="670" spans="1:8" ht="16.5" customHeight="1" x14ac:dyDescent="0.3">
      <c r="A670" s="16">
        <v>5805</v>
      </c>
      <c r="B670" s="15" t="s">
        <v>593</v>
      </c>
      <c r="C670" s="14">
        <v>0.21421000000000001</v>
      </c>
      <c r="D670" s="14">
        <v>1.5423099999999998</v>
      </c>
      <c r="E670" s="14">
        <v>1.5429999999999999E-2</v>
      </c>
      <c r="F670" s="13">
        <v>0.11109999999999999</v>
      </c>
      <c r="G670" s="12">
        <f t="shared" si="22"/>
        <v>-1.4312099999999999</v>
      </c>
      <c r="H670" s="11">
        <f t="shared" si="23"/>
        <v>-0.927965195064546</v>
      </c>
    </row>
    <row r="671" spans="1:8" ht="16.5" customHeight="1" x14ac:dyDescent="0.3">
      <c r="A671" s="16">
        <v>5806</v>
      </c>
      <c r="B671" s="15" t="s">
        <v>592</v>
      </c>
      <c r="C671" s="14">
        <v>1990.1225962000001</v>
      </c>
      <c r="D671" s="14">
        <v>13984.37866</v>
      </c>
      <c r="E671" s="14">
        <v>2592.0682412000001</v>
      </c>
      <c r="F671" s="13">
        <v>17669.505819999998</v>
      </c>
      <c r="G671" s="12">
        <f t="shared" si="22"/>
        <v>3685.1271599999982</v>
      </c>
      <c r="H671" s="11">
        <f t="shared" si="23"/>
        <v>0.263517403925903</v>
      </c>
    </row>
    <row r="672" spans="1:8" ht="16.5" customHeight="1" x14ac:dyDescent="0.3">
      <c r="A672" s="16">
        <v>5807</v>
      </c>
      <c r="B672" s="15" t="s">
        <v>591</v>
      </c>
      <c r="C672" s="14">
        <v>33.958048900000001</v>
      </c>
      <c r="D672" s="14">
        <v>420.16699999999997</v>
      </c>
      <c r="E672" s="14">
        <v>80.864696000000095</v>
      </c>
      <c r="F672" s="13">
        <v>811.96796000000097</v>
      </c>
      <c r="G672" s="12">
        <f t="shared" si="22"/>
        <v>391.800960000001</v>
      </c>
      <c r="H672" s="11">
        <f t="shared" si="23"/>
        <v>0.93248865332118192</v>
      </c>
    </row>
    <row r="673" spans="1:8" ht="25.5" customHeight="1" x14ac:dyDescent="0.3">
      <c r="A673" s="16">
        <v>5808</v>
      </c>
      <c r="B673" s="15" t="s">
        <v>590</v>
      </c>
      <c r="C673" s="14">
        <v>160.57472319999999</v>
      </c>
      <c r="D673" s="14">
        <v>1352.4203</v>
      </c>
      <c r="E673" s="14">
        <v>271.10823060000001</v>
      </c>
      <c r="F673" s="13">
        <v>2457.4776400000001</v>
      </c>
      <c r="G673" s="12">
        <f t="shared" si="22"/>
        <v>1105.0573400000001</v>
      </c>
      <c r="H673" s="11">
        <f t="shared" si="23"/>
        <v>0.81709609061620869</v>
      </c>
    </row>
    <row r="674" spans="1:8" ht="16.5" customHeight="1" x14ac:dyDescent="0.3">
      <c r="A674" s="16">
        <v>5809</v>
      </c>
      <c r="B674" s="15" t="s">
        <v>589</v>
      </c>
      <c r="C674" s="14">
        <v>0</v>
      </c>
      <c r="D674" s="14">
        <v>0</v>
      </c>
      <c r="E674" s="14">
        <v>1.2E-2</v>
      </c>
      <c r="F674" s="13">
        <v>3.5224000000000002</v>
      </c>
      <c r="G674" s="12">
        <f t="shared" si="22"/>
        <v>3.5224000000000002</v>
      </c>
      <c r="H674" s="11" t="str">
        <f t="shared" si="23"/>
        <v/>
      </c>
    </row>
    <row r="675" spans="1:8" ht="16.5" customHeight="1" x14ac:dyDescent="0.3">
      <c r="A675" s="16">
        <v>5810</v>
      </c>
      <c r="B675" s="15" t="s">
        <v>588</v>
      </c>
      <c r="C675" s="14">
        <v>30.882248999999998</v>
      </c>
      <c r="D675" s="14">
        <v>874.45589000000007</v>
      </c>
      <c r="E675" s="14">
        <v>35.705959999999997</v>
      </c>
      <c r="F675" s="13">
        <v>634.68563000000006</v>
      </c>
      <c r="G675" s="12">
        <f t="shared" si="22"/>
        <v>-239.77026000000001</v>
      </c>
      <c r="H675" s="11">
        <f t="shared" si="23"/>
        <v>-0.27419365887054631</v>
      </c>
    </row>
    <row r="676" spans="1:8" ht="16.5" customHeight="1" x14ac:dyDescent="0.3">
      <c r="A676" s="16">
        <v>5811</v>
      </c>
      <c r="B676" s="15" t="s">
        <v>587</v>
      </c>
      <c r="C676" s="14">
        <v>715.83217100000002</v>
      </c>
      <c r="D676" s="14">
        <v>4881.0901399999993</v>
      </c>
      <c r="E676" s="14">
        <v>948.88957200000004</v>
      </c>
      <c r="F676" s="13">
        <v>6700.8314600000003</v>
      </c>
      <c r="G676" s="12">
        <f t="shared" si="22"/>
        <v>1819.741320000001</v>
      </c>
      <c r="H676" s="11">
        <f t="shared" si="23"/>
        <v>0.37281452868231629</v>
      </c>
    </row>
    <row r="677" spans="1:8" ht="16.5" customHeight="1" x14ac:dyDescent="0.3">
      <c r="A677" s="16">
        <v>5901</v>
      </c>
      <c r="B677" s="15" t="s">
        <v>586</v>
      </c>
      <c r="C677" s="14">
        <v>178.37854099999998</v>
      </c>
      <c r="D677" s="14">
        <v>1097.5830100000001</v>
      </c>
      <c r="E677" s="14">
        <v>430.788904</v>
      </c>
      <c r="F677" s="13">
        <v>2532.5622699999999</v>
      </c>
      <c r="G677" s="12">
        <f t="shared" si="22"/>
        <v>1434.9792599999998</v>
      </c>
      <c r="H677" s="11">
        <f t="shared" si="23"/>
        <v>1.3073993009421672</v>
      </c>
    </row>
    <row r="678" spans="1:8" ht="16.5" customHeight="1" x14ac:dyDescent="0.3">
      <c r="A678" s="16">
        <v>5902</v>
      </c>
      <c r="B678" s="15" t="s">
        <v>585</v>
      </c>
      <c r="C678" s="14">
        <v>1091.56141</v>
      </c>
      <c r="D678" s="14">
        <v>6876.3361699999996</v>
      </c>
      <c r="E678" s="14">
        <v>1385.5327299999999</v>
      </c>
      <c r="F678" s="13">
        <v>8407.6679600000007</v>
      </c>
      <c r="G678" s="12">
        <f t="shared" si="22"/>
        <v>1531.3317900000011</v>
      </c>
      <c r="H678" s="11">
        <f t="shared" si="23"/>
        <v>0.22269588806330876</v>
      </c>
    </row>
    <row r="679" spans="1:8" ht="16.5" customHeight="1" x14ac:dyDescent="0.3">
      <c r="A679" s="16">
        <v>5903</v>
      </c>
      <c r="B679" s="15" t="s">
        <v>584</v>
      </c>
      <c r="C679" s="14">
        <v>6525.3387816999902</v>
      </c>
      <c r="D679" s="14">
        <v>39686.419479999997</v>
      </c>
      <c r="E679" s="14">
        <v>10511.3445773001</v>
      </c>
      <c r="F679" s="13">
        <v>55737.379770000196</v>
      </c>
      <c r="G679" s="12">
        <f t="shared" si="22"/>
        <v>16050.960290000199</v>
      </c>
      <c r="H679" s="11">
        <f t="shared" si="23"/>
        <v>0.40444465639156724</v>
      </c>
    </row>
    <row r="680" spans="1:8" ht="16.5" customHeight="1" x14ac:dyDescent="0.3">
      <c r="A680" s="16">
        <v>5904</v>
      </c>
      <c r="B680" s="15" t="s">
        <v>583</v>
      </c>
      <c r="C680" s="14">
        <v>279.850435</v>
      </c>
      <c r="D680" s="14">
        <v>592.63774999999998</v>
      </c>
      <c r="E680" s="14">
        <v>118.203436</v>
      </c>
      <c r="F680" s="13">
        <v>267.92096999999995</v>
      </c>
      <c r="G680" s="12">
        <f t="shared" si="22"/>
        <v>-324.71678000000003</v>
      </c>
      <c r="H680" s="11">
        <f t="shared" si="23"/>
        <v>-0.54791781320039101</v>
      </c>
    </row>
    <row r="681" spans="1:8" ht="16.5" customHeight="1" x14ac:dyDescent="0.3">
      <c r="A681" s="16">
        <v>5905</v>
      </c>
      <c r="B681" s="15" t="s">
        <v>582</v>
      </c>
      <c r="C681" s="14">
        <v>1.406911</v>
      </c>
      <c r="D681" s="14">
        <v>7.6952100000000003</v>
      </c>
      <c r="E681" s="14">
        <v>3.7827979999999997</v>
      </c>
      <c r="F681" s="13">
        <v>11783.21031</v>
      </c>
      <c r="G681" s="12">
        <f t="shared" si="22"/>
        <v>11775.515100000001</v>
      </c>
      <c r="H681" s="11">
        <f t="shared" si="23"/>
        <v>1530.2396035975626</v>
      </c>
    </row>
    <row r="682" spans="1:8" ht="16.5" customHeight="1" x14ac:dyDescent="0.3">
      <c r="A682" s="16">
        <v>5906</v>
      </c>
      <c r="B682" s="15" t="s">
        <v>581</v>
      </c>
      <c r="C682" s="14">
        <v>739.46844060000103</v>
      </c>
      <c r="D682" s="14">
        <v>8612.1591599999992</v>
      </c>
      <c r="E682" s="14">
        <v>772.54836010000008</v>
      </c>
      <c r="F682" s="13">
        <v>8984.5739399999802</v>
      </c>
      <c r="G682" s="12">
        <f t="shared" si="22"/>
        <v>372.41477999998096</v>
      </c>
      <c r="H682" s="11">
        <f t="shared" si="23"/>
        <v>4.3242904953463612E-2</v>
      </c>
    </row>
    <row r="683" spans="1:8" ht="16.5" customHeight="1" x14ac:dyDescent="0.3">
      <c r="A683" s="16">
        <v>5907</v>
      </c>
      <c r="B683" s="15" t="s">
        <v>580</v>
      </c>
      <c r="C683" s="14">
        <v>121.8756118</v>
      </c>
      <c r="D683" s="14">
        <v>871.68405000000007</v>
      </c>
      <c r="E683" s="14">
        <v>136.0607832</v>
      </c>
      <c r="F683" s="13">
        <v>1008.4381500000001</v>
      </c>
      <c r="G683" s="12">
        <f t="shared" si="22"/>
        <v>136.75409999999999</v>
      </c>
      <c r="H683" s="11">
        <f t="shared" si="23"/>
        <v>0.15688494013398546</v>
      </c>
    </row>
    <row r="684" spans="1:8" ht="16.5" customHeight="1" x14ac:dyDescent="0.3">
      <c r="A684" s="16">
        <v>5908</v>
      </c>
      <c r="B684" s="15" t="s">
        <v>579</v>
      </c>
      <c r="C684" s="14">
        <v>1.836611</v>
      </c>
      <c r="D684" s="14">
        <v>53.954940000000001</v>
      </c>
      <c r="E684" s="14">
        <v>2.31281991</v>
      </c>
      <c r="F684" s="13">
        <v>82.795529999999999</v>
      </c>
      <c r="G684" s="12">
        <f t="shared" si="22"/>
        <v>28.840589999999999</v>
      </c>
      <c r="H684" s="11">
        <f t="shared" si="23"/>
        <v>0.53453103645375188</v>
      </c>
    </row>
    <row r="685" spans="1:8" ht="16.5" customHeight="1" x14ac:dyDescent="0.3">
      <c r="A685" s="16">
        <v>5909</v>
      </c>
      <c r="B685" s="15" t="s">
        <v>578</v>
      </c>
      <c r="C685" s="14">
        <v>465.65660800000001</v>
      </c>
      <c r="D685" s="14">
        <v>2166.93273</v>
      </c>
      <c r="E685" s="14">
        <v>469.27855499999998</v>
      </c>
      <c r="F685" s="13">
        <v>2009.5717299999999</v>
      </c>
      <c r="G685" s="12">
        <f t="shared" si="22"/>
        <v>-157.3610000000001</v>
      </c>
      <c r="H685" s="11">
        <f t="shared" si="23"/>
        <v>-7.2619236315656227E-2</v>
      </c>
    </row>
    <row r="686" spans="1:8" ht="16.5" customHeight="1" x14ac:dyDescent="0.3">
      <c r="A686" s="16">
        <v>5910</v>
      </c>
      <c r="B686" s="15" t="s">
        <v>577</v>
      </c>
      <c r="C686" s="14">
        <v>109.38674824</v>
      </c>
      <c r="D686" s="14">
        <v>2444.3842200000004</v>
      </c>
      <c r="E686" s="14">
        <v>133.30294000000001</v>
      </c>
      <c r="F686" s="13">
        <v>3282.0551800000003</v>
      </c>
      <c r="G686" s="12">
        <f t="shared" si="22"/>
        <v>837.67095999999992</v>
      </c>
      <c r="H686" s="11">
        <f t="shared" si="23"/>
        <v>0.34269201754215212</v>
      </c>
    </row>
    <row r="687" spans="1:8" ht="16.5" customHeight="1" x14ac:dyDescent="0.3">
      <c r="A687" s="16">
        <v>5911</v>
      </c>
      <c r="B687" s="15" t="s">
        <v>576</v>
      </c>
      <c r="C687" s="14">
        <v>461.86665167000098</v>
      </c>
      <c r="D687" s="14">
        <v>10590.88673</v>
      </c>
      <c r="E687" s="14">
        <v>634.149075728002</v>
      </c>
      <c r="F687" s="13">
        <v>12584.210060000001</v>
      </c>
      <c r="G687" s="12">
        <f t="shared" si="22"/>
        <v>1993.3233300000011</v>
      </c>
      <c r="H687" s="11">
        <f t="shared" si="23"/>
        <v>0.188211183899613</v>
      </c>
    </row>
    <row r="688" spans="1:8" ht="16.5" customHeight="1" x14ac:dyDescent="0.3">
      <c r="A688" s="16">
        <v>6001</v>
      </c>
      <c r="B688" s="15" t="s">
        <v>575</v>
      </c>
      <c r="C688" s="14">
        <v>3530.6522009999999</v>
      </c>
      <c r="D688" s="14">
        <v>15175.371289999999</v>
      </c>
      <c r="E688" s="14">
        <v>5611.9317019999999</v>
      </c>
      <c r="F688" s="13">
        <v>24956.32332</v>
      </c>
      <c r="G688" s="12">
        <f t="shared" si="22"/>
        <v>9780.9520300000004</v>
      </c>
      <c r="H688" s="11">
        <f t="shared" si="23"/>
        <v>0.64452802129759301</v>
      </c>
    </row>
    <row r="689" spans="1:8" ht="25.5" customHeight="1" x14ac:dyDescent="0.3">
      <c r="A689" s="16">
        <v>6002</v>
      </c>
      <c r="B689" s="15" t="s">
        <v>574</v>
      </c>
      <c r="C689" s="14">
        <v>94.341406000000006</v>
      </c>
      <c r="D689" s="14">
        <v>1105.21396</v>
      </c>
      <c r="E689" s="14">
        <v>316.19133500000004</v>
      </c>
      <c r="F689" s="13">
        <v>2568.7091700000001</v>
      </c>
      <c r="G689" s="12">
        <f t="shared" si="22"/>
        <v>1463.49521</v>
      </c>
      <c r="H689" s="11">
        <f t="shared" si="23"/>
        <v>1.3241736559317436</v>
      </c>
    </row>
    <row r="690" spans="1:8" ht="25.5" customHeight="1" x14ac:dyDescent="0.3">
      <c r="A690" s="16">
        <v>6003</v>
      </c>
      <c r="B690" s="15" t="s">
        <v>573</v>
      </c>
      <c r="C690" s="14">
        <v>40.426671999999996</v>
      </c>
      <c r="D690" s="14">
        <v>416.07279</v>
      </c>
      <c r="E690" s="14">
        <v>53.606646999999995</v>
      </c>
      <c r="F690" s="13">
        <v>461.52858000000003</v>
      </c>
      <c r="G690" s="12">
        <f t="shared" si="22"/>
        <v>45.455790000000036</v>
      </c>
      <c r="H690" s="11">
        <f t="shared" si="23"/>
        <v>0.10924960990599754</v>
      </c>
    </row>
    <row r="691" spans="1:8" ht="25.5" customHeight="1" x14ac:dyDescent="0.3">
      <c r="A691" s="16">
        <v>6004</v>
      </c>
      <c r="B691" s="15" t="s">
        <v>572</v>
      </c>
      <c r="C691" s="14">
        <v>5024.8865450000003</v>
      </c>
      <c r="D691" s="14">
        <v>21367.614089999999</v>
      </c>
      <c r="E691" s="14">
        <v>8309.9839080000002</v>
      </c>
      <c r="F691" s="13">
        <v>38110.942770000001</v>
      </c>
      <c r="G691" s="12">
        <f t="shared" si="22"/>
        <v>16743.328680000002</v>
      </c>
      <c r="H691" s="11">
        <f t="shared" si="23"/>
        <v>0.78358438192853019</v>
      </c>
    </row>
    <row r="692" spans="1:8" ht="16.5" customHeight="1" x14ac:dyDescent="0.3">
      <c r="A692" s="16">
        <v>6005</v>
      </c>
      <c r="B692" s="15" t="s">
        <v>571</v>
      </c>
      <c r="C692" s="14">
        <v>3398.6241179999997</v>
      </c>
      <c r="D692" s="14">
        <v>17863.892980000001</v>
      </c>
      <c r="E692" s="14">
        <v>4073.3364778</v>
      </c>
      <c r="F692" s="13">
        <v>21183.686799999999</v>
      </c>
      <c r="G692" s="12">
        <f t="shared" si="22"/>
        <v>3319.793819999999</v>
      </c>
      <c r="H692" s="11">
        <f t="shared" si="23"/>
        <v>0.1858382057996408</v>
      </c>
    </row>
    <row r="693" spans="1:8" ht="16.5" customHeight="1" x14ac:dyDescent="0.3">
      <c r="A693" s="16">
        <v>6006</v>
      </c>
      <c r="B693" s="15" t="s">
        <v>570</v>
      </c>
      <c r="C693" s="14">
        <v>18469.5469524</v>
      </c>
      <c r="D693" s="14">
        <v>76431.555099999692</v>
      </c>
      <c r="E693" s="14">
        <v>26993.785555999901</v>
      </c>
      <c r="F693" s="13">
        <v>113968.62892</v>
      </c>
      <c r="G693" s="12">
        <f t="shared" si="22"/>
        <v>37537.073820000311</v>
      </c>
      <c r="H693" s="11">
        <f t="shared" si="23"/>
        <v>0.49112011093963026</v>
      </c>
    </row>
    <row r="694" spans="1:8" ht="25.5" customHeight="1" x14ac:dyDescent="0.3">
      <c r="A694" s="16">
        <v>6101</v>
      </c>
      <c r="B694" s="15" t="s">
        <v>569</v>
      </c>
      <c r="C694" s="14">
        <v>116.729009</v>
      </c>
      <c r="D694" s="14">
        <v>2437.1755899999998</v>
      </c>
      <c r="E694" s="14">
        <v>255.42155585999902</v>
      </c>
      <c r="F694" s="13">
        <v>6538.3597299999801</v>
      </c>
      <c r="G694" s="12">
        <f t="shared" si="22"/>
        <v>4101.1841399999803</v>
      </c>
      <c r="H694" s="11">
        <f t="shared" si="23"/>
        <v>1.6827610439016338</v>
      </c>
    </row>
    <row r="695" spans="1:8" ht="16.5" customHeight="1" x14ac:dyDescent="0.3">
      <c r="A695" s="16">
        <v>6102</v>
      </c>
      <c r="B695" s="15" t="s">
        <v>568</v>
      </c>
      <c r="C695" s="14">
        <v>128.45273399999999</v>
      </c>
      <c r="D695" s="14">
        <v>2052.2720800000002</v>
      </c>
      <c r="E695" s="14">
        <v>333.66775560000104</v>
      </c>
      <c r="F695" s="13">
        <v>4885.2891</v>
      </c>
      <c r="G695" s="12">
        <f t="shared" si="22"/>
        <v>2833.0170199999998</v>
      </c>
      <c r="H695" s="11">
        <f t="shared" si="23"/>
        <v>1.380429548113328</v>
      </c>
    </row>
    <row r="696" spans="1:8" ht="25.5" customHeight="1" x14ac:dyDescent="0.3">
      <c r="A696" s="16">
        <v>6103</v>
      </c>
      <c r="B696" s="15" t="s">
        <v>567</v>
      </c>
      <c r="C696" s="14">
        <v>898.00593129090896</v>
      </c>
      <c r="D696" s="14">
        <v>16446.12429</v>
      </c>
      <c r="E696" s="14">
        <v>1596.17875406899</v>
      </c>
      <c r="F696" s="13">
        <v>27099.07489</v>
      </c>
      <c r="G696" s="12">
        <f t="shared" si="22"/>
        <v>10652.9506</v>
      </c>
      <c r="H696" s="11">
        <f t="shared" si="23"/>
        <v>0.64774839422060582</v>
      </c>
    </row>
    <row r="697" spans="1:8" ht="16.5" customHeight="1" x14ac:dyDescent="0.3">
      <c r="A697" s="16">
        <v>6104</v>
      </c>
      <c r="B697" s="15" t="s">
        <v>566</v>
      </c>
      <c r="C697" s="14">
        <v>1287.66854162</v>
      </c>
      <c r="D697" s="14">
        <v>19571.900910000102</v>
      </c>
      <c r="E697" s="14">
        <v>2753.7217411689799</v>
      </c>
      <c r="F697" s="13">
        <v>37469.765679999597</v>
      </c>
      <c r="G697" s="12">
        <f t="shared" si="22"/>
        <v>17897.864769999494</v>
      </c>
      <c r="H697" s="11">
        <f t="shared" si="23"/>
        <v>0.91446737096725883</v>
      </c>
    </row>
    <row r="698" spans="1:8" ht="16.5" customHeight="1" x14ac:dyDescent="0.3">
      <c r="A698" s="16">
        <v>6105</v>
      </c>
      <c r="B698" s="15" t="s">
        <v>565</v>
      </c>
      <c r="C698" s="14">
        <v>183.93529500000002</v>
      </c>
      <c r="D698" s="14">
        <v>3797.5493199999996</v>
      </c>
      <c r="E698" s="14">
        <v>376.47975702199898</v>
      </c>
      <c r="F698" s="13">
        <v>9613.61427000002</v>
      </c>
      <c r="G698" s="12">
        <f t="shared" si="22"/>
        <v>5816.06495000002</v>
      </c>
      <c r="H698" s="11">
        <f t="shared" si="23"/>
        <v>1.5315311164938394</v>
      </c>
    </row>
    <row r="699" spans="1:8" ht="16.5" customHeight="1" x14ac:dyDescent="0.3">
      <c r="A699" s="16">
        <v>6106</v>
      </c>
      <c r="B699" s="15" t="s">
        <v>564</v>
      </c>
      <c r="C699" s="14">
        <v>94.440651000000486</v>
      </c>
      <c r="D699" s="14">
        <v>2243.9888900000001</v>
      </c>
      <c r="E699" s="14">
        <v>233.96055761399901</v>
      </c>
      <c r="F699" s="13">
        <v>5644.8282799999897</v>
      </c>
      <c r="G699" s="12">
        <f t="shared" si="22"/>
        <v>3400.8393899999896</v>
      </c>
      <c r="H699" s="11">
        <f t="shared" si="23"/>
        <v>1.5155330782408596</v>
      </c>
    </row>
    <row r="700" spans="1:8" ht="16.5" customHeight="1" x14ac:dyDescent="0.3">
      <c r="A700" s="16">
        <v>6107</v>
      </c>
      <c r="B700" s="15" t="s">
        <v>563</v>
      </c>
      <c r="C700" s="14">
        <v>704.20330026999693</v>
      </c>
      <c r="D700" s="14">
        <v>10241.545199999999</v>
      </c>
      <c r="E700" s="14">
        <v>1213.7292783880901</v>
      </c>
      <c r="F700" s="13">
        <v>18409.465100000099</v>
      </c>
      <c r="G700" s="12">
        <f t="shared" si="22"/>
        <v>8167.9199000001008</v>
      </c>
      <c r="H700" s="11">
        <f t="shared" si="23"/>
        <v>0.79752808199294989</v>
      </c>
    </row>
    <row r="701" spans="1:8" ht="16.5" customHeight="1" x14ac:dyDescent="0.3">
      <c r="A701" s="16">
        <v>6108</v>
      </c>
      <c r="B701" s="15" t="s">
        <v>562</v>
      </c>
      <c r="C701" s="14">
        <v>1064.2528574200201</v>
      </c>
      <c r="D701" s="14">
        <v>14269.9861699999</v>
      </c>
      <c r="E701" s="14">
        <v>2081.2851940559299</v>
      </c>
      <c r="F701" s="13">
        <v>23873.729070000099</v>
      </c>
      <c r="G701" s="12">
        <f t="shared" si="22"/>
        <v>9603.7429000001994</v>
      </c>
      <c r="H701" s="11">
        <f t="shared" si="23"/>
        <v>0.67300295778774866</v>
      </c>
    </row>
    <row r="702" spans="1:8" ht="16.5" customHeight="1" x14ac:dyDescent="0.3">
      <c r="A702" s="16">
        <v>6109</v>
      </c>
      <c r="B702" s="15" t="s">
        <v>561</v>
      </c>
      <c r="C702" s="14">
        <v>2066.37697048566</v>
      </c>
      <c r="D702" s="14">
        <v>34135.8681800001</v>
      </c>
      <c r="E702" s="14">
        <v>4628.8900706910899</v>
      </c>
      <c r="F702" s="13">
        <v>68114.563660000509</v>
      </c>
      <c r="G702" s="12">
        <f t="shared" si="22"/>
        <v>33978.69548000041</v>
      </c>
      <c r="H702" s="11">
        <f t="shared" si="23"/>
        <v>0.99539567298622933</v>
      </c>
    </row>
    <row r="703" spans="1:8" ht="16.5" customHeight="1" x14ac:dyDescent="0.3">
      <c r="A703" s="16">
        <v>6110</v>
      </c>
      <c r="B703" s="15" t="s">
        <v>560</v>
      </c>
      <c r="C703" s="14">
        <v>3672.7996273441699</v>
      </c>
      <c r="D703" s="14">
        <v>53211.984200000006</v>
      </c>
      <c r="E703" s="14">
        <v>7094.9436464810606</v>
      </c>
      <c r="F703" s="13">
        <v>91548.866009999198</v>
      </c>
      <c r="G703" s="12">
        <f t="shared" si="22"/>
        <v>38336.881809999191</v>
      </c>
      <c r="H703" s="11">
        <f t="shared" si="23"/>
        <v>0.72045578428175183</v>
      </c>
    </row>
    <row r="704" spans="1:8" ht="16.5" customHeight="1" x14ac:dyDescent="0.3">
      <c r="A704" s="16">
        <v>6111</v>
      </c>
      <c r="B704" s="15" t="s">
        <v>559</v>
      </c>
      <c r="C704" s="14">
        <v>603.92218889999901</v>
      </c>
      <c r="D704" s="14">
        <v>6819.2407000000003</v>
      </c>
      <c r="E704" s="14">
        <v>988.72902815199404</v>
      </c>
      <c r="F704" s="13">
        <v>10792.742920000001</v>
      </c>
      <c r="G704" s="12">
        <f t="shared" si="22"/>
        <v>3973.5022200000003</v>
      </c>
      <c r="H704" s="11">
        <f t="shared" si="23"/>
        <v>0.58268983231520188</v>
      </c>
    </row>
    <row r="705" spans="1:8" ht="16.5" customHeight="1" x14ac:dyDescent="0.3">
      <c r="A705" s="16">
        <v>6112</v>
      </c>
      <c r="B705" s="15" t="s">
        <v>558</v>
      </c>
      <c r="C705" s="14">
        <v>713.93115699999896</v>
      </c>
      <c r="D705" s="14">
        <v>7466.9659899999897</v>
      </c>
      <c r="E705" s="14">
        <v>974.13570971000297</v>
      </c>
      <c r="F705" s="13">
        <v>11760.647489999999</v>
      </c>
      <c r="G705" s="12">
        <f t="shared" si="22"/>
        <v>4293.6815000000097</v>
      </c>
      <c r="H705" s="11">
        <f t="shared" si="23"/>
        <v>0.57502357794989978</v>
      </c>
    </row>
    <row r="706" spans="1:8" ht="16.5" customHeight="1" x14ac:dyDescent="0.3">
      <c r="A706" s="16">
        <v>6113</v>
      </c>
      <c r="B706" s="15" t="s">
        <v>557</v>
      </c>
      <c r="C706" s="14">
        <v>19.584502000000001</v>
      </c>
      <c r="D706" s="14">
        <v>426.07441</v>
      </c>
      <c r="E706" s="14">
        <v>25.414002</v>
      </c>
      <c r="F706" s="13">
        <v>574.78531999999996</v>
      </c>
      <c r="G706" s="12">
        <f t="shared" si="22"/>
        <v>148.71090999999996</v>
      </c>
      <c r="H706" s="11">
        <f t="shared" si="23"/>
        <v>0.34902567840204241</v>
      </c>
    </row>
    <row r="707" spans="1:8" ht="16.5" customHeight="1" x14ac:dyDescent="0.3">
      <c r="A707" s="16">
        <v>6114</v>
      </c>
      <c r="B707" s="15" t="s">
        <v>556</v>
      </c>
      <c r="C707" s="14">
        <v>82.077213399999806</v>
      </c>
      <c r="D707" s="14">
        <v>1941.06772</v>
      </c>
      <c r="E707" s="14">
        <v>136.0177999</v>
      </c>
      <c r="F707" s="13">
        <v>3492.7553900000098</v>
      </c>
      <c r="G707" s="12">
        <f t="shared" si="22"/>
        <v>1551.6876700000098</v>
      </c>
      <c r="H707" s="11">
        <f t="shared" si="23"/>
        <v>0.79939903899901532</v>
      </c>
    </row>
    <row r="708" spans="1:8" ht="16.5" customHeight="1" x14ac:dyDescent="0.3">
      <c r="A708" s="16">
        <v>6115</v>
      </c>
      <c r="B708" s="15" t="s">
        <v>555</v>
      </c>
      <c r="C708" s="14">
        <v>999.70995458105199</v>
      </c>
      <c r="D708" s="14">
        <v>17916.109400000099</v>
      </c>
      <c r="E708" s="14">
        <v>1477.13554664</v>
      </c>
      <c r="F708" s="13">
        <v>27392.268440000098</v>
      </c>
      <c r="G708" s="12">
        <f t="shared" si="22"/>
        <v>9476.1590399999986</v>
      </c>
      <c r="H708" s="11">
        <f t="shared" si="23"/>
        <v>0.52891835098974926</v>
      </c>
    </row>
    <row r="709" spans="1:8" ht="16.5" customHeight="1" x14ac:dyDescent="0.3">
      <c r="A709" s="16">
        <v>6116</v>
      </c>
      <c r="B709" s="15" t="s">
        <v>554</v>
      </c>
      <c r="C709" s="14">
        <v>1889.9070745840402</v>
      </c>
      <c r="D709" s="14">
        <v>14344.54594</v>
      </c>
      <c r="E709" s="14">
        <v>2355.9078987200101</v>
      </c>
      <c r="F709" s="13">
        <v>20009.54737</v>
      </c>
      <c r="G709" s="12">
        <f t="shared" si="22"/>
        <v>5665.0014300000003</v>
      </c>
      <c r="H709" s="11">
        <f t="shared" si="23"/>
        <v>0.3949237190006169</v>
      </c>
    </row>
    <row r="710" spans="1:8" ht="16.5" customHeight="1" x14ac:dyDescent="0.3">
      <c r="A710" s="16">
        <v>6117</v>
      </c>
      <c r="B710" s="15" t="s">
        <v>553</v>
      </c>
      <c r="C710" s="14">
        <v>156.7017098</v>
      </c>
      <c r="D710" s="14">
        <v>2327.7481899999998</v>
      </c>
      <c r="E710" s="14">
        <v>367.878129989998</v>
      </c>
      <c r="F710" s="13">
        <v>4644.2861900000007</v>
      </c>
      <c r="G710" s="12">
        <f t="shared" si="22"/>
        <v>2316.5380000000009</v>
      </c>
      <c r="H710" s="11">
        <f t="shared" si="23"/>
        <v>0.99518410537352886</v>
      </c>
    </row>
    <row r="711" spans="1:8" ht="25.5" customHeight="1" x14ac:dyDescent="0.3">
      <c r="A711" s="16">
        <v>6201</v>
      </c>
      <c r="B711" s="15" t="s">
        <v>552</v>
      </c>
      <c r="C711" s="14">
        <v>1567.3581233187499</v>
      </c>
      <c r="D711" s="14">
        <v>32404.900239999901</v>
      </c>
      <c r="E711" s="14">
        <v>2564.902672786</v>
      </c>
      <c r="F711" s="13">
        <v>52316.970359999999</v>
      </c>
      <c r="G711" s="12">
        <f t="shared" ref="G711:G774" si="24">F711-D711</f>
        <v>19912.070120000099</v>
      </c>
      <c r="H711" s="11">
        <f t="shared" ref="H711:H774" si="25">IF(D711&lt;&gt;0,G711/D711,"")</f>
        <v>0.6144771306970751</v>
      </c>
    </row>
    <row r="712" spans="1:8" ht="16.5" customHeight="1" x14ac:dyDescent="0.3">
      <c r="A712" s="16">
        <v>6202</v>
      </c>
      <c r="B712" s="15" t="s">
        <v>551</v>
      </c>
      <c r="C712" s="14">
        <v>1698.03991390601</v>
      </c>
      <c r="D712" s="14">
        <v>28806.771460000102</v>
      </c>
      <c r="E712" s="14">
        <v>3103.696419164</v>
      </c>
      <c r="F712" s="13">
        <v>47037.973220000102</v>
      </c>
      <c r="G712" s="12">
        <f t="shared" si="24"/>
        <v>18231.20176</v>
      </c>
      <c r="H712" s="11">
        <f t="shared" si="25"/>
        <v>0.63287903628197617</v>
      </c>
    </row>
    <row r="713" spans="1:8" ht="16.5" customHeight="1" x14ac:dyDescent="0.3">
      <c r="A713" s="16">
        <v>6203</v>
      </c>
      <c r="B713" s="15" t="s">
        <v>550</v>
      </c>
      <c r="C713" s="14">
        <v>2062.0596077079899</v>
      </c>
      <c r="D713" s="14">
        <v>32606.9397200001</v>
      </c>
      <c r="E713" s="14">
        <v>3855.33998388999</v>
      </c>
      <c r="F713" s="13">
        <v>63941.878860000201</v>
      </c>
      <c r="G713" s="12">
        <f t="shared" si="24"/>
        <v>31334.9391400001</v>
      </c>
      <c r="H713" s="11">
        <f t="shared" si="25"/>
        <v>0.96098988157359044</v>
      </c>
    </row>
    <row r="714" spans="1:8" ht="16.5" customHeight="1" x14ac:dyDescent="0.3">
      <c r="A714" s="16">
        <v>6204</v>
      </c>
      <c r="B714" s="15" t="s">
        <v>549</v>
      </c>
      <c r="C714" s="14">
        <v>2444.5452796729901</v>
      </c>
      <c r="D714" s="14">
        <v>38088.757140000096</v>
      </c>
      <c r="E714" s="14">
        <v>4762.9085388500398</v>
      </c>
      <c r="F714" s="13">
        <v>67439.187109999999</v>
      </c>
      <c r="G714" s="12">
        <f t="shared" si="24"/>
        <v>29350.429969999903</v>
      </c>
      <c r="H714" s="11">
        <f t="shared" si="25"/>
        <v>0.77057988167265856</v>
      </c>
    </row>
    <row r="715" spans="1:8" ht="16.5" customHeight="1" x14ac:dyDescent="0.3">
      <c r="A715" s="16">
        <v>6205</v>
      </c>
      <c r="B715" s="15" t="s">
        <v>548</v>
      </c>
      <c r="C715" s="14">
        <v>278.78974939999995</v>
      </c>
      <c r="D715" s="14">
        <v>6163.1655100000398</v>
      </c>
      <c r="E715" s="14">
        <v>474.15785950999998</v>
      </c>
      <c r="F715" s="13">
        <v>9636.8476499999706</v>
      </c>
      <c r="G715" s="12">
        <f t="shared" si="24"/>
        <v>3473.6821399999308</v>
      </c>
      <c r="H715" s="11">
        <f t="shared" si="25"/>
        <v>0.56361980452475446</v>
      </c>
    </row>
    <row r="716" spans="1:8" ht="16.5" customHeight="1" x14ac:dyDescent="0.3">
      <c r="A716" s="16">
        <v>6206</v>
      </c>
      <c r="B716" s="15" t="s">
        <v>547</v>
      </c>
      <c r="C716" s="14">
        <v>371.87423400000199</v>
      </c>
      <c r="D716" s="14">
        <v>7263.8393099999803</v>
      </c>
      <c r="E716" s="14">
        <v>610.19550227000002</v>
      </c>
      <c r="F716" s="13">
        <v>11901.6714599999</v>
      </c>
      <c r="G716" s="12">
        <f t="shared" si="24"/>
        <v>4637.8321499999192</v>
      </c>
      <c r="H716" s="11">
        <f t="shared" si="25"/>
        <v>0.63848220645728071</v>
      </c>
    </row>
    <row r="717" spans="1:8" ht="16.5" customHeight="1" x14ac:dyDescent="0.3">
      <c r="A717" s="16">
        <v>6207</v>
      </c>
      <c r="B717" s="15" t="s">
        <v>546</v>
      </c>
      <c r="C717" s="14">
        <v>41.15421929</v>
      </c>
      <c r="D717" s="14">
        <v>514.49667999999906</v>
      </c>
      <c r="E717" s="14">
        <v>41.483719300000097</v>
      </c>
      <c r="F717" s="13">
        <v>625.59996000000001</v>
      </c>
      <c r="G717" s="12">
        <f t="shared" si="24"/>
        <v>111.10328000000095</v>
      </c>
      <c r="H717" s="11">
        <f t="shared" si="25"/>
        <v>0.21594557228241232</v>
      </c>
    </row>
    <row r="718" spans="1:8" ht="16.5" customHeight="1" x14ac:dyDescent="0.3">
      <c r="A718" s="16">
        <v>6208</v>
      </c>
      <c r="B718" s="15" t="s">
        <v>545</v>
      </c>
      <c r="C718" s="14">
        <v>241.94428365000098</v>
      </c>
      <c r="D718" s="14">
        <v>2912.8104200000103</v>
      </c>
      <c r="E718" s="14">
        <v>475.83260084000602</v>
      </c>
      <c r="F718" s="13">
        <v>5695.9960000000192</v>
      </c>
      <c r="G718" s="12">
        <f t="shared" si="24"/>
        <v>2783.1855800000089</v>
      </c>
      <c r="H718" s="11">
        <f t="shared" si="25"/>
        <v>0.95549836024000456</v>
      </c>
    </row>
    <row r="719" spans="1:8" ht="16.5" customHeight="1" x14ac:dyDescent="0.3">
      <c r="A719" s="16">
        <v>6209</v>
      </c>
      <c r="B719" s="15" t="s">
        <v>544</v>
      </c>
      <c r="C719" s="14">
        <v>31.375427699999999</v>
      </c>
      <c r="D719" s="14">
        <v>930.8380199999981</v>
      </c>
      <c r="E719" s="14">
        <v>39.477074000000101</v>
      </c>
      <c r="F719" s="13">
        <v>1208.78295</v>
      </c>
      <c r="G719" s="12">
        <f t="shared" si="24"/>
        <v>277.94493000000193</v>
      </c>
      <c r="H719" s="11">
        <f t="shared" si="25"/>
        <v>0.29859645182950573</v>
      </c>
    </row>
    <row r="720" spans="1:8" ht="25.5" customHeight="1" x14ac:dyDescent="0.3">
      <c r="A720" s="16">
        <v>6210</v>
      </c>
      <c r="B720" s="15" t="s">
        <v>543</v>
      </c>
      <c r="C720" s="14">
        <v>333.244058</v>
      </c>
      <c r="D720" s="14">
        <v>5505.39203000001</v>
      </c>
      <c r="E720" s="14">
        <v>784.67968940000299</v>
      </c>
      <c r="F720" s="13">
        <v>9409.7389000000203</v>
      </c>
      <c r="G720" s="12">
        <f t="shared" si="24"/>
        <v>3904.3468700000103</v>
      </c>
      <c r="H720" s="11">
        <f t="shared" si="25"/>
        <v>0.70918598507143971</v>
      </c>
    </row>
    <row r="721" spans="1:8" ht="16.5" customHeight="1" x14ac:dyDescent="0.3">
      <c r="A721" s="16">
        <v>6211</v>
      </c>
      <c r="B721" s="15" t="s">
        <v>542</v>
      </c>
      <c r="C721" s="14">
        <v>433.02404118999999</v>
      </c>
      <c r="D721" s="14">
        <v>7657.6527600000099</v>
      </c>
      <c r="E721" s="14">
        <v>1046.76542421001</v>
      </c>
      <c r="F721" s="13">
        <v>14288.748089999999</v>
      </c>
      <c r="G721" s="12">
        <f t="shared" si="24"/>
        <v>6631.0953299999892</v>
      </c>
      <c r="H721" s="11">
        <f t="shared" si="25"/>
        <v>0.86594359104890783</v>
      </c>
    </row>
    <row r="722" spans="1:8" ht="16.5" customHeight="1" x14ac:dyDescent="0.3">
      <c r="A722" s="16">
        <v>6212</v>
      </c>
      <c r="B722" s="15" t="s">
        <v>541</v>
      </c>
      <c r="C722" s="14">
        <v>250.70575015899999</v>
      </c>
      <c r="D722" s="14">
        <v>6510.3978199999901</v>
      </c>
      <c r="E722" s="14">
        <v>771.724686195098</v>
      </c>
      <c r="F722" s="13">
        <v>15931.56856</v>
      </c>
      <c r="G722" s="12">
        <f t="shared" si="24"/>
        <v>9421.1707400000087</v>
      </c>
      <c r="H722" s="11">
        <f t="shared" si="25"/>
        <v>1.4470960147870078</v>
      </c>
    </row>
    <row r="723" spans="1:8" ht="16.5" customHeight="1" x14ac:dyDescent="0.3">
      <c r="A723" s="16">
        <v>6213</v>
      </c>
      <c r="B723" s="15" t="s">
        <v>540</v>
      </c>
      <c r="C723" s="14">
        <v>10.649398999999999</v>
      </c>
      <c r="D723" s="14">
        <v>114.59679</v>
      </c>
      <c r="E723" s="14">
        <v>20.936850999999997</v>
      </c>
      <c r="F723" s="13">
        <v>167.04042999999999</v>
      </c>
      <c r="G723" s="12">
        <f t="shared" si="24"/>
        <v>52.443639999999988</v>
      </c>
      <c r="H723" s="11">
        <f t="shared" si="25"/>
        <v>0.45763620429507657</v>
      </c>
    </row>
    <row r="724" spans="1:8" ht="16.5" customHeight="1" x14ac:dyDescent="0.3">
      <c r="A724" s="16">
        <v>6214</v>
      </c>
      <c r="B724" s="15" t="s">
        <v>539</v>
      </c>
      <c r="C724" s="14">
        <v>52.290905000000002</v>
      </c>
      <c r="D724" s="14">
        <v>912.00706000000002</v>
      </c>
      <c r="E724" s="14">
        <v>58.882604059999998</v>
      </c>
      <c r="F724" s="13">
        <v>1003.21965</v>
      </c>
      <c r="G724" s="12">
        <f t="shared" si="24"/>
        <v>91.212589999999977</v>
      </c>
      <c r="H724" s="11">
        <f t="shared" si="25"/>
        <v>0.1000130306008815</v>
      </c>
    </row>
    <row r="725" spans="1:8" ht="16.5" customHeight="1" x14ac:dyDescent="0.3">
      <c r="A725" s="16">
        <v>6215</v>
      </c>
      <c r="B725" s="15" t="s">
        <v>538</v>
      </c>
      <c r="C725" s="14">
        <v>1.022527</v>
      </c>
      <c r="D725" s="14">
        <v>36.165140000000001</v>
      </c>
      <c r="E725" s="14">
        <v>2.1776109999999997</v>
      </c>
      <c r="F725" s="13">
        <v>59.178849999999898</v>
      </c>
      <c r="G725" s="12">
        <f t="shared" si="24"/>
        <v>23.013709999999897</v>
      </c>
      <c r="H725" s="11">
        <f t="shared" si="25"/>
        <v>0.63635064042334399</v>
      </c>
    </row>
    <row r="726" spans="1:8" ht="16.5" customHeight="1" x14ac:dyDescent="0.3">
      <c r="A726" s="16">
        <v>6216</v>
      </c>
      <c r="B726" s="15" t="s">
        <v>537</v>
      </c>
      <c r="C726" s="14">
        <v>23.740244999999998</v>
      </c>
      <c r="D726" s="14">
        <v>664.54239999999902</v>
      </c>
      <c r="E726" s="14">
        <v>29.229004550000003</v>
      </c>
      <c r="F726" s="13">
        <v>1044.7679599999999</v>
      </c>
      <c r="G726" s="12">
        <f t="shared" si="24"/>
        <v>380.22556000000088</v>
      </c>
      <c r="H726" s="11">
        <f t="shared" si="25"/>
        <v>0.57216147532497763</v>
      </c>
    </row>
    <row r="727" spans="1:8" ht="16.5" customHeight="1" x14ac:dyDescent="0.3">
      <c r="A727" s="16">
        <v>6217</v>
      </c>
      <c r="B727" s="15" t="s">
        <v>536</v>
      </c>
      <c r="C727" s="14">
        <v>60.189515800000002</v>
      </c>
      <c r="D727" s="14">
        <v>1034.3147200000001</v>
      </c>
      <c r="E727" s="14">
        <v>69.180350999999888</v>
      </c>
      <c r="F727" s="13">
        <v>1340.8548400000002</v>
      </c>
      <c r="G727" s="12">
        <f t="shared" si="24"/>
        <v>306.54012000000012</v>
      </c>
      <c r="H727" s="11">
        <f t="shared" si="25"/>
        <v>0.29637025759432301</v>
      </c>
    </row>
    <row r="728" spans="1:8" ht="16.5" customHeight="1" x14ac:dyDescent="0.3">
      <c r="A728" s="16">
        <v>6301</v>
      </c>
      <c r="B728" s="15" t="s">
        <v>535</v>
      </c>
      <c r="C728" s="14">
        <v>1609.77383345</v>
      </c>
      <c r="D728" s="14">
        <v>7797.0209699999805</v>
      </c>
      <c r="E728" s="14">
        <v>1974.7436189100099</v>
      </c>
      <c r="F728" s="13">
        <v>8919.2815999999784</v>
      </c>
      <c r="G728" s="12">
        <f t="shared" si="24"/>
        <v>1122.2606299999979</v>
      </c>
      <c r="H728" s="11">
        <f t="shared" si="25"/>
        <v>0.143934540424867</v>
      </c>
    </row>
    <row r="729" spans="1:8" ht="16.5" customHeight="1" x14ac:dyDescent="0.3">
      <c r="A729" s="16">
        <v>6302</v>
      </c>
      <c r="B729" s="15" t="s">
        <v>534</v>
      </c>
      <c r="C729" s="14">
        <v>5289.0641424503701</v>
      </c>
      <c r="D729" s="14">
        <v>27690.567820000102</v>
      </c>
      <c r="E729" s="14">
        <v>10209.008843460299</v>
      </c>
      <c r="F729" s="13">
        <v>50640.8549300003</v>
      </c>
      <c r="G729" s="12">
        <f t="shared" si="24"/>
        <v>22950.287110000198</v>
      </c>
      <c r="H729" s="11">
        <f t="shared" si="25"/>
        <v>0.82881244108775065</v>
      </c>
    </row>
    <row r="730" spans="1:8" ht="16.5" customHeight="1" x14ac:dyDescent="0.3">
      <c r="A730" s="16">
        <v>6303</v>
      </c>
      <c r="B730" s="15" t="s">
        <v>533</v>
      </c>
      <c r="C730" s="14">
        <v>667.267527400007</v>
      </c>
      <c r="D730" s="14">
        <v>3956.7301600000001</v>
      </c>
      <c r="E730" s="14">
        <v>1061.54533640002</v>
      </c>
      <c r="F730" s="13">
        <v>6080.3112799999799</v>
      </c>
      <c r="G730" s="12">
        <f t="shared" si="24"/>
        <v>2123.5811199999798</v>
      </c>
      <c r="H730" s="11">
        <f t="shared" si="25"/>
        <v>0.53670102183566137</v>
      </c>
    </row>
    <row r="731" spans="1:8" ht="16.5" customHeight="1" x14ac:dyDescent="0.3">
      <c r="A731" s="16">
        <v>6304</v>
      </c>
      <c r="B731" s="15" t="s">
        <v>532</v>
      </c>
      <c r="C731" s="14">
        <v>566.34311542999103</v>
      </c>
      <c r="D731" s="14">
        <v>3064.8971900000001</v>
      </c>
      <c r="E731" s="14">
        <v>1637.7296197200001</v>
      </c>
      <c r="F731" s="13">
        <v>7904.6532299999699</v>
      </c>
      <c r="G731" s="12">
        <f t="shared" si="24"/>
        <v>4839.7560399999693</v>
      </c>
      <c r="H731" s="11">
        <f t="shared" si="25"/>
        <v>1.5790924588892878</v>
      </c>
    </row>
    <row r="732" spans="1:8" ht="16.5" customHeight="1" x14ac:dyDescent="0.3">
      <c r="A732" s="16">
        <v>6305</v>
      </c>
      <c r="B732" s="15" t="s">
        <v>531</v>
      </c>
      <c r="C732" s="14">
        <v>6594.0794299999998</v>
      </c>
      <c r="D732" s="14">
        <v>19633.08728</v>
      </c>
      <c r="E732" s="14">
        <v>8391.0781443999895</v>
      </c>
      <c r="F732" s="13">
        <v>22344.508519999999</v>
      </c>
      <c r="G732" s="12">
        <f t="shared" si="24"/>
        <v>2711.4212399999997</v>
      </c>
      <c r="H732" s="11">
        <f t="shared" si="25"/>
        <v>0.13810468019271188</v>
      </c>
    </row>
    <row r="733" spans="1:8" ht="16.5" customHeight="1" x14ac:dyDescent="0.3">
      <c r="A733" s="16">
        <v>6306</v>
      </c>
      <c r="B733" s="15" t="s">
        <v>530</v>
      </c>
      <c r="C733" s="14">
        <v>1660.0088603000002</v>
      </c>
      <c r="D733" s="14">
        <v>8883.7690400000192</v>
      </c>
      <c r="E733" s="14">
        <v>1921.01862770001</v>
      </c>
      <c r="F733" s="13">
        <v>8861.0703300000005</v>
      </c>
      <c r="G733" s="12">
        <f t="shared" si="24"/>
        <v>-22.698710000018764</v>
      </c>
      <c r="H733" s="11">
        <f t="shared" si="25"/>
        <v>-2.5550765556618654E-3</v>
      </c>
    </row>
    <row r="734" spans="1:8" ht="16.5" customHeight="1" x14ac:dyDescent="0.3">
      <c r="A734" s="16">
        <v>6307</v>
      </c>
      <c r="B734" s="15" t="s">
        <v>529</v>
      </c>
      <c r="C734" s="14">
        <v>3474.6561302700002</v>
      </c>
      <c r="D734" s="14">
        <v>23694.655640000103</v>
      </c>
      <c r="E734" s="14">
        <v>4510.4779051401001</v>
      </c>
      <c r="F734" s="13">
        <v>31143.027999999798</v>
      </c>
      <c r="G734" s="12">
        <f t="shared" si="24"/>
        <v>7448.3723599996956</v>
      </c>
      <c r="H734" s="11">
        <f t="shared" si="25"/>
        <v>0.31434820041974931</v>
      </c>
    </row>
    <row r="735" spans="1:8" ht="16.5" customHeight="1" x14ac:dyDescent="0.3">
      <c r="A735" s="16">
        <v>6308</v>
      </c>
      <c r="B735" s="15" t="s">
        <v>528</v>
      </c>
      <c r="C735" s="14">
        <v>9.1384889999999999</v>
      </c>
      <c r="D735" s="14">
        <v>72.550440000000009</v>
      </c>
      <c r="E735" s="14">
        <v>25.0627225</v>
      </c>
      <c r="F735" s="13">
        <v>238.70810999999998</v>
      </c>
      <c r="G735" s="12">
        <f t="shared" si="24"/>
        <v>166.15766999999997</v>
      </c>
      <c r="H735" s="11">
        <f t="shared" si="25"/>
        <v>2.2902365581793847</v>
      </c>
    </row>
    <row r="736" spans="1:8" ht="16.5" customHeight="1" x14ac:dyDescent="0.3">
      <c r="A736" s="16">
        <v>6309</v>
      </c>
      <c r="B736" s="15" t="s">
        <v>527</v>
      </c>
      <c r="C736" s="14">
        <v>64881.421892800005</v>
      </c>
      <c r="D736" s="14">
        <v>97874.199309999502</v>
      </c>
      <c r="E736" s="14">
        <v>102561.60148</v>
      </c>
      <c r="F736" s="13">
        <v>159275.98456000097</v>
      </c>
      <c r="G736" s="12">
        <f t="shared" si="24"/>
        <v>61401.785250001471</v>
      </c>
      <c r="H736" s="11">
        <f t="shared" si="25"/>
        <v>0.62735415137877137</v>
      </c>
    </row>
    <row r="737" spans="1:8" ht="25.5" customHeight="1" x14ac:dyDescent="0.3">
      <c r="A737" s="16">
        <v>6310</v>
      </c>
      <c r="B737" s="15" t="s">
        <v>526</v>
      </c>
      <c r="C737" s="14">
        <v>362.14991140000001</v>
      </c>
      <c r="D737" s="14">
        <v>886.38543000000004</v>
      </c>
      <c r="E737" s="14">
        <v>540.23325520000003</v>
      </c>
      <c r="F737" s="13">
        <v>1208.2315800000001</v>
      </c>
      <c r="G737" s="12">
        <f t="shared" si="24"/>
        <v>321.84615000000008</v>
      </c>
      <c r="H737" s="11">
        <f t="shared" si="25"/>
        <v>0.36309954914308562</v>
      </c>
    </row>
    <row r="738" spans="1:8" ht="16.5" customHeight="1" x14ac:dyDescent="0.3">
      <c r="A738" s="16">
        <v>6401</v>
      </c>
      <c r="B738" s="15" t="s">
        <v>525</v>
      </c>
      <c r="C738" s="14">
        <v>653.68939690000002</v>
      </c>
      <c r="D738" s="14">
        <v>4151.0024999999996</v>
      </c>
      <c r="E738" s="14">
        <v>283.93779128</v>
      </c>
      <c r="F738" s="13">
        <v>2753.0655299999999</v>
      </c>
      <c r="G738" s="12">
        <f t="shared" si="24"/>
        <v>-1397.9369699999997</v>
      </c>
      <c r="H738" s="11">
        <f t="shared" si="25"/>
        <v>-0.33677092943210701</v>
      </c>
    </row>
    <row r="739" spans="1:8" ht="16.5" customHeight="1" x14ac:dyDescent="0.3">
      <c r="A739" s="16">
        <v>6402</v>
      </c>
      <c r="B739" s="15" t="s">
        <v>524</v>
      </c>
      <c r="C739" s="14">
        <v>2811.0017314226902</v>
      </c>
      <c r="D739" s="14">
        <v>43394.956769999902</v>
      </c>
      <c r="E739" s="14">
        <v>6622.8561945700094</v>
      </c>
      <c r="F739" s="13">
        <v>89411.451909999596</v>
      </c>
      <c r="G739" s="12">
        <f t="shared" si="24"/>
        <v>46016.495139999693</v>
      </c>
      <c r="H739" s="11">
        <f t="shared" si="25"/>
        <v>1.0604111298899168</v>
      </c>
    </row>
    <row r="740" spans="1:8" ht="16.5" customHeight="1" x14ac:dyDescent="0.3">
      <c r="A740" s="16">
        <v>6403</v>
      </c>
      <c r="B740" s="15" t="s">
        <v>523</v>
      </c>
      <c r="C740" s="14">
        <v>3829.6352365777998</v>
      </c>
      <c r="D740" s="14">
        <v>75691.636729999896</v>
      </c>
      <c r="E740" s="14">
        <v>6771.5160742766102</v>
      </c>
      <c r="F740" s="13">
        <v>136106.78863</v>
      </c>
      <c r="G740" s="12">
        <f t="shared" si="24"/>
        <v>60415.151900000099</v>
      </c>
      <c r="H740" s="11">
        <f t="shared" si="25"/>
        <v>0.79817473250720361</v>
      </c>
    </row>
    <row r="741" spans="1:8" ht="16.5" customHeight="1" x14ac:dyDescent="0.3">
      <c r="A741" s="16">
        <v>6404</v>
      </c>
      <c r="B741" s="15" t="s">
        <v>522</v>
      </c>
      <c r="C741" s="14">
        <v>3117.0783663922998</v>
      </c>
      <c r="D741" s="14">
        <v>54368.868009999904</v>
      </c>
      <c r="E741" s="14">
        <v>6140.9617628599999</v>
      </c>
      <c r="F741" s="13">
        <v>107924.63669</v>
      </c>
      <c r="G741" s="12">
        <f t="shared" si="24"/>
        <v>53555.768680000096</v>
      </c>
      <c r="H741" s="11">
        <f t="shared" si="25"/>
        <v>0.98504476256797813</v>
      </c>
    </row>
    <row r="742" spans="1:8" ht="16.5" customHeight="1" x14ac:dyDescent="0.3">
      <c r="A742" s="16">
        <v>6405</v>
      </c>
      <c r="B742" s="15" t="s">
        <v>521</v>
      </c>
      <c r="C742" s="14">
        <v>1615.77269392997</v>
      </c>
      <c r="D742" s="14">
        <v>22343.391</v>
      </c>
      <c r="E742" s="14">
        <v>2190.00800488</v>
      </c>
      <c r="F742" s="13">
        <v>25461.584850000003</v>
      </c>
      <c r="G742" s="12">
        <f t="shared" si="24"/>
        <v>3118.1938500000033</v>
      </c>
      <c r="H742" s="11">
        <f t="shared" si="25"/>
        <v>0.13955777124430233</v>
      </c>
    </row>
    <row r="743" spans="1:8" ht="16.5" customHeight="1" x14ac:dyDescent="0.3">
      <c r="A743" s="16">
        <v>6406</v>
      </c>
      <c r="B743" s="15" t="s">
        <v>520</v>
      </c>
      <c r="C743" s="14">
        <v>1248.024829</v>
      </c>
      <c r="D743" s="14">
        <v>11058.64515</v>
      </c>
      <c r="E743" s="14">
        <v>2945.2383935099997</v>
      </c>
      <c r="F743" s="13">
        <v>19688.005739999997</v>
      </c>
      <c r="G743" s="12">
        <f t="shared" si="24"/>
        <v>8629.3605899999966</v>
      </c>
      <c r="H743" s="11">
        <f t="shared" si="25"/>
        <v>0.78032710815393114</v>
      </c>
    </row>
    <row r="744" spans="1:8" ht="16.5" customHeight="1" x14ac:dyDescent="0.3">
      <c r="A744" s="16">
        <v>6501</v>
      </c>
      <c r="B744" s="15" t="s">
        <v>519</v>
      </c>
      <c r="C744" s="14">
        <v>1.9E-3</v>
      </c>
      <c r="D744" s="14">
        <v>1.6375999999999999</v>
      </c>
      <c r="E744" s="14">
        <v>0</v>
      </c>
      <c r="F744" s="13">
        <v>0</v>
      </c>
      <c r="G744" s="12">
        <f t="shared" si="24"/>
        <v>-1.6375999999999999</v>
      </c>
      <c r="H744" s="11">
        <f t="shared" si="25"/>
        <v>-1</v>
      </c>
    </row>
    <row r="745" spans="1:8" ht="16.5" customHeight="1" x14ac:dyDescent="0.3">
      <c r="A745" s="16">
        <v>6502</v>
      </c>
      <c r="B745" s="15" t="s">
        <v>518</v>
      </c>
      <c r="C745" s="14">
        <v>4.0800000000000003E-3</v>
      </c>
      <c r="D745" s="14">
        <v>0.49230000000000002</v>
      </c>
      <c r="E745" s="14">
        <v>1.6100000000000001E-3</v>
      </c>
      <c r="F745" s="13">
        <v>6.8830000000000002E-2</v>
      </c>
      <c r="G745" s="12">
        <f t="shared" si="24"/>
        <v>-0.42347000000000001</v>
      </c>
      <c r="H745" s="11">
        <f t="shared" si="25"/>
        <v>-0.86018687791996751</v>
      </c>
    </row>
    <row r="746" spans="1:8" ht="16.5" customHeight="1" x14ac:dyDescent="0.3">
      <c r="A746" s="16">
        <v>6503</v>
      </c>
      <c r="B746" s="15" t="s">
        <v>517</v>
      </c>
      <c r="C746" s="14">
        <v>0</v>
      </c>
      <c r="D746" s="14">
        <v>0</v>
      </c>
      <c r="E746" s="14">
        <v>0</v>
      </c>
      <c r="F746" s="13">
        <v>0</v>
      </c>
      <c r="G746" s="12">
        <f t="shared" si="24"/>
        <v>0</v>
      </c>
      <c r="H746" s="11" t="str">
        <f t="shared" si="25"/>
        <v/>
      </c>
    </row>
    <row r="747" spans="1:8" ht="16.5" customHeight="1" x14ac:dyDescent="0.3">
      <c r="A747" s="16">
        <v>6504</v>
      </c>
      <c r="B747" s="15" t="s">
        <v>516</v>
      </c>
      <c r="C747" s="14">
        <v>31.198429000000001</v>
      </c>
      <c r="D747" s="14">
        <v>292.11147</v>
      </c>
      <c r="E747" s="14">
        <v>19.646408999999998</v>
      </c>
      <c r="F747" s="13">
        <v>311.26532000000003</v>
      </c>
      <c r="G747" s="12">
        <f t="shared" si="24"/>
        <v>19.153850000000034</v>
      </c>
      <c r="H747" s="11">
        <f t="shared" si="25"/>
        <v>6.5570345457506465E-2</v>
      </c>
    </row>
    <row r="748" spans="1:8" ht="16.5" customHeight="1" x14ac:dyDescent="0.3">
      <c r="A748" s="16">
        <v>6505</v>
      </c>
      <c r="B748" s="15" t="s">
        <v>515</v>
      </c>
      <c r="C748" s="14">
        <v>464.2305658006</v>
      </c>
      <c r="D748" s="14">
        <v>8003.0258399999702</v>
      </c>
      <c r="E748" s="14">
        <v>709.26053393399206</v>
      </c>
      <c r="F748" s="13">
        <v>12572.69499</v>
      </c>
      <c r="G748" s="12">
        <f t="shared" si="24"/>
        <v>4569.6691500000297</v>
      </c>
      <c r="H748" s="11">
        <f t="shared" si="25"/>
        <v>0.57099267718971236</v>
      </c>
    </row>
    <row r="749" spans="1:8" ht="16.5" customHeight="1" x14ac:dyDescent="0.3">
      <c r="A749" s="16">
        <v>6506</v>
      </c>
      <c r="B749" s="15" t="s">
        <v>514</v>
      </c>
      <c r="C749" s="14">
        <v>290.78628619999995</v>
      </c>
      <c r="D749" s="14">
        <v>3512.1498899999897</v>
      </c>
      <c r="E749" s="14">
        <v>449.35716748999999</v>
      </c>
      <c r="F749" s="13">
        <v>5276.8297200000097</v>
      </c>
      <c r="G749" s="12">
        <f t="shared" si="24"/>
        <v>1764.67983000002</v>
      </c>
      <c r="H749" s="11">
        <f t="shared" si="25"/>
        <v>0.50245003353203277</v>
      </c>
    </row>
    <row r="750" spans="1:8" ht="16.5" customHeight="1" x14ac:dyDescent="0.3">
      <c r="A750" s="16">
        <v>6507</v>
      </c>
      <c r="B750" s="15" t="s">
        <v>513</v>
      </c>
      <c r="C750" s="14">
        <v>43.235251600000005</v>
      </c>
      <c r="D750" s="14">
        <v>2238.9860400000002</v>
      </c>
      <c r="E750" s="14">
        <v>49.284308900000006</v>
      </c>
      <c r="F750" s="13">
        <v>1979.14149</v>
      </c>
      <c r="G750" s="12">
        <f t="shared" si="24"/>
        <v>-259.84455000000025</v>
      </c>
      <c r="H750" s="11">
        <f t="shared" si="25"/>
        <v>-0.11605456459210448</v>
      </c>
    </row>
    <row r="751" spans="1:8" ht="16.5" customHeight="1" x14ac:dyDescent="0.3">
      <c r="A751" s="16">
        <v>6601</v>
      </c>
      <c r="B751" s="15" t="s">
        <v>512</v>
      </c>
      <c r="C751" s="14">
        <v>593.26959469999895</v>
      </c>
      <c r="D751" s="14">
        <v>3436.2494500000003</v>
      </c>
      <c r="E751" s="14">
        <v>1077.05819860001</v>
      </c>
      <c r="F751" s="13">
        <v>5371.0253599999905</v>
      </c>
      <c r="G751" s="12">
        <f t="shared" si="24"/>
        <v>1934.7759099999903</v>
      </c>
      <c r="H751" s="11">
        <f t="shared" si="25"/>
        <v>0.56304873617367623</v>
      </c>
    </row>
    <row r="752" spans="1:8" ht="16.5" customHeight="1" x14ac:dyDescent="0.3">
      <c r="A752" s="16">
        <v>6602</v>
      </c>
      <c r="B752" s="15" t="s">
        <v>511</v>
      </c>
      <c r="C752" s="14">
        <v>13.552944999999999</v>
      </c>
      <c r="D752" s="14">
        <v>165.76486</v>
      </c>
      <c r="E752" s="14">
        <v>25.419718599999999</v>
      </c>
      <c r="F752" s="13">
        <v>301.40141999999997</v>
      </c>
      <c r="G752" s="12">
        <f t="shared" si="24"/>
        <v>135.63655999999997</v>
      </c>
      <c r="H752" s="11">
        <f t="shared" si="25"/>
        <v>0.81824676231138482</v>
      </c>
    </row>
    <row r="753" spans="1:8" ht="16.5" customHeight="1" x14ac:dyDescent="0.3">
      <c r="A753" s="16">
        <v>6603</v>
      </c>
      <c r="B753" s="15" t="s">
        <v>510</v>
      </c>
      <c r="C753" s="14">
        <v>44.599508999999998</v>
      </c>
      <c r="D753" s="14">
        <v>269.87059000000005</v>
      </c>
      <c r="E753" s="14">
        <v>33.549246599999996</v>
      </c>
      <c r="F753" s="13">
        <v>98.580529999999996</v>
      </c>
      <c r="G753" s="12">
        <f t="shared" si="24"/>
        <v>-171.29006000000004</v>
      </c>
      <c r="H753" s="11">
        <f t="shared" si="25"/>
        <v>-0.63471184466599351</v>
      </c>
    </row>
    <row r="754" spans="1:8" ht="16.5" customHeight="1" x14ac:dyDescent="0.3">
      <c r="A754" s="16">
        <v>6701</v>
      </c>
      <c r="B754" s="15" t="s">
        <v>509</v>
      </c>
      <c r="C754" s="14">
        <v>3.801002</v>
      </c>
      <c r="D754" s="14">
        <v>205.11102</v>
      </c>
      <c r="E754" s="14">
        <v>6.6124780000000003</v>
      </c>
      <c r="F754" s="13">
        <v>183.04272</v>
      </c>
      <c r="G754" s="12">
        <f t="shared" si="24"/>
        <v>-22.068299999999994</v>
      </c>
      <c r="H754" s="11">
        <f t="shared" si="25"/>
        <v>-0.10759197628679333</v>
      </c>
    </row>
    <row r="755" spans="1:8" ht="16.5" customHeight="1" x14ac:dyDescent="0.3">
      <c r="A755" s="16">
        <v>6702</v>
      </c>
      <c r="B755" s="15" t="s">
        <v>508</v>
      </c>
      <c r="C755" s="14">
        <v>480.00391710000002</v>
      </c>
      <c r="D755" s="14">
        <v>3059.3167899999899</v>
      </c>
      <c r="E755" s="14">
        <v>938.95580770999595</v>
      </c>
      <c r="F755" s="13">
        <v>4978.1852600000102</v>
      </c>
      <c r="G755" s="12">
        <f t="shared" si="24"/>
        <v>1918.8684700000204</v>
      </c>
      <c r="H755" s="11">
        <f t="shared" si="25"/>
        <v>0.62722123981152889</v>
      </c>
    </row>
    <row r="756" spans="1:8" ht="16.5" customHeight="1" x14ac:dyDescent="0.3">
      <c r="A756" s="16">
        <v>6703</v>
      </c>
      <c r="B756" s="15" t="s">
        <v>507</v>
      </c>
      <c r="C756" s="14">
        <v>3.7000000000000002E-3</v>
      </c>
      <c r="D756" s="14">
        <v>0.20630000000000001</v>
      </c>
      <c r="E756" s="14">
        <v>5.4400000000000004E-3</v>
      </c>
      <c r="F756" s="13">
        <v>0.24875999999999998</v>
      </c>
      <c r="G756" s="12">
        <f t="shared" si="24"/>
        <v>4.245999999999997E-2</v>
      </c>
      <c r="H756" s="11">
        <f t="shared" si="25"/>
        <v>0.20581677169171095</v>
      </c>
    </row>
    <row r="757" spans="1:8" ht="16.5" customHeight="1" x14ac:dyDescent="0.3">
      <c r="A757" s="16">
        <v>6704</v>
      </c>
      <c r="B757" s="15" t="s">
        <v>506</v>
      </c>
      <c r="C757" s="14">
        <v>44.792590999999895</v>
      </c>
      <c r="D757" s="14">
        <v>508.6875</v>
      </c>
      <c r="E757" s="14">
        <v>76.775313999999995</v>
      </c>
      <c r="F757" s="13">
        <v>901.75176999999803</v>
      </c>
      <c r="G757" s="12">
        <f t="shared" si="24"/>
        <v>393.06426999999803</v>
      </c>
      <c r="H757" s="11">
        <f t="shared" si="25"/>
        <v>0.77270282835728821</v>
      </c>
    </row>
    <row r="758" spans="1:8" ht="16.5" customHeight="1" x14ac:dyDescent="0.3">
      <c r="A758" s="16">
        <v>6801</v>
      </c>
      <c r="B758" s="15" t="s">
        <v>505</v>
      </c>
      <c r="C758" s="14">
        <v>0</v>
      </c>
      <c r="D758" s="14">
        <v>0</v>
      </c>
      <c r="E758" s="14">
        <v>45.19</v>
      </c>
      <c r="F758" s="13">
        <v>15.387420000000001</v>
      </c>
      <c r="G758" s="12">
        <f t="shared" si="24"/>
        <v>15.387420000000001</v>
      </c>
      <c r="H758" s="11" t="str">
        <f t="shared" si="25"/>
        <v/>
      </c>
    </row>
    <row r="759" spans="1:8" ht="16.5" customHeight="1" x14ac:dyDescent="0.3">
      <c r="A759" s="16">
        <v>6802</v>
      </c>
      <c r="B759" s="15" t="s">
        <v>504</v>
      </c>
      <c r="C759" s="14">
        <v>8869.9964037999998</v>
      </c>
      <c r="D759" s="14">
        <v>9252.6911000000109</v>
      </c>
      <c r="E759" s="14">
        <v>16875.847302943999</v>
      </c>
      <c r="F759" s="13">
        <v>12744.645060000001</v>
      </c>
      <c r="G759" s="12">
        <f t="shared" si="24"/>
        <v>3491.9539599999898</v>
      </c>
      <c r="H759" s="11">
        <f t="shared" si="25"/>
        <v>0.37739873970287258</v>
      </c>
    </row>
    <row r="760" spans="1:8" ht="16.5" customHeight="1" x14ac:dyDescent="0.3">
      <c r="A760" s="16">
        <v>6803</v>
      </c>
      <c r="B760" s="15" t="s">
        <v>503</v>
      </c>
      <c r="C760" s="14">
        <v>362.58002799999997</v>
      </c>
      <c r="D760" s="14">
        <v>247.7646</v>
      </c>
      <c r="E760" s="14">
        <v>301.39104900000001</v>
      </c>
      <c r="F760" s="13">
        <v>234.41679999999999</v>
      </c>
      <c r="G760" s="12">
        <f t="shared" si="24"/>
        <v>-13.347800000000007</v>
      </c>
      <c r="H760" s="11">
        <f t="shared" si="25"/>
        <v>-5.38729100121648E-2</v>
      </c>
    </row>
    <row r="761" spans="1:8" ht="16.5" customHeight="1" x14ac:dyDescent="0.3">
      <c r="A761" s="16">
        <v>6804</v>
      </c>
      <c r="B761" s="15" t="s">
        <v>502</v>
      </c>
      <c r="C761" s="14">
        <v>2259.7715798700001</v>
      </c>
      <c r="D761" s="14">
        <v>13168.177210000002</v>
      </c>
      <c r="E761" s="14">
        <v>2942.5303168</v>
      </c>
      <c r="F761" s="13">
        <v>16856.0095</v>
      </c>
      <c r="G761" s="12">
        <f t="shared" si="24"/>
        <v>3687.8322899999985</v>
      </c>
      <c r="H761" s="11">
        <f t="shared" si="25"/>
        <v>0.28005639893723744</v>
      </c>
    </row>
    <row r="762" spans="1:8" ht="16.5" customHeight="1" x14ac:dyDescent="0.3">
      <c r="A762" s="16">
        <v>6805</v>
      </c>
      <c r="B762" s="15" t="s">
        <v>501</v>
      </c>
      <c r="C762" s="14">
        <v>3222.3774070599898</v>
      </c>
      <c r="D762" s="14">
        <v>13923.487590000001</v>
      </c>
      <c r="E762" s="14">
        <v>3343.3355424299998</v>
      </c>
      <c r="F762" s="13">
        <v>18156.297180000001</v>
      </c>
      <c r="G762" s="12">
        <f t="shared" si="24"/>
        <v>4232.8095900000008</v>
      </c>
      <c r="H762" s="11">
        <f t="shared" si="25"/>
        <v>0.30400498170013457</v>
      </c>
    </row>
    <row r="763" spans="1:8" ht="25.5" customHeight="1" x14ac:dyDescent="0.3">
      <c r="A763" s="16">
        <v>6806</v>
      </c>
      <c r="B763" s="15" t="s">
        <v>500</v>
      </c>
      <c r="C763" s="14">
        <v>14963.421511</v>
      </c>
      <c r="D763" s="14">
        <v>15900.45614</v>
      </c>
      <c r="E763" s="14">
        <v>18746.514116999999</v>
      </c>
      <c r="F763" s="13">
        <v>21463.741739999998</v>
      </c>
      <c r="G763" s="12">
        <f t="shared" si="24"/>
        <v>5563.2855999999974</v>
      </c>
      <c r="H763" s="11">
        <f t="shared" si="25"/>
        <v>0.34988213866423062</v>
      </c>
    </row>
    <row r="764" spans="1:8" ht="16.5" customHeight="1" x14ac:dyDescent="0.3">
      <c r="A764" s="16">
        <v>6807</v>
      </c>
      <c r="B764" s="15" t="s">
        <v>499</v>
      </c>
      <c r="C764" s="14">
        <v>8188.5826972000004</v>
      </c>
      <c r="D764" s="14">
        <v>5835.0558899999996</v>
      </c>
      <c r="E764" s="14">
        <v>14276.60505</v>
      </c>
      <c r="F764" s="13">
        <v>10995.400509999999</v>
      </c>
      <c r="G764" s="12">
        <f t="shared" si="24"/>
        <v>5160.3446199999998</v>
      </c>
      <c r="H764" s="11">
        <f t="shared" si="25"/>
        <v>0.88436935605770184</v>
      </c>
    </row>
    <row r="765" spans="1:8" ht="16.5" customHeight="1" x14ac:dyDescent="0.3">
      <c r="A765" s="16">
        <v>6808</v>
      </c>
      <c r="B765" s="15" t="s">
        <v>498</v>
      </c>
      <c r="C765" s="14">
        <v>966.8415</v>
      </c>
      <c r="D765" s="14">
        <v>508.54278000000005</v>
      </c>
      <c r="E765" s="14">
        <v>1706.9332199999999</v>
      </c>
      <c r="F765" s="13">
        <v>1257.5956000000001</v>
      </c>
      <c r="G765" s="12">
        <f t="shared" si="24"/>
        <v>749.05282000000011</v>
      </c>
      <c r="H765" s="11">
        <f t="shared" si="25"/>
        <v>1.4729396413808098</v>
      </c>
    </row>
    <row r="766" spans="1:8" ht="16.5" customHeight="1" x14ac:dyDescent="0.3">
      <c r="A766" s="16">
        <v>6809</v>
      </c>
      <c r="B766" s="15" t="s">
        <v>497</v>
      </c>
      <c r="C766" s="14">
        <v>41572.465231000002</v>
      </c>
      <c r="D766" s="14">
        <v>11337.26145</v>
      </c>
      <c r="E766" s="14">
        <v>60803.187248999995</v>
      </c>
      <c r="F766" s="13">
        <v>17092.295389999999</v>
      </c>
      <c r="G766" s="12">
        <f t="shared" si="24"/>
        <v>5755.0339399999993</v>
      </c>
      <c r="H766" s="11">
        <f t="shared" si="25"/>
        <v>0.50762117160136577</v>
      </c>
    </row>
    <row r="767" spans="1:8" ht="16.5" customHeight="1" x14ac:dyDescent="0.3">
      <c r="A767" s="16">
        <v>6810</v>
      </c>
      <c r="B767" s="15" t="s">
        <v>496</v>
      </c>
      <c r="C767" s="14">
        <v>79004.959028109195</v>
      </c>
      <c r="D767" s="14">
        <v>10512.512349999999</v>
      </c>
      <c r="E767" s="14">
        <v>19102.449515399898</v>
      </c>
      <c r="F767" s="13">
        <v>10263.405570000001</v>
      </c>
      <c r="G767" s="12">
        <f t="shared" si="24"/>
        <v>-249.10677999999825</v>
      </c>
      <c r="H767" s="11">
        <f t="shared" si="25"/>
        <v>-2.3696217583991545E-2</v>
      </c>
    </row>
    <row r="768" spans="1:8" ht="16.5" customHeight="1" x14ac:dyDescent="0.3">
      <c r="A768" s="16">
        <v>6811</v>
      </c>
      <c r="B768" s="15" t="s">
        <v>495</v>
      </c>
      <c r="C768" s="14">
        <v>3244.7376079999999</v>
      </c>
      <c r="D768" s="14">
        <v>1358.77026</v>
      </c>
      <c r="E768" s="14">
        <v>691.80708600000003</v>
      </c>
      <c r="F768" s="13">
        <v>916.09271999999999</v>
      </c>
      <c r="G768" s="12">
        <f t="shared" si="24"/>
        <v>-442.67754000000002</v>
      </c>
      <c r="H768" s="11">
        <f t="shared" si="25"/>
        <v>-0.32579277971538767</v>
      </c>
    </row>
    <row r="769" spans="1:8" ht="16.5" customHeight="1" x14ac:dyDescent="0.3">
      <c r="A769" s="16">
        <v>6812</v>
      </c>
      <c r="B769" s="15" t="s">
        <v>494</v>
      </c>
      <c r="C769" s="14">
        <v>510.66635965</v>
      </c>
      <c r="D769" s="14">
        <v>1200.1907699999999</v>
      </c>
      <c r="E769" s="14">
        <v>1211.8088097999998</v>
      </c>
      <c r="F769" s="13">
        <v>1957.2250200000001</v>
      </c>
      <c r="G769" s="12">
        <f t="shared" si="24"/>
        <v>757.03425000000016</v>
      </c>
      <c r="H769" s="11">
        <f t="shared" si="25"/>
        <v>0.63076159967469192</v>
      </c>
    </row>
    <row r="770" spans="1:8" ht="16.5" customHeight="1" x14ac:dyDescent="0.3">
      <c r="A770" s="16">
        <v>6813</v>
      </c>
      <c r="B770" s="15" t="s">
        <v>493</v>
      </c>
      <c r="C770" s="14">
        <v>394.12834739499999</v>
      </c>
      <c r="D770" s="14">
        <v>1523.2153999999998</v>
      </c>
      <c r="E770" s="14">
        <v>517.55394940000201</v>
      </c>
      <c r="F770" s="13">
        <v>2046.6480900000001</v>
      </c>
      <c r="G770" s="12">
        <f t="shared" si="24"/>
        <v>523.43269000000032</v>
      </c>
      <c r="H770" s="11">
        <f t="shared" si="25"/>
        <v>0.34363668460809965</v>
      </c>
    </row>
    <row r="771" spans="1:8" ht="16.5" customHeight="1" x14ac:dyDescent="0.3">
      <c r="A771" s="16">
        <v>6814</v>
      </c>
      <c r="B771" s="15" t="s">
        <v>492</v>
      </c>
      <c r="C771" s="14">
        <v>92.994710000000012</v>
      </c>
      <c r="D771" s="14">
        <v>570.16900999999996</v>
      </c>
      <c r="E771" s="14">
        <v>48.225788999999999</v>
      </c>
      <c r="F771" s="13">
        <v>360.05470000000003</v>
      </c>
      <c r="G771" s="12">
        <f t="shared" si="24"/>
        <v>-210.11430999999993</v>
      </c>
      <c r="H771" s="11">
        <f t="shared" si="25"/>
        <v>-0.36851232935301054</v>
      </c>
    </row>
    <row r="772" spans="1:8" ht="16.5" customHeight="1" x14ac:dyDescent="0.3">
      <c r="A772" s="16">
        <v>6815</v>
      </c>
      <c r="B772" s="15" t="s">
        <v>491</v>
      </c>
      <c r="C772" s="14">
        <v>13938.5892594002</v>
      </c>
      <c r="D772" s="14">
        <v>25122.05257</v>
      </c>
      <c r="E772" s="14">
        <v>13374.2952396001</v>
      </c>
      <c r="F772" s="13">
        <v>24337.221430000001</v>
      </c>
      <c r="G772" s="12">
        <f t="shared" si="24"/>
        <v>-784.83113999999841</v>
      </c>
      <c r="H772" s="11">
        <f t="shared" si="25"/>
        <v>-3.1240725168182323E-2</v>
      </c>
    </row>
    <row r="773" spans="1:8" ht="16.5" customHeight="1" x14ac:dyDescent="0.3">
      <c r="A773" s="16">
        <v>6901</v>
      </c>
      <c r="B773" s="15" t="s">
        <v>490</v>
      </c>
      <c r="C773" s="14">
        <v>28.505320000000001</v>
      </c>
      <c r="D773" s="14">
        <v>55.09393</v>
      </c>
      <c r="E773" s="14">
        <v>239.96975</v>
      </c>
      <c r="F773" s="13">
        <v>231.20170000000002</v>
      </c>
      <c r="G773" s="12">
        <f t="shared" si="24"/>
        <v>176.10777000000002</v>
      </c>
      <c r="H773" s="11">
        <f t="shared" si="25"/>
        <v>3.1965004130219068</v>
      </c>
    </row>
    <row r="774" spans="1:8" ht="16.5" customHeight="1" x14ac:dyDescent="0.3">
      <c r="A774" s="16">
        <v>6902</v>
      </c>
      <c r="B774" s="15" t="s">
        <v>489</v>
      </c>
      <c r="C774" s="14">
        <v>9538.8409030000003</v>
      </c>
      <c r="D774" s="14">
        <v>13787.91301</v>
      </c>
      <c r="E774" s="14">
        <v>17134.773905000002</v>
      </c>
      <c r="F774" s="13">
        <v>33564.274890000001</v>
      </c>
      <c r="G774" s="12">
        <f t="shared" si="24"/>
        <v>19776.36188</v>
      </c>
      <c r="H774" s="11">
        <f t="shared" si="25"/>
        <v>1.4343259828849182</v>
      </c>
    </row>
    <row r="775" spans="1:8" ht="16.5" customHeight="1" x14ac:dyDescent="0.3">
      <c r="A775" s="16">
        <v>6903</v>
      </c>
      <c r="B775" s="15" t="s">
        <v>488</v>
      </c>
      <c r="C775" s="14">
        <v>2058.6243870000003</v>
      </c>
      <c r="D775" s="14">
        <v>9348.2828399999999</v>
      </c>
      <c r="E775" s="14">
        <v>1958.0397330000001</v>
      </c>
      <c r="F775" s="13">
        <v>8875.4816999999985</v>
      </c>
      <c r="G775" s="12">
        <f t="shared" ref="G775:G838" si="26">F775-D775</f>
        <v>-472.8011400000014</v>
      </c>
      <c r="H775" s="11">
        <f t="shared" ref="H775:H838" si="27">IF(D775&lt;&gt;0,G775/D775,"")</f>
        <v>-5.0576255350014782E-2</v>
      </c>
    </row>
    <row r="776" spans="1:8" ht="16.5" customHeight="1" x14ac:dyDescent="0.3">
      <c r="A776" s="16">
        <v>6904</v>
      </c>
      <c r="B776" s="15" t="s">
        <v>487</v>
      </c>
      <c r="C776" s="14">
        <v>29246.298722</v>
      </c>
      <c r="D776" s="14">
        <v>3631.4821000000002</v>
      </c>
      <c r="E776" s="14">
        <v>13089.42532</v>
      </c>
      <c r="F776" s="13">
        <v>3551.5318500000003</v>
      </c>
      <c r="G776" s="12">
        <f t="shared" si="26"/>
        <v>-79.950249999999869</v>
      </c>
      <c r="H776" s="11">
        <f t="shared" si="27"/>
        <v>-2.2015873353747183E-2</v>
      </c>
    </row>
    <row r="777" spans="1:8" ht="16.5" customHeight="1" x14ac:dyDescent="0.3">
      <c r="A777" s="16">
        <v>6905</v>
      </c>
      <c r="B777" s="15" t="s">
        <v>486</v>
      </c>
      <c r="C777" s="14">
        <v>6889.8459899999998</v>
      </c>
      <c r="D777" s="14">
        <v>2452.5114100000001</v>
      </c>
      <c r="E777" s="14">
        <v>3034.92112</v>
      </c>
      <c r="F777" s="13">
        <v>1461.5433600000001</v>
      </c>
      <c r="G777" s="12">
        <f t="shared" si="26"/>
        <v>-990.96804999999995</v>
      </c>
      <c r="H777" s="11">
        <f t="shared" si="27"/>
        <v>-0.40406256458558126</v>
      </c>
    </row>
    <row r="778" spans="1:8" ht="16.5" customHeight="1" x14ac:dyDescent="0.3">
      <c r="A778" s="16">
        <v>6906</v>
      </c>
      <c r="B778" s="15" t="s">
        <v>485</v>
      </c>
      <c r="C778" s="14">
        <v>25.200934</v>
      </c>
      <c r="D778" s="14">
        <v>20.397299999999998</v>
      </c>
      <c r="E778" s="14">
        <v>7.5546869999999995</v>
      </c>
      <c r="F778" s="13">
        <v>5.42171</v>
      </c>
      <c r="G778" s="12">
        <f t="shared" si="26"/>
        <v>-14.975589999999997</v>
      </c>
      <c r="H778" s="11">
        <f t="shared" si="27"/>
        <v>-0.73419472185044088</v>
      </c>
    </row>
    <row r="779" spans="1:8" ht="16.5" customHeight="1" x14ac:dyDescent="0.3">
      <c r="A779" s="16">
        <v>6907</v>
      </c>
      <c r="B779" s="15" t="s">
        <v>484</v>
      </c>
      <c r="C779" s="14">
        <v>102859.19284278</v>
      </c>
      <c r="D779" s="14">
        <v>61687.242989999897</v>
      </c>
      <c r="E779" s="14">
        <v>143925.44762419999</v>
      </c>
      <c r="F779" s="13">
        <v>95534.085479999703</v>
      </c>
      <c r="G779" s="12">
        <f t="shared" si="26"/>
        <v>33846.842489999806</v>
      </c>
      <c r="H779" s="11">
        <f t="shared" si="27"/>
        <v>0.54868463639210963</v>
      </c>
    </row>
    <row r="780" spans="1:8" ht="16.5" customHeight="1" x14ac:dyDescent="0.3">
      <c r="A780" s="16">
        <v>6908</v>
      </c>
      <c r="B780" s="15" t="s">
        <v>483</v>
      </c>
      <c r="C780" s="14">
        <v>0</v>
      </c>
      <c r="D780" s="14">
        <v>0</v>
      </c>
      <c r="E780" s="14">
        <v>0</v>
      </c>
      <c r="F780" s="13">
        <v>0</v>
      </c>
      <c r="G780" s="12">
        <f t="shared" si="26"/>
        <v>0</v>
      </c>
      <c r="H780" s="11" t="str">
        <f t="shared" si="27"/>
        <v/>
      </c>
    </row>
    <row r="781" spans="1:8" ht="25.5" customHeight="1" x14ac:dyDescent="0.3">
      <c r="A781" s="16">
        <v>6909</v>
      </c>
      <c r="B781" s="15" t="s">
        <v>482</v>
      </c>
      <c r="C781" s="14">
        <v>985.31812110000101</v>
      </c>
      <c r="D781" s="14">
        <v>2769.4999800000001</v>
      </c>
      <c r="E781" s="14">
        <v>1168.23186999</v>
      </c>
      <c r="F781" s="13">
        <v>3091.0695900000001</v>
      </c>
      <c r="G781" s="12">
        <f t="shared" si="26"/>
        <v>321.56961000000001</v>
      </c>
      <c r="H781" s="11">
        <f t="shared" si="27"/>
        <v>0.11611107142885771</v>
      </c>
    </row>
    <row r="782" spans="1:8" ht="16.5" customHeight="1" x14ac:dyDescent="0.3">
      <c r="A782" s="16">
        <v>6910</v>
      </c>
      <c r="B782" s="15" t="s">
        <v>481</v>
      </c>
      <c r="C782" s="14">
        <v>5042.0889340000003</v>
      </c>
      <c r="D782" s="14">
        <v>11279.98893</v>
      </c>
      <c r="E782" s="14">
        <v>7475.4543943999906</v>
      </c>
      <c r="F782" s="13">
        <v>17303.164000000001</v>
      </c>
      <c r="G782" s="12">
        <f t="shared" si="26"/>
        <v>6023.1750700000011</v>
      </c>
      <c r="H782" s="11">
        <f t="shared" si="27"/>
        <v>0.5339699451283062</v>
      </c>
    </row>
    <row r="783" spans="1:8" ht="16.5" customHeight="1" x14ac:dyDescent="0.3">
      <c r="A783" s="16">
        <v>6911</v>
      </c>
      <c r="B783" s="15" t="s">
        <v>480</v>
      </c>
      <c r="C783" s="14">
        <v>3005.8250368499998</v>
      </c>
      <c r="D783" s="14">
        <v>8649.5667800000101</v>
      </c>
      <c r="E783" s="14">
        <v>6061.9153147299803</v>
      </c>
      <c r="F783" s="13">
        <v>18039.723530000003</v>
      </c>
      <c r="G783" s="12">
        <f t="shared" si="26"/>
        <v>9390.1567499999928</v>
      </c>
      <c r="H783" s="11">
        <f t="shared" si="27"/>
        <v>1.0856216257804281</v>
      </c>
    </row>
    <row r="784" spans="1:8" ht="25.5" customHeight="1" x14ac:dyDescent="0.3">
      <c r="A784" s="16">
        <v>6912</v>
      </c>
      <c r="B784" s="15" t="s">
        <v>479</v>
      </c>
      <c r="C784" s="14">
        <v>2094.5967793199798</v>
      </c>
      <c r="D784" s="14">
        <v>5244.6830900000105</v>
      </c>
      <c r="E784" s="14">
        <v>2963.2266193200098</v>
      </c>
      <c r="F784" s="13">
        <v>7593.3845199999905</v>
      </c>
      <c r="G784" s="12">
        <f t="shared" si="26"/>
        <v>2348.7014299999801</v>
      </c>
      <c r="H784" s="11">
        <f t="shared" si="27"/>
        <v>0.44782523361196558</v>
      </c>
    </row>
    <row r="785" spans="1:8" ht="16.5" customHeight="1" x14ac:dyDescent="0.3">
      <c r="A785" s="16">
        <v>6913</v>
      </c>
      <c r="B785" s="15" t="s">
        <v>478</v>
      </c>
      <c r="C785" s="14">
        <v>152.890533629999</v>
      </c>
      <c r="D785" s="14">
        <v>682.58550000000002</v>
      </c>
      <c r="E785" s="14">
        <v>300.69163518600203</v>
      </c>
      <c r="F785" s="13">
        <v>1318.6198700000002</v>
      </c>
      <c r="G785" s="12">
        <f t="shared" si="26"/>
        <v>636.03437000000019</v>
      </c>
      <c r="H785" s="11">
        <f t="shared" si="27"/>
        <v>0.93180175963304257</v>
      </c>
    </row>
    <row r="786" spans="1:8" ht="16.5" customHeight="1" x14ac:dyDescent="0.3">
      <c r="A786" s="16">
        <v>6914</v>
      </c>
      <c r="B786" s="15" t="s">
        <v>477</v>
      </c>
      <c r="C786" s="14">
        <v>1580.095325</v>
      </c>
      <c r="D786" s="14">
        <v>4071.0274199999999</v>
      </c>
      <c r="E786" s="14">
        <v>5733.9562794599897</v>
      </c>
      <c r="F786" s="13">
        <v>6828.2404000000097</v>
      </c>
      <c r="G786" s="12">
        <f t="shared" si="26"/>
        <v>2757.2129800000098</v>
      </c>
      <c r="H786" s="11">
        <f t="shared" si="27"/>
        <v>0.67727693664122013</v>
      </c>
    </row>
    <row r="787" spans="1:8" ht="16.5" customHeight="1" x14ac:dyDescent="0.3">
      <c r="A787" s="16">
        <v>7001</v>
      </c>
      <c r="B787" s="15" t="s">
        <v>476</v>
      </c>
      <c r="C787" s="14">
        <v>9347.4776999999995</v>
      </c>
      <c r="D787" s="14">
        <v>663.80541000000005</v>
      </c>
      <c r="E787" s="14">
        <v>6023.7923499999997</v>
      </c>
      <c r="F787" s="13">
        <v>406.99815999999998</v>
      </c>
      <c r="G787" s="12">
        <f t="shared" si="26"/>
        <v>-256.80725000000007</v>
      </c>
      <c r="H787" s="11">
        <f t="shared" si="27"/>
        <v>-0.38687128205237142</v>
      </c>
    </row>
    <row r="788" spans="1:8" ht="16.5" customHeight="1" x14ac:dyDescent="0.3">
      <c r="A788" s="16">
        <v>7002</v>
      </c>
      <c r="B788" s="15" t="s">
        <v>475</v>
      </c>
      <c r="C788" s="14">
        <v>662.5523639999999</v>
      </c>
      <c r="D788" s="14">
        <v>1087.6626899999999</v>
      </c>
      <c r="E788" s="14">
        <v>465.138622</v>
      </c>
      <c r="F788" s="13">
        <v>999.38815</v>
      </c>
      <c r="G788" s="12">
        <f t="shared" si="26"/>
        <v>-88.274539999999888</v>
      </c>
      <c r="H788" s="11">
        <f t="shared" si="27"/>
        <v>-8.1159849291143657E-2</v>
      </c>
    </row>
    <row r="789" spans="1:8" ht="16.5" customHeight="1" x14ac:dyDescent="0.3">
      <c r="A789" s="16">
        <v>7003</v>
      </c>
      <c r="B789" s="15" t="s">
        <v>474</v>
      </c>
      <c r="C789" s="14">
        <v>631.82483999999999</v>
      </c>
      <c r="D789" s="14">
        <v>546.1087</v>
      </c>
      <c r="E789" s="14">
        <v>825.23917000000006</v>
      </c>
      <c r="F789" s="13">
        <v>976.85665000000006</v>
      </c>
      <c r="G789" s="12">
        <f t="shared" si="26"/>
        <v>430.74795000000006</v>
      </c>
      <c r="H789" s="11">
        <f t="shared" si="27"/>
        <v>0.7887586299211129</v>
      </c>
    </row>
    <row r="790" spans="1:8" ht="16.5" customHeight="1" x14ac:dyDescent="0.3">
      <c r="A790" s="16">
        <v>7004</v>
      </c>
      <c r="B790" s="15" t="s">
        <v>473</v>
      </c>
      <c r="C790" s="14">
        <v>301.94508000000002</v>
      </c>
      <c r="D790" s="14">
        <v>316.38006000000001</v>
      </c>
      <c r="E790" s="14">
        <v>308.02299699999998</v>
      </c>
      <c r="F790" s="13">
        <v>306.26186000000001</v>
      </c>
      <c r="G790" s="12">
        <f t="shared" si="26"/>
        <v>-10.118200000000002</v>
      </c>
      <c r="H790" s="11">
        <f t="shared" si="27"/>
        <v>-3.198115582884712E-2</v>
      </c>
    </row>
    <row r="791" spans="1:8" ht="16.5" customHeight="1" x14ac:dyDescent="0.3">
      <c r="A791" s="16">
        <v>7005</v>
      </c>
      <c r="B791" s="15" t="s">
        <v>472</v>
      </c>
      <c r="C791" s="14">
        <v>152292.84168209901</v>
      </c>
      <c r="D791" s="14">
        <v>94722.893950000493</v>
      </c>
      <c r="E791" s="14">
        <v>179702.79569209999</v>
      </c>
      <c r="F791" s="13">
        <v>94620.93999000029</v>
      </c>
      <c r="G791" s="12">
        <f t="shared" si="26"/>
        <v>-101.95396000020264</v>
      </c>
      <c r="H791" s="11">
        <f t="shared" si="27"/>
        <v>-1.076339158873451E-3</v>
      </c>
    </row>
    <row r="792" spans="1:8" ht="16.5" customHeight="1" x14ac:dyDescent="0.3">
      <c r="A792" s="16">
        <v>7006</v>
      </c>
      <c r="B792" s="15" t="s">
        <v>471</v>
      </c>
      <c r="C792" s="14">
        <v>501.1524344</v>
      </c>
      <c r="D792" s="14">
        <v>726.13373000000001</v>
      </c>
      <c r="E792" s="14">
        <v>892.55549433600095</v>
      </c>
      <c r="F792" s="13">
        <v>1336.4412600000001</v>
      </c>
      <c r="G792" s="12">
        <f t="shared" si="26"/>
        <v>610.30753000000004</v>
      </c>
      <c r="H792" s="11">
        <f t="shared" si="27"/>
        <v>0.840489161686512</v>
      </c>
    </row>
    <row r="793" spans="1:8" ht="16.5" customHeight="1" x14ac:dyDescent="0.3">
      <c r="A793" s="16">
        <v>7007</v>
      </c>
      <c r="B793" s="15" t="s">
        <v>470</v>
      </c>
      <c r="C793" s="14">
        <v>4424.7420081386299</v>
      </c>
      <c r="D793" s="14">
        <v>14008.90727</v>
      </c>
      <c r="E793" s="14">
        <v>6157.49471609998</v>
      </c>
      <c r="F793" s="13">
        <v>19743.82446</v>
      </c>
      <c r="G793" s="12">
        <f t="shared" si="26"/>
        <v>5734.9171900000001</v>
      </c>
      <c r="H793" s="11">
        <f t="shared" si="27"/>
        <v>0.40937648308096769</v>
      </c>
    </row>
    <row r="794" spans="1:8" ht="16.5" customHeight="1" x14ac:dyDescent="0.3">
      <c r="A794" s="16">
        <v>7008</v>
      </c>
      <c r="B794" s="15" t="s">
        <v>469</v>
      </c>
      <c r="C794" s="14">
        <v>772.97257200000001</v>
      </c>
      <c r="D794" s="14">
        <v>1672.08968</v>
      </c>
      <c r="E794" s="14">
        <v>1662.3904199999999</v>
      </c>
      <c r="F794" s="13">
        <v>3424.5853399999996</v>
      </c>
      <c r="G794" s="12">
        <f t="shared" si="26"/>
        <v>1752.4956599999996</v>
      </c>
      <c r="H794" s="11">
        <f t="shared" si="27"/>
        <v>1.0480871217385896</v>
      </c>
    </row>
    <row r="795" spans="1:8" ht="16.5" customHeight="1" x14ac:dyDescent="0.3">
      <c r="A795" s="16">
        <v>7009</v>
      </c>
      <c r="B795" s="15" t="s">
        <v>468</v>
      </c>
      <c r="C795" s="14">
        <v>11268.592473659899</v>
      </c>
      <c r="D795" s="14">
        <v>12651.487859999999</v>
      </c>
      <c r="E795" s="14">
        <v>12071.172789060101</v>
      </c>
      <c r="F795" s="13">
        <v>15376.116759999999</v>
      </c>
      <c r="G795" s="12">
        <f t="shared" si="26"/>
        <v>2724.6288999999997</v>
      </c>
      <c r="H795" s="11">
        <f t="shared" si="27"/>
        <v>0.21536035367147718</v>
      </c>
    </row>
    <row r="796" spans="1:8" ht="25.5" customHeight="1" x14ac:dyDescent="0.3">
      <c r="A796" s="16">
        <v>7010</v>
      </c>
      <c r="B796" s="15" t="s">
        <v>467</v>
      </c>
      <c r="C796" s="14">
        <v>15513.966601</v>
      </c>
      <c r="D796" s="14">
        <v>17443.307059999999</v>
      </c>
      <c r="E796" s="14">
        <v>18041.3194903</v>
      </c>
      <c r="F796" s="13">
        <v>22340.71789</v>
      </c>
      <c r="G796" s="12">
        <f t="shared" si="26"/>
        <v>4897.4108300000007</v>
      </c>
      <c r="H796" s="11">
        <f t="shared" si="27"/>
        <v>0.2807616017509928</v>
      </c>
    </row>
    <row r="797" spans="1:8" ht="16.5" customHeight="1" x14ac:dyDescent="0.3">
      <c r="A797" s="16">
        <v>7011</v>
      </c>
      <c r="B797" s="15" t="s">
        <v>466</v>
      </c>
      <c r="C797" s="14">
        <v>611.19437000000005</v>
      </c>
      <c r="D797" s="14">
        <v>1118.8038700000002</v>
      </c>
      <c r="E797" s="14">
        <v>360.54393099999999</v>
      </c>
      <c r="F797" s="13">
        <v>760.57889999999998</v>
      </c>
      <c r="G797" s="12">
        <f t="shared" si="26"/>
        <v>-358.22497000000021</v>
      </c>
      <c r="H797" s="11">
        <f t="shared" si="27"/>
        <v>-0.32018567293658018</v>
      </c>
    </row>
    <row r="798" spans="1:8" ht="16.5" customHeight="1" x14ac:dyDescent="0.3">
      <c r="A798" s="16">
        <v>7012</v>
      </c>
      <c r="B798" s="15" t="s">
        <v>465</v>
      </c>
      <c r="C798" s="14">
        <v>0</v>
      </c>
      <c r="D798" s="14">
        <v>0</v>
      </c>
      <c r="E798" s="14">
        <v>0</v>
      </c>
      <c r="F798" s="13">
        <v>0</v>
      </c>
      <c r="G798" s="12">
        <f t="shared" si="26"/>
        <v>0</v>
      </c>
      <c r="H798" s="11" t="str">
        <f t="shared" si="27"/>
        <v/>
      </c>
    </row>
    <row r="799" spans="1:8" ht="25.5" customHeight="1" x14ac:dyDescent="0.3">
      <c r="A799" s="16">
        <v>7013</v>
      </c>
      <c r="B799" s="15" t="s">
        <v>464</v>
      </c>
      <c r="C799" s="14">
        <v>12366.7293437141</v>
      </c>
      <c r="D799" s="14">
        <v>27998.67671</v>
      </c>
      <c r="E799" s="14">
        <v>19986.314150620299</v>
      </c>
      <c r="F799" s="13">
        <v>49340.9149799999</v>
      </c>
      <c r="G799" s="12">
        <f t="shared" si="26"/>
        <v>21342.2382699999</v>
      </c>
      <c r="H799" s="11">
        <f t="shared" si="27"/>
        <v>0.76225881998120693</v>
      </c>
    </row>
    <row r="800" spans="1:8" ht="16.5" customHeight="1" x14ac:dyDescent="0.3">
      <c r="A800" s="16">
        <v>7014</v>
      </c>
      <c r="B800" s="15" t="s">
        <v>463</v>
      </c>
      <c r="C800" s="14">
        <v>21.453035</v>
      </c>
      <c r="D800" s="14">
        <v>146.05761999999999</v>
      </c>
      <c r="E800" s="14">
        <v>42.682453800000197</v>
      </c>
      <c r="F800" s="13">
        <v>278.60588000000001</v>
      </c>
      <c r="G800" s="12">
        <f t="shared" si="26"/>
        <v>132.54826000000003</v>
      </c>
      <c r="H800" s="11">
        <f t="shared" si="27"/>
        <v>0.9075066401876194</v>
      </c>
    </row>
    <row r="801" spans="1:8" ht="16.5" customHeight="1" x14ac:dyDescent="0.3">
      <c r="A801" s="16">
        <v>7015</v>
      </c>
      <c r="B801" s="15" t="s">
        <v>462</v>
      </c>
      <c r="C801" s="14">
        <v>3.7996257999999998</v>
      </c>
      <c r="D801" s="14">
        <v>24.646919999999998</v>
      </c>
      <c r="E801" s="14">
        <v>4.5571433699999995</v>
      </c>
      <c r="F801" s="13">
        <v>39.4358</v>
      </c>
      <c r="G801" s="12">
        <f t="shared" si="26"/>
        <v>14.788880000000002</v>
      </c>
      <c r="H801" s="11">
        <f t="shared" si="27"/>
        <v>0.60002953715920704</v>
      </c>
    </row>
    <row r="802" spans="1:8" ht="16.5" customHeight="1" x14ac:dyDescent="0.3">
      <c r="A802" s="16">
        <v>7016</v>
      </c>
      <c r="B802" s="15" t="s">
        <v>461</v>
      </c>
      <c r="C802" s="14">
        <v>161.71227500000001</v>
      </c>
      <c r="D802" s="14">
        <v>363.01231000000001</v>
      </c>
      <c r="E802" s="14">
        <v>413.65692700000005</v>
      </c>
      <c r="F802" s="13">
        <v>642.4325</v>
      </c>
      <c r="G802" s="12">
        <f t="shared" si="26"/>
        <v>279.42018999999999</v>
      </c>
      <c r="H802" s="11">
        <f t="shared" si="27"/>
        <v>0.76972648668580956</v>
      </c>
    </row>
    <row r="803" spans="1:8" ht="25.5" customHeight="1" x14ac:dyDescent="0.3">
      <c r="A803" s="16">
        <v>7017</v>
      </c>
      <c r="B803" s="15" t="s">
        <v>460</v>
      </c>
      <c r="C803" s="14">
        <v>113.973559498</v>
      </c>
      <c r="D803" s="14">
        <v>1483.6843100000001</v>
      </c>
      <c r="E803" s="14">
        <v>170.96862772</v>
      </c>
      <c r="F803" s="13">
        <v>2156.7746400000001</v>
      </c>
      <c r="G803" s="12">
        <f t="shared" si="26"/>
        <v>673.09032999999999</v>
      </c>
      <c r="H803" s="11">
        <f t="shared" si="27"/>
        <v>0.45366141938914212</v>
      </c>
    </row>
    <row r="804" spans="1:8" ht="16.5" customHeight="1" x14ac:dyDescent="0.3">
      <c r="A804" s="16">
        <v>7018</v>
      </c>
      <c r="B804" s="15" t="s">
        <v>459</v>
      </c>
      <c r="C804" s="14">
        <v>694.14590639999994</v>
      </c>
      <c r="D804" s="14">
        <v>1771.69696</v>
      </c>
      <c r="E804" s="14">
        <v>1836.1531436</v>
      </c>
      <c r="F804" s="13">
        <v>3488.1738399999999</v>
      </c>
      <c r="G804" s="12">
        <f t="shared" si="26"/>
        <v>1716.4768799999999</v>
      </c>
      <c r="H804" s="11">
        <f t="shared" si="27"/>
        <v>0.96883209643256374</v>
      </c>
    </row>
    <row r="805" spans="1:8" ht="16.5" customHeight="1" x14ac:dyDescent="0.3">
      <c r="A805" s="16">
        <v>7019</v>
      </c>
      <c r="B805" s="15" t="s">
        <v>458</v>
      </c>
      <c r="C805" s="14">
        <v>19222.5550047</v>
      </c>
      <c r="D805" s="14">
        <v>35118.637280000003</v>
      </c>
      <c r="E805" s="14">
        <v>25413.954315299998</v>
      </c>
      <c r="F805" s="13">
        <v>48374.2153600003</v>
      </c>
      <c r="G805" s="12">
        <f t="shared" si="26"/>
        <v>13255.578080000298</v>
      </c>
      <c r="H805" s="11">
        <f t="shared" si="27"/>
        <v>0.37745137928655687</v>
      </c>
    </row>
    <row r="806" spans="1:8" ht="16.5" customHeight="1" x14ac:dyDescent="0.3">
      <c r="A806" s="16">
        <v>7020</v>
      </c>
      <c r="B806" s="15" t="s">
        <v>457</v>
      </c>
      <c r="C806" s="14">
        <v>3892.99456818</v>
      </c>
      <c r="D806" s="14">
        <v>10260.40905</v>
      </c>
      <c r="E806" s="14">
        <v>4930.8177045999892</v>
      </c>
      <c r="F806" s="13">
        <v>13489.925810000001</v>
      </c>
      <c r="G806" s="12">
        <f t="shared" si="26"/>
        <v>3229.5167600000004</v>
      </c>
      <c r="H806" s="11">
        <f t="shared" si="27"/>
        <v>0.31475516660809932</v>
      </c>
    </row>
    <row r="807" spans="1:8" ht="16.5" customHeight="1" x14ac:dyDescent="0.3">
      <c r="A807" s="16">
        <v>7101</v>
      </c>
      <c r="B807" s="15" t="s">
        <v>456</v>
      </c>
      <c r="C807" s="14">
        <v>0.29932704999999998</v>
      </c>
      <c r="D807" s="14">
        <v>206.55031</v>
      </c>
      <c r="E807" s="14">
        <v>0.14875450000000001</v>
      </c>
      <c r="F807" s="13">
        <v>292.77284999999995</v>
      </c>
      <c r="G807" s="12">
        <f t="shared" si="26"/>
        <v>86.222539999999952</v>
      </c>
      <c r="H807" s="11">
        <f t="shared" si="27"/>
        <v>0.41744086464939195</v>
      </c>
    </row>
    <row r="808" spans="1:8" ht="16.5" customHeight="1" x14ac:dyDescent="0.3">
      <c r="A808" s="16">
        <v>7102</v>
      </c>
      <c r="B808" s="15" t="s">
        <v>455</v>
      </c>
      <c r="C808" s="14">
        <v>2.0086E-5</v>
      </c>
      <c r="D808" s="14">
        <v>21.260120000000001</v>
      </c>
      <c r="E808" s="14">
        <v>3.9039200000000004E-4</v>
      </c>
      <c r="F808" s="13">
        <v>353.12718000000001</v>
      </c>
      <c r="G808" s="12">
        <f t="shared" si="26"/>
        <v>331.86706000000004</v>
      </c>
      <c r="H808" s="11">
        <f t="shared" si="27"/>
        <v>15.609839455280593</v>
      </c>
    </row>
    <row r="809" spans="1:8" ht="16.5" customHeight="1" x14ac:dyDescent="0.3">
      <c r="A809" s="16">
        <v>7103</v>
      </c>
      <c r="B809" s="15" t="s">
        <v>454</v>
      </c>
      <c r="C809" s="14">
        <v>0.29552338700000003</v>
      </c>
      <c r="D809" s="14">
        <v>48.36759</v>
      </c>
      <c r="E809" s="14">
        <v>2.6091176999999997E-2</v>
      </c>
      <c r="F809" s="13">
        <v>196.81200000000001</v>
      </c>
      <c r="G809" s="12">
        <f t="shared" si="26"/>
        <v>148.44441</v>
      </c>
      <c r="H809" s="11">
        <f t="shared" si="27"/>
        <v>3.0690884123025359</v>
      </c>
    </row>
    <row r="810" spans="1:8" ht="25.5" customHeight="1" x14ac:dyDescent="0.3">
      <c r="A810" s="16">
        <v>7104</v>
      </c>
      <c r="B810" s="15" t="s">
        <v>453</v>
      </c>
      <c r="C810" s="14">
        <v>1.6943988E-2</v>
      </c>
      <c r="D810" s="14">
        <v>47.159620000000004</v>
      </c>
      <c r="E810" s="14">
        <v>1.2894339999999999E-2</v>
      </c>
      <c r="F810" s="13">
        <v>43.02702</v>
      </c>
      <c r="G810" s="12">
        <f t="shared" si="26"/>
        <v>-4.1326000000000036</v>
      </c>
      <c r="H810" s="11">
        <f t="shared" si="27"/>
        <v>-8.7630052998730765E-2</v>
      </c>
    </row>
    <row r="811" spans="1:8" ht="25.5" customHeight="1" x14ac:dyDescent="0.3">
      <c r="A811" s="16">
        <v>7105</v>
      </c>
      <c r="B811" s="15" t="s">
        <v>452</v>
      </c>
      <c r="C811" s="14">
        <v>3.2374640000000001</v>
      </c>
      <c r="D811" s="14">
        <v>1039.5982300000001</v>
      </c>
      <c r="E811" s="14">
        <v>3.391553944</v>
      </c>
      <c r="F811" s="13">
        <v>1061.6938500000001</v>
      </c>
      <c r="G811" s="12">
        <f t="shared" si="26"/>
        <v>22.095620000000054</v>
      </c>
      <c r="H811" s="11">
        <f t="shared" si="27"/>
        <v>2.12539992493062E-2</v>
      </c>
    </row>
    <row r="812" spans="1:8" ht="16.5" customHeight="1" x14ac:dyDescent="0.3">
      <c r="A812" s="16">
        <v>7106</v>
      </c>
      <c r="B812" s="15" t="s">
        <v>451</v>
      </c>
      <c r="C812" s="14">
        <v>8.7173674999999999</v>
      </c>
      <c r="D812" s="14">
        <v>693.20793999999989</v>
      </c>
      <c r="E812" s="14">
        <v>6.4481323221300002</v>
      </c>
      <c r="F812" s="13">
        <v>817.20980000000009</v>
      </c>
      <c r="G812" s="12">
        <f t="shared" si="26"/>
        <v>124.00186000000019</v>
      </c>
      <c r="H812" s="11">
        <f t="shared" si="27"/>
        <v>0.17888118823336069</v>
      </c>
    </row>
    <row r="813" spans="1:8" ht="16.5" customHeight="1" x14ac:dyDescent="0.3">
      <c r="A813" s="16">
        <v>7107</v>
      </c>
      <c r="B813" s="15" t="s">
        <v>450</v>
      </c>
      <c r="C813" s="14">
        <v>1.26E-2</v>
      </c>
      <c r="D813" s="14">
        <v>3.5180799999999999</v>
      </c>
      <c r="E813" s="14">
        <v>4.3970999999999996E-2</v>
      </c>
      <c r="F813" s="13">
        <v>8.3860700000000001</v>
      </c>
      <c r="G813" s="12">
        <f t="shared" si="26"/>
        <v>4.8679900000000007</v>
      </c>
      <c r="H813" s="11">
        <f t="shared" si="27"/>
        <v>1.383706453520102</v>
      </c>
    </row>
    <row r="814" spans="1:8" ht="16.5" customHeight="1" x14ac:dyDescent="0.3">
      <c r="A814" s="16">
        <v>7108</v>
      </c>
      <c r="B814" s="15" t="s">
        <v>449</v>
      </c>
      <c r="C814" s="14">
        <v>5.3252799999999999E-3</v>
      </c>
      <c r="D814" s="14">
        <v>109.88694</v>
      </c>
      <c r="E814" s="14">
        <v>1.48295468E-3</v>
      </c>
      <c r="F814" s="13">
        <v>23.068080000000002</v>
      </c>
      <c r="G814" s="12">
        <f t="shared" si="26"/>
        <v>-86.818860000000001</v>
      </c>
      <c r="H814" s="11">
        <f t="shared" si="27"/>
        <v>-0.79007441648661803</v>
      </c>
    </row>
    <row r="815" spans="1:8" ht="16.5" customHeight="1" x14ac:dyDescent="0.3">
      <c r="A815" s="16">
        <v>7109</v>
      </c>
      <c r="B815" s="15" t="s">
        <v>448</v>
      </c>
      <c r="C815" s="14">
        <v>0</v>
      </c>
      <c r="D815" s="14">
        <v>0</v>
      </c>
      <c r="E815" s="14">
        <v>0</v>
      </c>
      <c r="F815" s="13">
        <v>0</v>
      </c>
      <c r="G815" s="12">
        <f t="shared" si="26"/>
        <v>0</v>
      </c>
      <c r="H815" s="11" t="str">
        <f t="shared" si="27"/>
        <v/>
      </c>
    </row>
    <row r="816" spans="1:8" ht="16.5" customHeight="1" x14ac:dyDescent="0.3">
      <c r="A816" s="16">
        <v>7110</v>
      </c>
      <c r="B816" s="15" t="s">
        <v>447</v>
      </c>
      <c r="C816" s="14">
        <v>6.2332910000000002E-3</v>
      </c>
      <c r="D816" s="14">
        <v>1077.1195299999999</v>
      </c>
      <c r="E816" s="14">
        <v>8.0326388099999993E-3</v>
      </c>
      <c r="F816" s="13">
        <v>901.89329000000009</v>
      </c>
      <c r="G816" s="12">
        <f t="shared" si="26"/>
        <v>-175.22623999999985</v>
      </c>
      <c r="H816" s="11">
        <f t="shared" si="27"/>
        <v>-0.16268040372455214</v>
      </c>
    </row>
    <row r="817" spans="1:8" ht="25.5" customHeight="1" x14ac:dyDescent="0.3">
      <c r="A817" s="16">
        <v>7111</v>
      </c>
      <c r="B817" s="15" t="s">
        <v>446</v>
      </c>
      <c r="C817" s="14">
        <v>0</v>
      </c>
      <c r="D817" s="14">
        <v>0</v>
      </c>
      <c r="E817" s="14">
        <v>4.0000000000000003E-5</v>
      </c>
      <c r="F817" s="13">
        <v>0.29505999999999999</v>
      </c>
      <c r="G817" s="12">
        <f t="shared" si="26"/>
        <v>0.29505999999999999</v>
      </c>
      <c r="H817" s="11" t="str">
        <f t="shared" si="27"/>
        <v/>
      </c>
    </row>
    <row r="818" spans="1:8" ht="16.5" customHeight="1" x14ac:dyDescent="0.3">
      <c r="A818" s="16">
        <v>7112</v>
      </c>
      <c r="B818" s="15" t="s">
        <v>445</v>
      </c>
      <c r="C818" s="14">
        <v>6.8888249999999998E-2</v>
      </c>
      <c r="D818" s="14">
        <v>44.912970000000001</v>
      </c>
      <c r="E818" s="14">
        <v>0</v>
      </c>
      <c r="F818" s="13">
        <v>0</v>
      </c>
      <c r="G818" s="12">
        <f t="shared" si="26"/>
        <v>-44.912970000000001</v>
      </c>
      <c r="H818" s="11">
        <f t="shared" si="27"/>
        <v>-1</v>
      </c>
    </row>
    <row r="819" spans="1:8" ht="16.5" customHeight="1" x14ac:dyDescent="0.3">
      <c r="A819" s="16">
        <v>7113</v>
      </c>
      <c r="B819" s="15" t="s">
        <v>444</v>
      </c>
      <c r="C819" s="14">
        <v>1.8528352429999999</v>
      </c>
      <c r="D819" s="14">
        <v>11806.29658</v>
      </c>
      <c r="E819" s="14">
        <v>3.4779766379999999</v>
      </c>
      <c r="F819" s="13">
        <v>15013.17813</v>
      </c>
      <c r="G819" s="12">
        <f t="shared" si="26"/>
        <v>3206.8815500000001</v>
      </c>
      <c r="H819" s="11">
        <f t="shared" si="27"/>
        <v>0.2716246816493238</v>
      </c>
    </row>
    <row r="820" spans="1:8" ht="16.5" customHeight="1" x14ac:dyDescent="0.3">
      <c r="A820" s="16">
        <v>7114</v>
      </c>
      <c r="B820" s="15" t="s">
        <v>443</v>
      </c>
      <c r="C820" s="14">
        <v>1.1558583100000002</v>
      </c>
      <c r="D820" s="14">
        <v>161.41056</v>
      </c>
      <c r="E820" s="14">
        <v>6.8105697699999999</v>
      </c>
      <c r="F820" s="13">
        <v>348.42353000000003</v>
      </c>
      <c r="G820" s="12">
        <f t="shared" si="26"/>
        <v>187.01297000000002</v>
      </c>
      <c r="H820" s="11">
        <f t="shared" si="27"/>
        <v>1.1586166976931374</v>
      </c>
    </row>
    <row r="821" spans="1:8" ht="16.5" customHeight="1" x14ac:dyDescent="0.3">
      <c r="A821" s="16">
        <v>7115</v>
      </c>
      <c r="B821" s="15" t="s">
        <v>442</v>
      </c>
      <c r="C821" s="14">
        <v>0.452821586</v>
      </c>
      <c r="D821" s="14">
        <v>6182.7911399999994</v>
      </c>
      <c r="E821" s="14">
        <v>0.61621446430000004</v>
      </c>
      <c r="F821" s="13">
        <v>12477.63515</v>
      </c>
      <c r="G821" s="12">
        <f t="shared" si="26"/>
        <v>6294.8440100000007</v>
      </c>
      <c r="H821" s="11">
        <f t="shared" si="27"/>
        <v>1.0181233471198901</v>
      </c>
    </row>
    <row r="822" spans="1:8" ht="25.5" customHeight="1" x14ac:dyDescent="0.3">
      <c r="A822" s="16">
        <v>7116</v>
      </c>
      <c r="B822" s="15" t="s">
        <v>441</v>
      </c>
      <c r="C822" s="14">
        <v>1.7173916600000001</v>
      </c>
      <c r="D822" s="14">
        <v>82.354729999999989</v>
      </c>
      <c r="E822" s="14">
        <v>0.32665557000000001</v>
      </c>
      <c r="F822" s="13">
        <v>92.120170000000002</v>
      </c>
      <c r="G822" s="12">
        <f t="shared" si="26"/>
        <v>9.7654400000000123</v>
      </c>
      <c r="H822" s="11">
        <f t="shared" si="27"/>
        <v>0.11857776717864309</v>
      </c>
    </row>
    <row r="823" spans="1:8" ht="16.5" customHeight="1" x14ac:dyDescent="0.3">
      <c r="A823" s="16">
        <v>7117</v>
      </c>
      <c r="B823" s="15" t="s">
        <v>440</v>
      </c>
      <c r="C823" s="14">
        <v>203.352554282</v>
      </c>
      <c r="D823" s="14">
        <v>2847.3387400000001</v>
      </c>
      <c r="E823" s="14">
        <v>807.79439025000397</v>
      </c>
      <c r="F823" s="13">
        <v>7834.7328900000102</v>
      </c>
      <c r="G823" s="12">
        <f t="shared" si="26"/>
        <v>4987.3941500000101</v>
      </c>
      <c r="H823" s="11">
        <f t="shared" si="27"/>
        <v>1.7515984592686749</v>
      </c>
    </row>
    <row r="824" spans="1:8" ht="16.5" customHeight="1" x14ac:dyDescent="0.3">
      <c r="A824" s="16">
        <v>7118</v>
      </c>
      <c r="B824" s="15" t="s">
        <v>439</v>
      </c>
      <c r="C824" s="14">
        <v>1.00432E-2</v>
      </c>
      <c r="D824" s="14">
        <v>30.026949999999999</v>
      </c>
      <c r="E824" s="14">
        <v>0</v>
      </c>
      <c r="F824" s="13">
        <v>0</v>
      </c>
      <c r="G824" s="12">
        <f t="shared" si="26"/>
        <v>-30.026949999999999</v>
      </c>
      <c r="H824" s="11">
        <f t="shared" si="27"/>
        <v>-1</v>
      </c>
    </row>
    <row r="825" spans="1:8" ht="25.5" customHeight="1" x14ac:dyDescent="0.3">
      <c r="A825" s="16">
        <v>7201</v>
      </c>
      <c r="B825" s="15" t="s">
        <v>438</v>
      </c>
      <c r="C825" s="14">
        <v>22.589970000000001</v>
      </c>
      <c r="D825" s="14">
        <v>40.386580000000002</v>
      </c>
      <c r="E825" s="14">
        <v>79.30877000000001</v>
      </c>
      <c r="F825" s="13">
        <v>131.52223999999998</v>
      </c>
      <c r="G825" s="12">
        <f t="shared" si="26"/>
        <v>91.135659999999973</v>
      </c>
      <c r="H825" s="11">
        <f t="shared" si="27"/>
        <v>2.2565827559550713</v>
      </c>
    </row>
    <row r="826" spans="1:8" ht="16.5" customHeight="1" x14ac:dyDescent="0.3">
      <c r="A826" s="16">
        <v>7202</v>
      </c>
      <c r="B826" s="15" t="s">
        <v>437</v>
      </c>
      <c r="C826" s="14">
        <v>19700.436670999999</v>
      </c>
      <c r="D826" s="14">
        <v>66283.076979999998</v>
      </c>
      <c r="E826" s="14">
        <v>7813.78773</v>
      </c>
      <c r="F826" s="13">
        <v>29765.831320000001</v>
      </c>
      <c r="G826" s="12">
        <f t="shared" si="26"/>
        <v>-36517.24566</v>
      </c>
      <c r="H826" s="11">
        <f t="shared" si="27"/>
        <v>-0.5509286430836422</v>
      </c>
    </row>
    <row r="827" spans="1:8" ht="25.5" customHeight="1" x14ac:dyDescent="0.3">
      <c r="A827" s="16">
        <v>7203</v>
      </c>
      <c r="B827" s="15" t="s">
        <v>436</v>
      </c>
      <c r="C827" s="14">
        <v>0</v>
      </c>
      <c r="D827" s="14">
        <v>0</v>
      </c>
      <c r="E827" s="14">
        <v>0</v>
      </c>
      <c r="F827" s="13">
        <v>0</v>
      </c>
      <c r="G827" s="12">
        <f t="shared" si="26"/>
        <v>0</v>
      </c>
      <c r="H827" s="11" t="str">
        <f t="shared" si="27"/>
        <v/>
      </c>
    </row>
    <row r="828" spans="1:8" ht="16.5" customHeight="1" x14ac:dyDescent="0.3">
      <c r="A828" s="16">
        <v>7204</v>
      </c>
      <c r="B828" s="15" t="s">
        <v>435</v>
      </c>
      <c r="C828" s="14">
        <v>835.73843299999999</v>
      </c>
      <c r="D828" s="14">
        <v>278.88583</v>
      </c>
      <c r="E828" s="14">
        <v>1156.1821839999998</v>
      </c>
      <c r="F828" s="13">
        <v>450.66321999999997</v>
      </c>
      <c r="G828" s="12">
        <f t="shared" si="26"/>
        <v>171.77738999999997</v>
      </c>
      <c r="H828" s="11">
        <f t="shared" si="27"/>
        <v>0.61594162026805011</v>
      </c>
    </row>
    <row r="829" spans="1:8" ht="25.5" customHeight="1" x14ac:dyDescent="0.3">
      <c r="A829" s="16">
        <v>7205</v>
      </c>
      <c r="B829" s="15" t="s">
        <v>434</v>
      </c>
      <c r="C829" s="14">
        <v>631.00597400000004</v>
      </c>
      <c r="D829" s="14">
        <v>1058.3821499999999</v>
      </c>
      <c r="E829" s="14">
        <v>1022.99825</v>
      </c>
      <c r="F829" s="13">
        <v>1861.3952099999999</v>
      </c>
      <c r="G829" s="12">
        <f t="shared" si="26"/>
        <v>803.01306</v>
      </c>
      <c r="H829" s="11">
        <f t="shared" si="27"/>
        <v>0.75871750104629043</v>
      </c>
    </row>
    <row r="830" spans="1:8" ht="16.5" customHeight="1" x14ac:dyDescent="0.3">
      <c r="A830" s="16">
        <v>7206</v>
      </c>
      <c r="B830" s="15" t="s">
        <v>433</v>
      </c>
      <c r="C830" s="14">
        <v>55.77</v>
      </c>
      <c r="D830" s="14">
        <v>49.42313</v>
      </c>
      <c r="E830" s="14">
        <v>0</v>
      </c>
      <c r="F830" s="13">
        <v>0</v>
      </c>
      <c r="G830" s="12">
        <f t="shared" si="26"/>
        <v>-49.42313</v>
      </c>
      <c r="H830" s="11">
        <f t="shared" si="27"/>
        <v>-1</v>
      </c>
    </row>
    <row r="831" spans="1:8" ht="16.5" customHeight="1" x14ac:dyDescent="0.3">
      <c r="A831" s="16">
        <v>7207</v>
      </c>
      <c r="B831" s="15" t="s">
        <v>432</v>
      </c>
      <c r="C831" s="14">
        <v>5556.393</v>
      </c>
      <c r="D831" s="14">
        <v>3631.3937400000004</v>
      </c>
      <c r="E831" s="14">
        <v>96.114999999999995</v>
      </c>
      <c r="F831" s="13">
        <v>171.79738</v>
      </c>
      <c r="G831" s="12">
        <f t="shared" si="26"/>
        <v>-3459.5963600000005</v>
      </c>
      <c r="H831" s="11">
        <f t="shared" si="27"/>
        <v>-0.95269106235778223</v>
      </c>
    </row>
    <row r="832" spans="1:8" ht="38.25" customHeight="1" x14ac:dyDescent="0.3">
      <c r="A832" s="16">
        <v>7208</v>
      </c>
      <c r="B832" s="15" t="s">
        <v>431</v>
      </c>
      <c r="C832" s="14">
        <v>101372.78442</v>
      </c>
      <c r="D832" s="14">
        <v>106697.69748999999</v>
      </c>
      <c r="E832" s="14">
        <v>282393.01284600003</v>
      </c>
      <c r="F832" s="13">
        <v>245189.44112999999</v>
      </c>
      <c r="G832" s="12">
        <f t="shared" si="26"/>
        <v>138491.74364</v>
      </c>
      <c r="H832" s="11">
        <f t="shared" si="27"/>
        <v>1.2979824953858994</v>
      </c>
    </row>
    <row r="833" spans="1:8" ht="38.25" customHeight="1" x14ac:dyDescent="0.3">
      <c r="A833" s="16">
        <v>7209</v>
      </c>
      <c r="B833" s="15" t="s">
        <v>430</v>
      </c>
      <c r="C833" s="14">
        <v>22747.167103</v>
      </c>
      <c r="D833" s="14">
        <v>25495.433870000001</v>
      </c>
      <c r="E833" s="14">
        <v>69126.62988600001</v>
      </c>
      <c r="F833" s="13">
        <v>61123.210049999994</v>
      </c>
      <c r="G833" s="12">
        <f t="shared" si="26"/>
        <v>35627.776179999993</v>
      </c>
      <c r="H833" s="11">
        <f t="shared" si="27"/>
        <v>1.397417920466242</v>
      </c>
    </row>
    <row r="834" spans="1:8" ht="25.5" customHeight="1" x14ac:dyDescent="0.3">
      <c r="A834" s="16">
        <v>7210</v>
      </c>
      <c r="B834" s="15" t="s">
        <v>429</v>
      </c>
      <c r="C834" s="14">
        <v>213792.313123</v>
      </c>
      <c r="D834" s="14">
        <v>316264.32809999899</v>
      </c>
      <c r="E834" s="14">
        <v>406300.99827799998</v>
      </c>
      <c r="F834" s="13">
        <v>480470.093809999</v>
      </c>
      <c r="G834" s="12">
        <f t="shared" si="26"/>
        <v>164205.76571000001</v>
      </c>
      <c r="H834" s="11">
        <f t="shared" si="27"/>
        <v>0.51920419446761035</v>
      </c>
    </row>
    <row r="835" spans="1:8" ht="38.25" customHeight="1" x14ac:dyDescent="0.3">
      <c r="A835" s="16">
        <v>7211</v>
      </c>
      <c r="B835" s="15" t="s">
        <v>428</v>
      </c>
      <c r="C835" s="14">
        <v>7522.9880202000004</v>
      </c>
      <c r="D835" s="14">
        <v>10031.95535</v>
      </c>
      <c r="E835" s="14">
        <v>8957.6962579999999</v>
      </c>
      <c r="F835" s="13">
        <v>9662.52232</v>
      </c>
      <c r="G835" s="12">
        <f t="shared" si="26"/>
        <v>-369.43303000000014</v>
      </c>
      <c r="H835" s="11">
        <f t="shared" si="27"/>
        <v>-3.6825625425057351E-2</v>
      </c>
    </row>
    <row r="836" spans="1:8" ht="25.5" customHeight="1" x14ac:dyDescent="0.3">
      <c r="A836" s="16">
        <v>7212</v>
      </c>
      <c r="B836" s="15" t="s">
        <v>427</v>
      </c>
      <c r="C836" s="14">
        <v>5078.8722819999994</v>
      </c>
      <c r="D836" s="14">
        <v>7934.0883400000002</v>
      </c>
      <c r="E836" s="14">
        <v>8309.3507250000002</v>
      </c>
      <c r="F836" s="13">
        <v>10629.43115</v>
      </c>
      <c r="G836" s="12">
        <f t="shared" si="26"/>
        <v>2695.3428100000001</v>
      </c>
      <c r="H836" s="11">
        <f t="shared" si="27"/>
        <v>0.3397167632242421</v>
      </c>
    </row>
    <row r="837" spans="1:8" ht="25.5" customHeight="1" x14ac:dyDescent="0.3">
      <c r="A837" s="16">
        <v>7213</v>
      </c>
      <c r="B837" s="15" t="s">
        <v>426</v>
      </c>
      <c r="C837" s="14">
        <v>6884.152</v>
      </c>
      <c r="D837" s="14">
        <v>5822.5040799999997</v>
      </c>
      <c r="E837" s="14">
        <v>2720.6961000000001</v>
      </c>
      <c r="F837" s="13">
        <v>1971.17805</v>
      </c>
      <c r="G837" s="12">
        <f t="shared" si="26"/>
        <v>-3851.3260299999997</v>
      </c>
      <c r="H837" s="11">
        <f t="shared" si="27"/>
        <v>-0.66145527372477164</v>
      </c>
    </row>
    <row r="838" spans="1:8" ht="25.5" customHeight="1" x14ac:dyDescent="0.3">
      <c r="A838" s="16">
        <v>7214</v>
      </c>
      <c r="B838" s="15" t="s">
        <v>425</v>
      </c>
      <c r="C838" s="14">
        <v>34841.343147</v>
      </c>
      <c r="D838" s="14">
        <v>28596.986809999999</v>
      </c>
      <c r="E838" s="14">
        <v>60339.791197999999</v>
      </c>
      <c r="F838" s="13">
        <v>46289.594839999896</v>
      </c>
      <c r="G838" s="12">
        <f t="shared" si="26"/>
        <v>17692.608029999898</v>
      </c>
      <c r="H838" s="11">
        <f t="shared" si="27"/>
        <v>0.61868784104949892</v>
      </c>
    </row>
    <row r="839" spans="1:8" ht="16.5" customHeight="1" x14ac:dyDescent="0.3">
      <c r="A839" s="16">
        <v>7215</v>
      </c>
      <c r="B839" s="15" t="s">
        <v>424</v>
      </c>
      <c r="C839" s="14">
        <v>2518.4072609999998</v>
      </c>
      <c r="D839" s="14">
        <v>4720.7420099999999</v>
      </c>
      <c r="E839" s="14">
        <v>3039.7115440000002</v>
      </c>
      <c r="F839" s="13">
        <v>4837.2165300000006</v>
      </c>
      <c r="G839" s="12">
        <f t="shared" ref="G839:G902" si="28">F839-D839</f>
        <v>116.47452000000067</v>
      </c>
      <c r="H839" s="11">
        <f t="shared" ref="H839:H902" si="29">IF(D839&lt;&gt;0,G839/D839,"")</f>
        <v>2.4672926364811169E-2</v>
      </c>
    </row>
    <row r="840" spans="1:8" ht="16.5" customHeight="1" x14ac:dyDescent="0.3">
      <c r="A840" s="16">
        <v>7216</v>
      </c>
      <c r="B840" s="15" t="s">
        <v>423</v>
      </c>
      <c r="C840" s="14">
        <v>29663.161252999998</v>
      </c>
      <c r="D840" s="14">
        <v>29523.072989999997</v>
      </c>
      <c r="E840" s="14">
        <v>61316.187803999899</v>
      </c>
      <c r="F840" s="13">
        <v>52918.284079999998</v>
      </c>
      <c r="G840" s="12">
        <f t="shared" si="28"/>
        <v>23395.211090000001</v>
      </c>
      <c r="H840" s="11">
        <f t="shared" si="29"/>
        <v>0.7924382091906349</v>
      </c>
    </row>
    <row r="841" spans="1:8" ht="16.5" customHeight="1" x14ac:dyDescent="0.3">
      <c r="A841" s="16">
        <v>7217</v>
      </c>
      <c r="B841" s="15" t="s">
        <v>422</v>
      </c>
      <c r="C841" s="14">
        <v>4143.3215899999996</v>
      </c>
      <c r="D841" s="14">
        <v>7536.9887700000099</v>
      </c>
      <c r="E841" s="14">
        <v>3953.4937834000002</v>
      </c>
      <c r="F841" s="13">
        <v>6670.7725599999994</v>
      </c>
      <c r="G841" s="12">
        <f t="shared" si="28"/>
        <v>-866.21621000001051</v>
      </c>
      <c r="H841" s="11">
        <f t="shared" si="29"/>
        <v>-0.11492868523937172</v>
      </c>
    </row>
    <row r="842" spans="1:8" ht="25.5" customHeight="1" x14ac:dyDescent="0.3">
      <c r="A842" s="16">
        <v>7218</v>
      </c>
      <c r="B842" s="15" t="s">
        <v>421</v>
      </c>
      <c r="C842" s="14">
        <v>3339.7642759999999</v>
      </c>
      <c r="D842" s="14">
        <v>18857.178309999999</v>
      </c>
      <c r="E842" s="14">
        <v>8258.0069999999996</v>
      </c>
      <c r="F842" s="13">
        <v>47241.520109999998</v>
      </c>
      <c r="G842" s="12">
        <f t="shared" si="28"/>
        <v>28384.341799999998</v>
      </c>
      <c r="H842" s="11">
        <f t="shared" si="29"/>
        <v>1.5052274170281206</v>
      </c>
    </row>
    <row r="843" spans="1:8" ht="25.5" customHeight="1" x14ac:dyDescent="0.3">
      <c r="A843" s="16">
        <v>7219</v>
      </c>
      <c r="B843" s="15" t="s">
        <v>420</v>
      </c>
      <c r="C843" s="14">
        <v>18942.831373000001</v>
      </c>
      <c r="D843" s="14">
        <v>59900.380660000097</v>
      </c>
      <c r="E843" s="14">
        <v>22700.019703999998</v>
      </c>
      <c r="F843" s="13">
        <v>52223.239510000101</v>
      </c>
      <c r="G843" s="12">
        <f t="shared" si="28"/>
        <v>-7677.1411499999958</v>
      </c>
      <c r="H843" s="11">
        <f t="shared" si="29"/>
        <v>-0.12816514795750855</v>
      </c>
    </row>
    <row r="844" spans="1:8" ht="25.5" customHeight="1" x14ac:dyDescent="0.3">
      <c r="A844" s="16">
        <v>7220</v>
      </c>
      <c r="B844" s="15" t="s">
        <v>419</v>
      </c>
      <c r="C844" s="14">
        <v>982.233925</v>
      </c>
      <c r="D844" s="14">
        <v>3426.9913999999999</v>
      </c>
      <c r="E844" s="14">
        <v>1184.9139399999999</v>
      </c>
      <c r="F844" s="13">
        <v>3739.7753199999997</v>
      </c>
      <c r="G844" s="12">
        <f t="shared" si="28"/>
        <v>312.78391999999985</v>
      </c>
      <c r="H844" s="11">
        <f t="shared" si="29"/>
        <v>9.1270704676994482E-2</v>
      </c>
    </row>
    <row r="845" spans="1:8" ht="25.5" customHeight="1" x14ac:dyDescent="0.3">
      <c r="A845" s="16">
        <v>7221</v>
      </c>
      <c r="B845" s="15" t="s">
        <v>418</v>
      </c>
      <c r="C845" s="14">
        <v>100.85196999999999</v>
      </c>
      <c r="D845" s="14">
        <v>527.48556000000008</v>
      </c>
      <c r="E845" s="14">
        <v>217.47166000000001</v>
      </c>
      <c r="F845" s="13">
        <v>1306.62049</v>
      </c>
      <c r="G845" s="12">
        <f t="shared" si="28"/>
        <v>779.13492999999994</v>
      </c>
      <c r="H845" s="11">
        <f t="shared" si="29"/>
        <v>1.4770734766654083</v>
      </c>
    </row>
    <row r="846" spans="1:8" ht="25.5" customHeight="1" x14ac:dyDescent="0.3">
      <c r="A846" s="16">
        <v>7222</v>
      </c>
      <c r="B846" s="15" t="s">
        <v>417</v>
      </c>
      <c r="C846" s="14">
        <v>1788.1728889999999</v>
      </c>
      <c r="D846" s="14">
        <v>7839.8129000000099</v>
      </c>
      <c r="E846" s="14">
        <v>2585.7619810000001</v>
      </c>
      <c r="F846" s="13">
        <v>9159.3804400000099</v>
      </c>
      <c r="G846" s="12">
        <f t="shared" si="28"/>
        <v>1319.56754</v>
      </c>
      <c r="H846" s="11">
        <f t="shared" si="29"/>
        <v>0.16831620305632528</v>
      </c>
    </row>
    <row r="847" spans="1:8" ht="16.5" customHeight="1" x14ac:dyDescent="0.3">
      <c r="A847" s="16">
        <v>7223</v>
      </c>
      <c r="B847" s="15" t="s">
        <v>416</v>
      </c>
      <c r="C847" s="14">
        <v>477.05389399999996</v>
      </c>
      <c r="D847" s="14">
        <v>2185.1382100000001</v>
      </c>
      <c r="E847" s="14">
        <v>569.25579900000002</v>
      </c>
      <c r="F847" s="13">
        <v>2409.6026699999998</v>
      </c>
      <c r="G847" s="12">
        <f t="shared" si="28"/>
        <v>224.46445999999969</v>
      </c>
      <c r="H847" s="11">
        <f t="shared" si="29"/>
        <v>0.10272323232130917</v>
      </c>
    </row>
    <row r="848" spans="1:8" ht="25.5" customHeight="1" x14ac:dyDescent="0.3">
      <c r="A848" s="16">
        <v>7224</v>
      </c>
      <c r="B848" s="15" t="s">
        <v>415</v>
      </c>
      <c r="C848" s="14">
        <v>116.00749</v>
      </c>
      <c r="D848" s="14">
        <v>286.47773999999998</v>
      </c>
      <c r="E848" s="14">
        <v>808.35838000000001</v>
      </c>
      <c r="F848" s="13">
        <v>3505.08853</v>
      </c>
      <c r="G848" s="12">
        <f t="shared" si="28"/>
        <v>3218.6107900000002</v>
      </c>
      <c r="H848" s="11">
        <f t="shared" si="29"/>
        <v>11.235116522491417</v>
      </c>
    </row>
    <row r="849" spans="1:8" ht="25.5" customHeight="1" x14ac:dyDescent="0.3">
      <c r="A849" s="16">
        <v>7225</v>
      </c>
      <c r="B849" s="15" t="s">
        <v>414</v>
      </c>
      <c r="C849" s="14">
        <v>16901.249680000001</v>
      </c>
      <c r="D849" s="14">
        <v>41178.409270000004</v>
      </c>
      <c r="E849" s="14">
        <v>21699.506829999998</v>
      </c>
      <c r="F849" s="13">
        <v>43785.071389999997</v>
      </c>
      <c r="G849" s="12">
        <f t="shared" si="28"/>
        <v>2606.6621199999936</v>
      </c>
      <c r="H849" s="11">
        <f t="shared" si="29"/>
        <v>6.3301671099253554E-2</v>
      </c>
    </row>
    <row r="850" spans="1:8" ht="25.5" customHeight="1" x14ac:dyDescent="0.3">
      <c r="A850" s="16">
        <v>7226</v>
      </c>
      <c r="B850" s="15" t="s">
        <v>413</v>
      </c>
      <c r="C850" s="14">
        <v>731.74466000000007</v>
      </c>
      <c r="D850" s="14">
        <v>2156.4181600000002</v>
      </c>
      <c r="E850" s="14">
        <v>1293.5411489999999</v>
      </c>
      <c r="F850" s="13">
        <v>3555.1757699999998</v>
      </c>
      <c r="G850" s="12">
        <f t="shared" si="28"/>
        <v>1398.7576099999997</v>
      </c>
      <c r="H850" s="11">
        <f t="shared" si="29"/>
        <v>0.64864859513147466</v>
      </c>
    </row>
    <row r="851" spans="1:8" ht="25.5" customHeight="1" x14ac:dyDescent="0.3">
      <c r="A851" s="16">
        <v>7227</v>
      </c>
      <c r="B851" s="15" t="s">
        <v>412</v>
      </c>
      <c r="C851" s="14">
        <v>395.411</v>
      </c>
      <c r="D851" s="14">
        <v>400.11358000000001</v>
      </c>
      <c r="E851" s="14">
        <v>209.709</v>
      </c>
      <c r="F851" s="13">
        <v>237.83104999999998</v>
      </c>
      <c r="G851" s="12">
        <f t="shared" si="28"/>
        <v>-162.28253000000004</v>
      </c>
      <c r="H851" s="11">
        <f t="shared" si="29"/>
        <v>-0.40559115739085894</v>
      </c>
    </row>
    <row r="852" spans="1:8" ht="38.25" customHeight="1" x14ac:dyDescent="0.3">
      <c r="A852" s="16">
        <v>7228</v>
      </c>
      <c r="B852" s="15" t="s">
        <v>411</v>
      </c>
      <c r="C852" s="14">
        <v>15097.281328999999</v>
      </c>
      <c r="D852" s="14">
        <v>20756.079440000001</v>
      </c>
      <c r="E852" s="14">
        <v>13850.627261</v>
      </c>
      <c r="F852" s="13">
        <v>24932.80157</v>
      </c>
      <c r="G852" s="12">
        <f t="shared" si="28"/>
        <v>4176.7221299999983</v>
      </c>
      <c r="H852" s="11">
        <f t="shared" si="29"/>
        <v>0.20122885644534794</v>
      </c>
    </row>
    <row r="853" spans="1:8" ht="16.5" customHeight="1" x14ac:dyDescent="0.3">
      <c r="A853" s="16">
        <v>7229</v>
      </c>
      <c r="B853" s="15" t="s">
        <v>410</v>
      </c>
      <c r="C853" s="14">
        <v>6500.8899000000001</v>
      </c>
      <c r="D853" s="14">
        <v>11657.40992</v>
      </c>
      <c r="E853" s="14">
        <v>6043.0448499999993</v>
      </c>
      <c r="F853" s="13">
        <v>8954.3326400000096</v>
      </c>
      <c r="G853" s="12">
        <f t="shared" si="28"/>
        <v>-2703.0772799999904</v>
      </c>
      <c r="H853" s="11">
        <f t="shared" si="29"/>
        <v>-0.23187631717080345</v>
      </c>
    </row>
    <row r="854" spans="1:8" ht="25.5" customHeight="1" x14ac:dyDescent="0.3">
      <c r="A854" s="16">
        <v>7301</v>
      </c>
      <c r="B854" s="15" t="s">
        <v>409</v>
      </c>
      <c r="C854" s="14">
        <v>773.69442000000004</v>
      </c>
      <c r="D854" s="14">
        <v>1427.33548</v>
      </c>
      <c r="E854" s="14">
        <v>2816.1904199999999</v>
      </c>
      <c r="F854" s="13">
        <v>3538.0547299999998</v>
      </c>
      <c r="G854" s="12">
        <f t="shared" si="28"/>
        <v>2110.7192500000001</v>
      </c>
      <c r="H854" s="11">
        <f t="shared" si="29"/>
        <v>1.4787828646983541</v>
      </c>
    </row>
    <row r="855" spans="1:8" ht="25.5" customHeight="1" x14ac:dyDescent="0.3">
      <c r="A855" s="16">
        <v>7302</v>
      </c>
      <c r="B855" s="15" t="s">
        <v>408</v>
      </c>
      <c r="C855" s="14">
        <v>7788.36463</v>
      </c>
      <c r="D855" s="14">
        <v>14241.484400000001</v>
      </c>
      <c r="E855" s="14">
        <v>26181.423903000003</v>
      </c>
      <c r="F855" s="13">
        <v>46154.252390000096</v>
      </c>
      <c r="G855" s="12">
        <f t="shared" si="28"/>
        <v>31912.767990000095</v>
      </c>
      <c r="H855" s="11">
        <f t="shared" si="29"/>
        <v>2.2408315800282792</v>
      </c>
    </row>
    <row r="856" spans="1:8" ht="16.5" customHeight="1" x14ac:dyDescent="0.3">
      <c r="A856" s="16">
        <v>7303</v>
      </c>
      <c r="B856" s="15" t="s">
        <v>407</v>
      </c>
      <c r="C856" s="14">
        <v>866.17746299999999</v>
      </c>
      <c r="D856" s="14">
        <v>1251.91255</v>
      </c>
      <c r="E856" s="14">
        <v>596.85052000000007</v>
      </c>
      <c r="F856" s="13">
        <v>961.91529000000003</v>
      </c>
      <c r="G856" s="12">
        <f t="shared" si="28"/>
        <v>-289.99725999999998</v>
      </c>
      <c r="H856" s="11">
        <f t="shared" si="29"/>
        <v>-0.23164338435619963</v>
      </c>
    </row>
    <row r="857" spans="1:8" ht="25.5" customHeight="1" x14ac:dyDescent="0.3">
      <c r="A857" s="16">
        <v>7304</v>
      </c>
      <c r="B857" s="15" t="s">
        <v>406</v>
      </c>
      <c r="C857" s="14">
        <v>13660.786737600001</v>
      </c>
      <c r="D857" s="14">
        <v>31595.259030000001</v>
      </c>
      <c r="E857" s="14">
        <v>44990.883766799998</v>
      </c>
      <c r="F857" s="13">
        <v>138130.47588999997</v>
      </c>
      <c r="G857" s="12">
        <f t="shared" si="28"/>
        <v>106535.21685999997</v>
      </c>
      <c r="H857" s="11">
        <f t="shared" si="29"/>
        <v>3.3718735066816121</v>
      </c>
    </row>
    <row r="858" spans="1:8" ht="25.5" customHeight="1" x14ac:dyDescent="0.3">
      <c r="A858" s="16">
        <v>7305</v>
      </c>
      <c r="B858" s="15" t="s">
        <v>405</v>
      </c>
      <c r="C858" s="14">
        <v>2143.0513999999998</v>
      </c>
      <c r="D858" s="14">
        <v>3050.8738699999999</v>
      </c>
      <c r="E858" s="14">
        <v>3175.299356</v>
      </c>
      <c r="F858" s="13">
        <v>5310.8051399999995</v>
      </c>
      <c r="G858" s="12">
        <f t="shared" si="28"/>
        <v>2259.9312699999996</v>
      </c>
      <c r="H858" s="11">
        <f t="shared" si="29"/>
        <v>0.74074883666036306</v>
      </c>
    </row>
    <row r="859" spans="1:8" ht="16.5" customHeight="1" x14ac:dyDescent="0.3">
      <c r="A859" s="16">
        <v>7306</v>
      </c>
      <c r="B859" s="15" t="s">
        <v>404</v>
      </c>
      <c r="C859" s="14">
        <v>17236.9611577</v>
      </c>
      <c r="D859" s="14">
        <v>32400.57172</v>
      </c>
      <c r="E859" s="14">
        <v>49527.367720699898</v>
      </c>
      <c r="F859" s="13">
        <v>64482.7041900002</v>
      </c>
      <c r="G859" s="12">
        <f t="shared" si="28"/>
        <v>32082.132470000201</v>
      </c>
      <c r="H859" s="11">
        <f t="shared" si="29"/>
        <v>0.99017180151166173</v>
      </c>
    </row>
    <row r="860" spans="1:8" ht="16.5" customHeight="1" x14ac:dyDescent="0.3">
      <c r="A860" s="16">
        <v>7307</v>
      </c>
      <c r="B860" s="15" t="s">
        <v>403</v>
      </c>
      <c r="C860" s="14">
        <v>4365.1544459850202</v>
      </c>
      <c r="D860" s="14">
        <v>24412.388829999902</v>
      </c>
      <c r="E860" s="14">
        <v>6308.7261063172</v>
      </c>
      <c r="F860" s="13">
        <v>37696.045370000196</v>
      </c>
      <c r="G860" s="12">
        <f t="shared" si="28"/>
        <v>13283.656540000295</v>
      </c>
      <c r="H860" s="11">
        <f t="shared" si="29"/>
        <v>0.54413587430969768</v>
      </c>
    </row>
    <row r="861" spans="1:8" ht="16.5" customHeight="1" x14ac:dyDescent="0.3">
      <c r="A861" s="16">
        <v>7308</v>
      </c>
      <c r="B861" s="15" t="s">
        <v>402</v>
      </c>
      <c r="C861" s="14">
        <v>20387.699419700002</v>
      </c>
      <c r="D861" s="14">
        <v>59097.373340000006</v>
      </c>
      <c r="E861" s="14">
        <v>23109.346516699999</v>
      </c>
      <c r="F861" s="13">
        <v>64609.113270000002</v>
      </c>
      <c r="G861" s="12">
        <f t="shared" si="28"/>
        <v>5511.7399299999961</v>
      </c>
      <c r="H861" s="11">
        <f t="shared" si="29"/>
        <v>9.326539604881863E-2</v>
      </c>
    </row>
    <row r="862" spans="1:8" ht="25.5" customHeight="1" x14ac:dyDescent="0.3">
      <c r="A862" s="16">
        <v>7309</v>
      </c>
      <c r="B862" s="15" t="s">
        <v>401</v>
      </c>
      <c r="C862" s="14">
        <v>4652.558908</v>
      </c>
      <c r="D862" s="14">
        <v>15726.828140000001</v>
      </c>
      <c r="E862" s="14">
        <v>4947.0590860000002</v>
      </c>
      <c r="F862" s="13">
        <v>17959.918470000001</v>
      </c>
      <c r="G862" s="12">
        <f t="shared" si="28"/>
        <v>2233.0903299999991</v>
      </c>
      <c r="H862" s="11">
        <f t="shared" si="29"/>
        <v>0.14199241640596952</v>
      </c>
    </row>
    <row r="863" spans="1:8" ht="38.25" customHeight="1" x14ac:dyDescent="0.3">
      <c r="A863" s="16">
        <v>7310</v>
      </c>
      <c r="B863" s="15" t="s">
        <v>400</v>
      </c>
      <c r="C863" s="14">
        <v>4139.7623230172403</v>
      </c>
      <c r="D863" s="14">
        <v>13123.818859999999</v>
      </c>
      <c r="E863" s="14">
        <v>9223.1948059999995</v>
      </c>
      <c r="F863" s="13">
        <v>26078.3481300001</v>
      </c>
      <c r="G863" s="12">
        <f t="shared" si="28"/>
        <v>12954.529270000101</v>
      </c>
      <c r="H863" s="11">
        <f t="shared" si="29"/>
        <v>0.98710058468454831</v>
      </c>
    </row>
    <row r="864" spans="1:8" ht="25.5" customHeight="1" x14ac:dyDescent="0.3">
      <c r="A864" s="16">
        <v>7311</v>
      </c>
      <c r="B864" s="15" t="s">
        <v>399</v>
      </c>
      <c r="C864" s="14">
        <v>2487.6095580000001</v>
      </c>
      <c r="D864" s="14">
        <v>9826.1133499999996</v>
      </c>
      <c r="E864" s="14">
        <v>3163.2726044000001</v>
      </c>
      <c r="F864" s="13">
        <v>10645.66941</v>
      </c>
      <c r="G864" s="12">
        <f t="shared" si="28"/>
        <v>819.5560600000008</v>
      </c>
      <c r="H864" s="11">
        <f t="shared" si="29"/>
        <v>8.3405923665637427E-2</v>
      </c>
    </row>
    <row r="865" spans="1:8" ht="25.5" customHeight="1" x14ac:dyDescent="0.3">
      <c r="A865" s="16">
        <v>7312</v>
      </c>
      <c r="B865" s="15" t="s">
        <v>398</v>
      </c>
      <c r="C865" s="14">
        <v>2281.7747752800001</v>
      </c>
      <c r="D865" s="14">
        <v>6254.7875300000005</v>
      </c>
      <c r="E865" s="14">
        <v>3287.13437015</v>
      </c>
      <c r="F865" s="13">
        <v>9298.5867800000105</v>
      </c>
      <c r="G865" s="12">
        <f t="shared" si="28"/>
        <v>3043.79925000001</v>
      </c>
      <c r="H865" s="11">
        <f t="shared" si="29"/>
        <v>0.48663511516593588</v>
      </c>
    </row>
    <row r="866" spans="1:8" ht="25.5" customHeight="1" x14ac:dyDescent="0.3">
      <c r="A866" s="16">
        <v>7313</v>
      </c>
      <c r="B866" s="15" t="s">
        <v>397</v>
      </c>
      <c r="C866" s="14">
        <v>47.391120000000001</v>
      </c>
      <c r="D866" s="14">
        <v>83.200690000000009</v>
      </c>
      <c r="E866" s="14">
        <v>157.64202600000002</v>
      </c>
      <c r="F866" s="13">
        <v>248.13570999999999</v>
      </c>
      <c r="G866" s="12">
        <f t="shared" si="28"/>
        <v>164.93501999999998</v>
      </c>
      <c r="H866" s="11">
        <f t="shared" si="29"/>
        <v>1.9823756269329011</v>
      </c>
    </row>
    <row r="867" spans="1:8" ht="25.5" customHeight="1" x14ac:dyDescent="0.3">
      <c r="A867" s="16">
        <v>7314</v>
      </c>
      <c r="B867" s="15" t="s">
        <v>396</v>
      </c>
      <c r="C867" s="14">
        <v>758.49894259999996</v>
      </c>
      <c r="D867" s="14">
        <v>2701.6834800000001</v>
      </c>
      <c r="E867" s="14">
        <v>1138.6011621999999</v>
      </c>
      <c r="F867" s="13">
        <v>4347.1831500000008</v>
      </c>
      <c r="G867" s="12">
        <f t="shared" si="28"/>
        <v>1645.4996700000006</v>
      </c>
      <c r="H867" s="11">
        <f t="shared" si="29"/>
        <v>0.60906456369937179</v>
      </c>
    </row>
    <row r="868" spans="1:8" ht="16.5" customHeight="1" x14ac:dyDescent="0.3">
      <c r="A868" s="16">
        <v>7315</v>
      </c>
      <c r="B868" s="15" t="s">
        <v>395</v>
      </c>
      <c r="C868" s="14">
        <v>4074.2949206553703</v>
      </c>
      <c r="D868" s="14">
        <v>20923.396359999901</v>
      </c>
      <c r="E868" s="14">
        <v>4809.3595292565706</v>
      </c>
      <c r="F868" s="13">
        <v>25934.235149999902</v>
      </c>
      <c r="G868" s="12">
        <f t="shared" si="28"/>
        <v>5010.8387900000016</v>
      </c>
      <c r="H868" s="11">
        <f t="shared" si="29"/>
        <v>0.23948496237348083</v>
      </c>
    </row>
    <row r="869" spans="1:8" ht="16.5" customHeight="1" x14ac:dyDescent="0.3">
      <c r="A869" s="16">
        <v>7316</v>
      </c>
      <c r="B869" s="15" t="s">
        <v>394</v>
      </c>
      <c r="C869" s="14">
        <v>26.702196000000001</v>
      </c>
      <c r="D869" s="14">
        <v>70.22748</v>
      </c>
      <c r="E869" s="14">
        <v>2.1350149999999997</v>
      </c>
      <c r="F869" s="13">
        <v>73.759820000000005</v>
      </c>
      <c r="G869" s="12">
        <f t="shared" si="28"/>
        <v>3.5323400000000049</v>
      </c>
      <c r="H869" s="11">
        <f t="shared" si="29"/>
        <v>5.0298544102678963E-2</v>
      </c>
    </row>
    <row r="870" spans="1:8" ht="25.5" customHeight="1" x14ac:dyDescent="0.3">
      <c r="A870" s="16">
        <v>7317</v>
      </c>
      <c r="B870" s="15" t="s">
        <v>393</v>
      </c>
      <c r="C870" s="14">
        <v>1045.7908685</v>
      </c>
      <c r="D870" s="14">
        <v>2530.6399300000003</v>
      </c>
      <c r="E870" s="14">
        <v>383.86421300000001</v>
      </c>
      <c r="F870" s="13">
        <v>1131.1383999999998</v>
      </c>
      <c r="G870" s="12">
        <f t="shared" si="28"/>
        <v>-1399.5015300000005</v>
      </c>
      <c r="H870" s="11">
        <f t="shared" si="29"/>
        <v>-0.55302278028941099</v>
      </c>
    </row>
    <row r="871" spans="1:8" ht="25.5" customHeight="1" x14ac:dyDescent="0.3">
      <c r="A871" s="16">
        <v>7318</v>
      </c>
      <c r="B871" s="15" t="s">
        <v>392</v>
      </c>
      <c r="C871" s="14">
        <v>28186.594363313499</v>
      </c>
      <c r="D871" s="14">
        <v>77488.745480000303</v>
      </c>
      <c r="E871" s="14">
        <v>33477.611038508003</v>
      </c>
      <c r="F871" s="13">
        <v>85948.977359999699</v>
      </c>
      <c r="G871" s="12">
        <f t="shared" si="28"/>
        <v>8460.2318799993955</v>
      </c>
      <c r="H871" s="11">
        <f t="shared" si="29"/>
        <v>0.10918013741986525</v>
      </c>
    </row>
    <row r="872" spans="1:8" ht="25.5" customHeight="1" x14ac:dyDescent="0.3">
      <c r="A872" s="16">
        <v>7319</v>
      </c>
      <c r="B872" s="15" t="s">
        <v>391</v>
      </c>
      <c r="C872" s="14">
        <v>44.810589999999998</v>
      </c>
      <c r="D872" s="14">
        <v>274.90521999999999</v>
      </c>
      <c r="E872" s="14">
        <v>79.771559000000096</v>
      </c>
      <c r="F872" s="13">
        <v>394.88585999999998</v>
      </c>
      <c r="G872" s="12">
        <f t="shared" si="28"/>
        <v>119.98063999999999</v>
      </c>
      <c r="H872" s="11">
        <f t="shared" si="29"/>
        <v>0.43644365865442641</v>
      </c>
    </row>
    <row r="873" spans="1:8" ht="16.5" customHeight="1" x14ac:dyDescent="0.3">
      <c r="A873" s="16">
        <v>7320</v>
      </c>
      <c r="B873" s="15" t="s">
        <v>390</v>
      </c>
      <c r="C873" s="14">
        <v>4479.9788586631203</v>
      </c>
      <c r="D873" s="14">
        <v>19182.491489999997</v>
      </c>
      <c r="E873" s="14">
        <v>5751.6950692849196</v>
      </c>
      <c r="F873" s="13">
        <v>24277.811249999999</v>
      </c>
      <c r="G873" s="12">
        <f t="shared" si="28"/>
        <v>5095.3197600000021</v>
      </c>
      <c r="H873" s="11">
        <f t="shared" si="29"/>
        <v>0.26562345994816355</v>
      </c>
    </row>
    <row r="874" spans="1:8" ht="38.25" customHeight="1" x14ac:dyDescent="0.3">
      <c r="A874" s="16">
        <v>7321</v>
      </c>
      <c r="B874" s="15" t="s">
        <v>389</v>
      </c>
      <c r="C874" s="14">
        <v>6865.7132347999996</v>
      </c>
      <c r="D874" s="14">
        <v>27991.8489899999</v>
      </c>
      <c r="E874" s="14">
        <v>10801.5706988</v>
      </c>
      <c r="F874" s="13">
        <v>42451.686809999999</v>
      </c>
      <c r="G874" s="12">
        <f t="shared" si="28"/>
        <v>14459.837820000099</v>
      </c>
      <c r="H874" s="11">
        <f t="shared" si="29"/>
        <v>0.51657315760619749</v>
      </c>
    </row>
    <row r="875" spans="1:8" ht="25.5" customHeight="1" x14ac:dyDescent="0.3">
      <c r="A875" s="16">
        <v>7322</v>
      </c>
      <c r="B875" s="15" t="s">
        <v>388</v>
      </c>
      <c r="C875" s="14">
        <v>5563.9961507999997</v>
      </c>
      <c r="D875" s="14">
        <v>19171.352600000002</v>
      </c>
      <c r="E875" s="14">
        <v>6779.4142215000002</v>
      </c>
      <c r="F875" s="13">
        <v>23144.925829999996</v>
      </c>
      <c r="G875" s="12">
        <f t="shared" si="28"/>
        <v>3973.5732299999945</v>
      </c>
      <c r="H875" s="11">
        <f t="shared" si="29"/>
        <v>0.20726619101460761</v>
      </c>
    </row>
    <row r="876" spans="1:8" ht="25.5" customHeight="1" x14ac:dyDescent="0.3">
      <c r="A876" s="16">
        <v>7323</v>
      </c>
      <c r="B876" s="15" t="s">
        <v>387</v>
      </c>
      <c r="C876" s="14">
        <v>4750.9834601800794</v>
      </c>
      <c r="D876" s="14">
        <v>23977.254359999999</v>
      </c>
      <c r="E876" s="14">
        <v>7985.44300811019</v>
      </c>
      <c r="F876" s="13">
        <v>38342.965510000104</v>
      </c>
      <c r="G876" s="12">
        <f t="shared" si="28"/>
        <v>14365.711150000105</v>
      </c>
      <c r="H876" s="11">
        <f t="shared" si="29"/>
        <v>0.59913912303343919</v>
      </c>
    </row>
    <row r="877" spans="1:8" ht="25.5" customHeight="1" x14ac:dyDescent="0.3">
      <c r="A877" s="16">
        <v>7324</v>
      </c>
      <c r="B877" s="15" t="s">
        <v>386</v>
      </c>
      <c r="C877" s="14">
        <v>1340.9118031999999</v>
      </c>
      <c r="D877" s="14">
        <v>5587.24701</v>
      </c>
      <c r="E877" s="14">
        <v>1979.2161435</v>
      </c>
      <c r="F877" s="13">
        <v>8054.0781999999708</v>
      </c>
      <c r="G877" s="12">
        <f t="shared" si="28"/>
        <v>2466.8311899999708</v>
      </c>
      <c r="H877" s="11">
        <f t="shared" si="29"/>
        <v>0.44151103138716802</v>
      </c>
    </row>
    <row r="878" spans="1:8" ht="16.5" customHeight="1" x14ac:dyDescent="0.3">
      <c r="A878" s="16">
        <v>7325</v>
      </c>
      <c r="B878" s="15" t="s">
        <v>385</v>
      </c>
      <c r="C878" s="14">
        <v>3190.8297127599999</v>
      </c>
      <c r="D878" s="14">
        <v>8453.9234200000101</v>
      </c>
      <c r="E878" s="14">
        <v>3105.537288</v>
      </c>
      <c r="F878" s="13">
        <v>8212.4320700000007</v>
      </c>
      <c r="G878" s="12">
        <f t="shared" si="28"/>
        <v>-241.49135000000933</v>
      </c>
      <c r="H878" s="11">
        <f t="shared" si="29"/>
        <v>-2.8565594695203551E-2</v>
      </c>
    </row>
    <row r="879" spans="1:8" ht="16.5" customHeight="1" x14ac:dyDescent="0.3">
      <c r="A879" s="16">
        <v>7326</v>
      </c>
      <c r="B879" s="15" t="s">
        <v>384</v>
      </c>
      <c r="C879" s="14">
        <v>17825.032853198598</v>
      </c>
      <c r="D879" s="14">
        <v>89988.370150000002</v>
      </c>
      <c r="E879" s="14">
        <v>16404.3184656659</v>
      </c>
      <c r="F879" s="13">
        <v>98150.7307599989</v>
      </c>
      <c r="G879" s="12">
        <f t="shared" si="28"/>
        <v>8162.3606099988974</v>
      </c>
      <c r="H879" s="11">
        <f t="shared" si="29"/>
        <v>9.0704616567598734E-2</v>
      </c>
    </row>
    <row r="880" spans="1:8" ht="16.5" customHeight="1" x14ac:dyDescent="0.3">
      <c r="A880" s="16">
        <v>7401</v>
      </c>
      <c r="B880" s="15" t="s">
        <v>383</v>
      </c>
      <c r="C880" s="14">
        <v>0</v>
      </c>
      <c r="D880" s="14">
        <v>0</v>
      </c>
      <c r="E880" s="14">
        <v>0</v>
      </c>
      <c r="F880" s="13">
        <v>0</v>
      </c>
      <c r="G880" s="12">
        <f t="shared" si="28"/>
        <v>0</v>
      </c>
      <c r="H880" s="11" t="str">
        <f t="shared" si="29"/>
        <v/>
      </c>
    </row>
    <row r="881" spans="1:8" ht="25.5" customHeight="1" x14ac:dyDescent="0.3">
      <c r="A881" s="16">
        <v>7402</v>
      </c>
      <c r="B881" s="15" t="s">
        <v>382</v>
      </c>
      <c r="C881" s="14">
        <v>0</v>
      </c>
      <c r="D881" s="14">
        <v>0</v>
      </c>
      <c r="E881" s="14">
        <v>0</v>
      </c>
      <c r="F881" s="13">
        <v>0</v>
      </c>
      <c r="G881" s="12">
        <f t="shared" si="28"/>
        <v>0</v>
      </c>
      <c r="H881" s="11" t="str">
        <f t="shared" si="29"/>
        <v/>
      </c>
    </row>
    <row r="882" spans="1:8" ht="16.5" customHeight="1" x14ac:dyDescent="0.3">
      <c r="A882" s="16">
        <v>7403</v>
      </c>
      <c r="B882" s="15" t="s">
        <v>381</v>
      </c>
      <c r="C882" s="14">
        <v>6.6006009999999993</v>
      </c>
      <c r="D882" s="14">
        <v>100.14738</v>
      </c>
      <c r="E882" s="14">
        <v>15.262872600000001</v>
      </c>
      <c r="F882" s="13">
        <v>190.78154000000001</v>
      </c>
      <c r="G882" s="12">
        <f t="shared" si="28"/>
        <v>90.634160000000008</v>
      </c>
      <c r="H882" s="11">
        <f t="shared" si="29"/>
        <v>0.90500779950508947</v>
      </c>
    </row>
    <row r="883" spans="1:8" ht="16.5" customHeight="1" x14ac:dyDescent="0.3">
      <c r="A883" s="16">
        <v>7404</v>
      </c>
      <c r="B883" s="15" t="s">
        <v>380</v>
      </c>
      <c r="C883" s="14">
        <v>190.23874479999998</v>
      </c>
      <c r="D883" s="14">
        <v>1667.3880900000001</v>
      </c>
      <c r="E883" s="14">
        <v>36.019379999999998</v>
      </c>
      <c r="F883" s="13">
        <v>305.15575000000001</v>
      </c>
      <c r="G883" s="12">
        <f t="shared" si="28"/>
        <v>-1362.23234</v>
      </c>
      <c r="H883" s="11">
        <f t="shared" si="29"/>
        <v>-0.81698576844218662</v>
      </c>
    </row>
    <row r="884" spans="1:8" ht="16.5" customHeight="1" x14ac:dyDescent="0.3">
      <c r="A884" s="16">
        <v>7405</v>
      </c>
      <c r="B884" s="15" t="s">
        <v>379</v>
      </c>
      <c r="C884" s="14">
        <v>1.02</v>
      </c>
      <c r="D884" s="14">
        <v>13.943049999999999</v>
      </c>
      <c r="E884" s="14">
        <v>2.0009999999999999</v>
      </c>
      <c r="F884" s="13">
        <v>20.356360000000002</v>
      </c>
      <c r="G884" s="12">
        <f t="shared" si="28"/>
        <v>6.4133100000000027</v>
      </c>
      <c r="H884" s="11">
        <f t="shared" si="29"/>
        <v>0.45996464188251518</v>
      </c>
    </row>
    <row r="885" spans="1:8" ht="16.5" customHeight="1" x14ac:dyDescent="0.3">
      <c r="A885" s="16">
        <v>7406</v>
      </c>
      <c r="B885" s="15" t="s">
        <v>378</v>
      </c>
      <c r="C885" s="14">
        <v>46.334400000000002</v>
      </c>
      <c r="D885" s="14">
        <v>734.34104000000002</v>
      </c>
      <c r="E885" s="14">
        <v>41.274571000000002</v>
      </c>
      <c r="F885" s="13">
        <v>681.78458999999998</v>
      </c>
      <c r="G885" s="12">
        <f t="shared" si="28"/>
        <v>-52.556450000000041</v>
      </c>
      <c r="H885" s="11">
        <f t="shared" si="29"/>
        <v>-7.1569539406377239E-2</v>
      </c>
    </row>
    <row r="886" spans="1:8" ht="16.5" customHeight="1" x14ac:dyDescent="0.3">
      <c r="A886" s="16">
        <v>7407</v>
      </c>
      <c r="B886" s="15" t="s">
        <v>377</v>
      </c>
      <c r="C886" s="14">
        <v>229.88953899999998</v>
      </c>
      <c r="D886" s="14">
        <v>2491.8824500000001</v>
      </c>
      <c r="E886" s="14">
        <v>397.67409600000002</v>
      </c>
      <c r="F886" s="13">
        <v>4326.37788000001</v>
      </c>
      <c r="G886" s="12">
        <f t="shared" si="28"/>
        <v>1834.4954300000099</v>
      </c>
      <c r="H886" s="11">
        <f t="shared" si="29"/>
        <v>0.73618859107900936</v>
      </c>
    </row>
    <row r="887" spans="1:8" ht="16.5" customHeight="1" x14ac:dyDescent="0.3">
      <c r="A887" s="16">
        <v>7408</v>
      </c>
      <c r="B887" s="15" t="s">
        <v>376</v>
      </c>
      <c r="C887" s="14">
        <v>1132.4324069999998</v>
      </c>
      <c r="D887" s="14">
        <v>11272.052659999999</v>
      </c>
      <c r="E887" s="14">
        <v>4112.8120719999997</v>
      </c>
      <c r="F887" s="13">
        <v>37690.869180000002</v>
      </c>
      <c r="G887" s="12">
        <f t="shared" si="28"/>
        <v>26418.81652</v>
      </c>
      <c r="H887" s="11">
        <f t="shared" si="29"/>
        <v>2.3437449519509257</v>
      </c>
    </row>
    <row r="888" spans="1:8" ht="16.5" customHeight="1" x14ac:dyDescent="0.3">
      <c r="A888" s="16">
        <v>7409</v>
      </c>
      <c r="B888" s="15" t="s">
        <v>375</v>
      </c>
      <c r="C888" s="14">
        <v>344.66021799999999</v>
      </c>
      <c r="D888" s="14">
        <v>4243.7326299999995</v>
      </c>
      <c r="E888" s="14">
        <v>596.85306314000002</v>
      </c>
      <c r="F888" s="13">
        <v>7066.8984500000006</v>
      </c>
      <c r="G888" s="12">
        <f t="shared" si="28"/>
        <v>2823.1658200000011</v>
      </c>
      <c r="H888" s="11">
        <f t="shared" si="29"/>
        <v>0.66525534621157356</v>
      </c>
    </row>
    <row r="889" spans="1:8" ht="16.5" customHeight="1" x14ac:dyDescent="0.3">
      <c r="A889" s="16">
        <v>7410</v>
      </c>
      <c r="B889" s="15" t="s">
        <v>374</v>
      </c>
      <c r="C889" s="14">
        <v>41.010944969999997</v>
      </c>
      <c r="D889" s="14">
        <v>668.85867000000007</v>
      </c>
      <c r="E889" s="14">
        <v>116.79259071999999</v>
      </c>
      <c r="F889" s="13">
        <v>1774.19893</v>
      </c>
      <c r="G889" s="12">
        <f t="shared" si="28"/>
        <v>1105.3402599999999</v>
      </c>
      <c r="H889" s="11">
        <f t="shared" si="29"/>
        <v>1.6525767095162269</v>
      </c>
    </row>
    <row r="890" spans="1:8" ht="16.5" customHeight="1" x14ac:dyDescent="0.3">
      <c r="A890" s="16">
        <v>7411</v>
      </c>
      <c r="B890" s="15" t="s">
        <v>373</v>
      </c>
      <c r="C890" s="14">
        <v>1157.0424650999998</v>
      </c>
      <c r="D890" s="14">
        <v>13526.450349999999</v>
      </c>
      <c r="E890" s="14">
        <v>1430.8313506479999</v>
      </c>
      <c r="F890" s="13">
        <v>17707.771800000002</v>
      </c>
      <c r="G890" s="12">
        <f t="shared" si="28"/>
        <v>4181.3214500000031</v>
      </c>
      <c r="H890" s="11">
        <f t="shared" si="29"/>
        <v>0.30912185694009542</v>
      </c>
    </row>
    <row r="891" spans="1:8" ht="16.5" customHeight="1" x14ac:dyDescent="0.3">
      <c r="A891" s="16">
        <v>7412</v>
      </c>
      <c r="B891" s="15" t="s">
        <v>372</v>
      </c>
      <c r="C891" s="14">
        <v>958.15025374999595</v>
      </c>
      <c r="D891" s="14">
        <v>12264.1931</v>
      </c>
      <c r="E891" s="14">
        <v>1063.5855287100001</v>
      </c>
      <c r="F891" s="13">
        <v>14314.88869</v>
      </c>
      <c r="G891" s="12">
        <f t="shared" si="28"/>
        <v>2050.6955899999994</v>
      </c>
      <c r="H891" s="11">
        <f t="shared" si="29"/>
        <v>0.16720998872726484</v>
      </c>
    </row>
    <row r="892" spans="1:8" ht="25.5" customHeight="1" x14ac:dyDescent="0.3">
      <c r="A892" s="16">
        <v>7413</v>
      </c>
      <c r="B892" s="15" t="s">
        <v>371</v>
      </c>
      <c r="C892" s="14">
        <v>6.7850820000000001</v>
      </c>
      <c r="D892" s="14">
        <v>169.44853000000001</v>
      </c>
      <c r="E892" s="14">
        <v>74.090041999999997</v>
      </c>
      <c r="F892" s="13">
        <v>980.41445999999996</v>
      </c>
      <c r="G892" s="12">
        <f t="shared" si="28"/>
        <v>810.96592999999996</v>
      </c>
      <c r="H892" s="11">
        <f t="shared" si="29"/>
        <v>4.7859130439195896</v>
      </c>
    </row>
    <row r="893" spans="1:8" ht="25.5" customHeight="1" x14ac:dyDescent="0.3">
      <c r="A893" s="16">
        <v>7414</v>
      </c>
      <c r="B893" s="15" t="s">
        <v>370</v>
      </c>
      <c r="C893" s="14">
        <v>0</v>
      </c>
      <c r="D893" s="14">
        <v>0</v>
      </c>
      <c r="E893" s="14">
        <v>0</v>
      </c>
      <c r="F893" s="13">
        <v>0</v>
      </c>
      <c r="G893" s="12">
        <f t="shared" si="28"/>
        <v>0</v>
      </c>
      <c r="H893" s="11" t="str">
        <f t="shared" si="29"/>
        <v/>
      </c>
    </row>
    <row r="894" spans="1:8" ht="25.5" customHeight="1" x14ac:dyDescent="0.3">
      <c r="A894" s="16">
        <v>7415</v>
      </c>
      <c r="B894" s="15" t="s">
        <v>369</v>
      </c>
      <c r="C894" s="14">
        <v>35.666289675000101</v>
      </c>
      <c r="D894" s="14">
        <v>965.68619999999794</v>
      </c>
      <c r="E894" s="14">
        <v>66.838773525000207</v>
      </c>
      <c r="F894" s="13">
        <v>1284.2343699999901</v>
      </c>
      <c r="G894" s="12">
        <f t="shared" si="28"/>
        <v>318.54816999999218</v>
      </c>
      <c r="H894" s="11">
        <f t="shared" si="29"/>
        <v>0.32986716595928661</v>
      </c>
    </row>
    <row r="895" spans="1:8" ht="16.5" customHeight="1" x14ac:dyDescent="0.3">
      <c r="A895" s="16">
        <v>7416</v>
      </c>
      <c r="B895" s="15" t="s">
        <v>368</v>
      </c>
      <c r="C895" s="14">
        <v>0</v>
      </c>
      <c r="D895" s="14">
        <v>0</v>
      </c>
      <c r="E895" s="14">
        <v>0</v>
      </c>
      <c r="F895" s="13">
        <v>0</v>
      </c>
      <c r="G895" s="12">
        <f t="shared" si="28"/>
        <v>0</v>
      </c>
      <c r="H895" s="11" t="str">
        <f t="shared" si="29"/>
        <v/>
      </c>
    </row>
    <row r="896" spans="1:8" ht="25.5" customHeight="1" x14ac:dyDescent="0.3">
      <c r="A896" s="16">
        <v>7417</v>
      </c>
      <c r="B896" s="15" t="s">
        <v>367</v>
      </c>
      <c r="C896" s="14">
        <v>0</v>
      </c>
      <c r="D896" s="14">
        <v>0</v>
      </c>
      <c r="E896" s="14">
        <v>0</v>
      </c>
      <c r="F896" s="13">
        <v>0</v>
      </c>
      <c r="G896" s="12">
        <f t="shared" si="28"/>
        <v>0</v>
      </c>
      <c r="H896" s="11" t="str">
        <f t="shared" si="29"/>
        <v/>
      </c>
    </row>
    <row r="897" spans="1:8" ht="25.5" customHeight="1" x14ac:dyDescent="0.3">
      <c r="A897" s="16">
        <v>7418</v>
      </c>
      <c r="B897" s="15" t="s">
        <v>366</v>
      </c>
      <c r="C897" s="14">
        <v>31.169108999999999</v>
      </c>
      <c r="D897" s="14">
        <v>493.17802</v>
      </c>
      <c r="E897" s="14">
        <v>44.499260999999997</v>
      </c>
      <c r="F897" s="13">
        <v>1019.40967</v>
      </c>
      <c r="G897" s="12">
        <f t="shared" si="28"/>
        <v>526.23164999999995</v>
      </c>
      <c r="H897" s="11">
        <f t="shared" si="29"/>
        <v>1.0670217014132137</v>
      </c>
    </row>
    <row r="898" spans="1:8" ht="16.5" customHeight="1" x14ac:dyDescent="0.3">
      <c r="A898" s="16">
        <v>7419</v>
      </c>
      <c r="B898" s="15" t="s">
        <v>365</v>
      </c>
      <c r="C898" s="14">
        <v>54.5962430197999</v>
      </c>
      <c r="D898" s="14">
        <v>1526.9914699999999</v>
      </c>
      <c r="E898" s="14">
        <v>100.905591774</v>
      </c>
      <c r="F898" s="13">
        <v>2020.6741299999999</v>
      </c>
      <c r="G898" s="12">
        <f t="shared" si="28"/>
        <v>493.68265999999994</v>
      </c>
      <c r="H898" s="11">
        <f t="shared" si="29"/>
        <v>0.32330413738329522</v>
      </c>
    </row>
    <row r="899" spans="1:8" ht="25.5" customHeight="1" x14ac:dyDescent="0.3">
      <c r="A899" s="16">
        <v>7501</v>
      </c>
      <c r="B899" s="15" t="s">
        <v>364</v>
      </c>
      <c r="C899" s="14">
        <v>0</v>
      </c>
      <c r="D899" s="14">
        <v>0</v>
      </c>
      <c r="E899" s="14">
        <v>12</v>
      </c>
      <c r="F899" s="13">
        <v>10.801200000000001</v>
      </c>
      <c r="G899" s="12">
        <f t="shared" si="28"/>
        <v>10.801200000000001</v>
      </c>
      <c r="H899" s="11" t="str">
        <f t="shared" si="29"/>
        <v/>
      </c>
    </row>
    <row r="900" spans="1:8" ht="16.5" customHeight="1" x14ac:dyDescent="0.3">
      <c r="A900" s="16">
        <v>7502</v>
      </c>
      <c r="B900" s="15" t="s">
        <v>363</v>
      </c>
      <c r="C900" s="14">
        <v>649.69394999999997</v>
      </c>
      <c r="D900" s="14">
        <v>16991.549300000002</v>
      </c>
      <c r="E900" s="14">
        <v>375.05312199999997</v>
      </c>
      <c r="F900" s="13">
        <v>9511.5320500000016</v>
      </c>
      <c r="G900" s="12">
        <f t="shared" si="28"/>
        <v>-7480.0172500000008</v>
      </c>
      <c r="H900" s="11">
        <f t="shared" si="29"/>
        <v>-0.44021984799231934</v>
      </c>
    </row>
    <row r="901" spans="1:8" ht="16.5" customHeight="1" x14ac:dyDescent="0.3">
      <c r="A901" s="16">
        <v>7503</v>
      </c>
      <c r="B901" s="15" t="s">
        <v>362</v>
      </c>
      <c r="C901" s="14">
        <v>0</v>
      </c>
      <c r="D901" s="14">
        <v>0</v>
      </c>
      <c r="E901" s="14">
        <v>0</v>
      </c>
      <c r="F901" s="13">
        <v>0</v>
      </c>
      <c r="G901" s="12">
        <f t="shared" si="28"/>
        <v>0</v>
      </c>
      <c r="H901" s="11" t="str">
        <f t="shared" si="29"/>
        <v/>
      </c>
    </row>
    <row r="902" spans="1:8" ht="16.5" customHeight="1" x14ac:dyDescent="0.3">
      <c r="A902" s="16">
        <v>7504</v>
      </c>
      <c r="B902" s="15" t="s">
        <v>361</v>
      </c>
      <c r="C902" s="14">
        <v>12.801904800000001</v>
      </c>
      <c r="D902" s="14">
        <v>534.06272999999999</v>
      </c>
      <c r="E902" s="14">
        <v>14.678902000000001</v>
      </c>
      <c r="F902" s="13">
        <v>580.95065</v>
      </c>
      <c r="G902" s="12">
        <f t="shared" si="28"/>
        <v>46.887920000000008</v>
      </c>
      <c r="H902" s="11">
        <f t="shared" si="29"/>
        <v>8.7794780212429369E-2</v>
      </c>
    </row>
    <row r="903" spans="1:8" ht="16.5" customHeight="1" x14ac:dyDescent="0.3">
      <c r="A903" s="16">
        <v>7505</v>
      </c>
      <c r="B903" s="15" t="s">
        <v>360</v>
      </c>
      <c r="C903" s="14">
        <v>29.964957800000001</v>
      </c>
      <c r="D903" s="14">
        <v>1247.2213700000002</v>
      </c>
      <c r="E903" s="14">
        <v>31.164360000000002</v>
      </c>
      <c r="F903" s="13">
        <v>1262.51226</v>
      </c>
      <c r="G903" s="12">
        <f t="shared" ref="G903:G966" si="30">F903-D903</f>
        <v>15.290889999999763</v>
      </c>
      <c r="H903" s="11">
        <f t="shared" ref="H903:H966" si="31">IF(D903&lt;&gt;0,G903/D903,"")</f>
        <v>1.2259964724626038E-2</v>
      </c>
    </row>
    <row r="904" spans="1:8" ht="16.5" customHeight="1" x14ac:dyDescent="0.3">
      <c r="A904" s="16">
        <v>7506</v>
      </c>
      <c r="B904" s="15" t="s">
        <v>359</v>
      </c>
      <c r="C904" s="14">
        <v>37.047511</v>
      </c>
      <c r="D904" s="14">
        <v>1312.07537</v>
      </c>
      <c r="E904" s="14">
        <v>44.356493999999998</v>
      </c>
      <c r="F904" s="13">
        <v>1994.8464299999998</v>
      </c>
      <c r="G904" s="12">
        <f t="shared" si="30"/>
        <v>682.77105999999981</v>
      </c>
      <c r="H904" s="11">
        <f t="shared" si="31"/>
        <v>0.52037487754990763</v>
      </c>
    </row>
    <row r="905" spans="1:8" ht="16.5" customHeight="1" x14ac:dyDescent="0.3">
      <c r="A905" s="16">
        <v>7507</v>
      </c>
      <c r="B905" s="15" t="s">
        <v>358</v>
      </c>
      <c r="C905" s="14">
        <v>3.470399</v>
      </c>
      <c r="D905" s="14">
        <v>167.65585999999999</v>
      </c>
      <c r="E905" s="14">
        <v>1.4517990000000001</v>
      </c>
      <c r="F905" s="13">
        <v>114.42348</v>
      </c>
      <c r="G905" s="12">
        <f t="shared" si="30"/>
        <v>-53.232379999999992</v>
      </c>
      <c r="H905" s="11">
        <f t="shared" si="31"/>
        <v>-0.31750980848507171</v>
      </c>
    </row>
    <row r="906" spans="1:8" ht="16.5" customHeight="1" x14ac:dyDescent="0.3">
      <c r="A906" s="16">
        <v>7508</v>
      </c>
      <c r="B906" s="15" t="s">
        <v>357</v>
      </c>
      <c r="C906" s="14">
        <v>34.323485999999995</v>
      </c>
      <c r="D906" s="14">
        <v>16328.129269999999</v>
      </c>
      <c r="E906" s="14">
        <v>2.4709979</v>
      </c>
      <c r="F906" s="13">
        <v>376.09065999999996</v>
      </c>
      <c r="G906" s="12">
        <f t="shared" si="30"/>
        <v>-15952.03861</v>
      </c>
      <c r="H906" s="11">
        <f t="shared" si="31"/>
        <v>-0.97696670244453543</v>
      </c>
    </row>
    <row r="907" spans="1:8" ht="16.5" customHeight="1" x14ac:dyDescent="0.3">
      <c r="A907" s="16">
        <v>7601</v>
      </c>
      <c r="B907" s="15" t="s">
        <v>356</v>
      </c>
      <c r="C907" s="14">
        <v>2058.2244999999998</v>
      </c>
      <c r="D907" s="14">
        <v>7612.3110099999994</v>
      </c>
      <c r="E907" s="14">
        <v>3246.9985999999999</v>
      </c>
      <c r="F907" s="13">
        <v>10618.71574</v>
      </c>
      <c r="G907" s="12">
        <f t="shared" si="30"/>
        <v>3006.4047300000002</v>
      </c>
      <c r="H907" s="11">
        <f t="shared" si="31"/>
        <v>0.39493981867669387</v>
      </c>
    </row>
    <row r="908" spans="1:8" ht="16.5" customHeight="1" x14ac:dyDescent="0.3">
      <c r="A908" s="16">
        <v>7602</v>
      </c>
      <c r="B908" s="15" t="s">
        <v>355</v>
      </c>
      <c r="C908" s="14">
        <v>110.39545600000001</v>
      </c>
      <c r="D908" s="14">
        <v>227.09917000000002</v>
      </c>
      <c r="E908" s="14">
        <v>83.791821200000001</v>
      </c>
      <c r="F908" s="13">
        <v>189.44042000000002</v>
      </c>
      <c r="G908" s="12">
        <f t="shared" si="30"/>
        <v>-37.658749999999998</v>
      </c>
      <c r="H908" s="11">
        <f t="shared" si="31"/>
        <v>-0.16582513269423219</v>
      </c>
    </row>
    <row r="909" spans="1:8" ht="16.5" customHeight="1" x14ac:dyDescent="0.3">
      <c r="A909" s="16">
        <v>7603</v>
      </c>
      <c r="B909" s="15" t="s">
        <v>354</v>
      </c>
      <c r="C909" s="14">
        <v>271.08158000000003</v>
      </c>
      <c r="D909" s="14">
        <v>1868.4713700000002</v>
      </c>
      <c r="E909" s="14">
        <v>228.4477</v>
      </c>
      <c r="F909" s="13">
        <v>2773.0310399999998</v>
      </c>
      <c r="G909" s="12">
        <f t="shared" si="30"/>
        <v>904.55966999999964</v>
      </c>
      <c r="H909" s="11">
        <f t="shared" si="31"/>
        <v>0.48411749011706801</v>
      </c>
    </row>
    <row r="910" spans="1:8" ht="16.5" customHeight="1" x14ac:dyDescent="0.3">
      <c r="A910" s="16">
        <v>7604</v>
      </c>
      <c r="B910" s="15" t="s">
        <v>353</v>
      </c>
      <c r="C910" s="14">
        <v>9100.3715201937594</v>
      </c>
      <c r="D910" s="14">
        <v>44405.295279999998</v>
      </c>
      <c r="E910" s="14">
        <v>12670.412566840001</v>
      </c>
      <c r="F910" s="13">
        <v>56544.4196499998</v>
      </c>
      <c r="G910" s="12">
        <f t="shared" si="30"/>
        <v>12139.124369999801</v>
      </c>
      <c r="H910" s="11">
        <f t="shared" si="31"/>
        <v>0.27337109895240858</v>
      </c>
    </row>
    <row r="911" spans="1:8" ht="16.5" customHeight="1" x14ac:dyDescent="0.3">
      <c r="A911" s="16">
        <v>7605</v>
      </c>
      <c r="B911" s="15" t="s">
        <v>352</v>
      </c>
      <c r="C911" s="14">
        <v>8016.3740109999999</v>
      </c>
      <c r="D911" s="14">
        <v>31414.84031</v>
      </c>
      <c r="E911" s="14">
        <v>7045.1421119999995</v>
      </c>
      <c r="F911" s="13">
        <v>21540.480800000001</v>
      </c>
      <c r="G911" s="12">
        <f t="shared" si="30"/>
        <v>-9874.3595099999984</v>
      </c>
      <c r="H911" s="11">
        <f t="shared" si="31"/>
        <v>-0.31432149304469914</v>
      </c>
    </row>
    <row r="912" spans="1:8" ht="25.5" customHeight="1" x14ac:dyDescent="0.3">
      <c r="A912" s="16">
        <v>7606</v>
      </c>
      <c r="B912" s="15" t="s">
        <v>351</v>
      </c>
      <c r="C912" s="14">
        <v>20075.936025499999</v>
      </c>
      <c r="D912" s="14">
        <v>85136.909780000104</v>
      </c>
      <c r="E912" s="14">
        <v>23076.2104742226</v>
      </c>
      <c r="F912" s="13">
        <v>86534.072339999795</v>
      </c>
      <c r="G912" s="12">
        <f t="shared" si="30"/>
        <v>1397.1625599996914</v>
      </c>
      <c r="H912" s="11">
        <f t="shared" si="31"/>
        <v>1.6410773700972468E-2</v>
      </c>
    </row>
    <row r="913" spans="1:8" ht="16.5" customHeight="1" x14ac:dyDescent="0.3">
      <c r="A913" s="16">
        <v>7607</v>
      </c>
      <c r="B913" s="15" t="s">
        <v>350</v>
      </c>
      <c r="C913" s="14">
        <v>10509.074837800001</v>
      </c>
      <c r="D913" s="14">
        <v>53133.430150000102</v>
      </c>
      <c r="E913" s="14">
        <v>9919.3760533999903</v>
      </c>
      <c r="F913" s="13">
        <v>46450.958460000002</v>
      </c>
      <c r="G913" s="12">
        <f t="shared" si="30"/>
        <v>-6682.4716900001004</v>
      </c>
      <c r="H913" s="11">
        <f t="shared" si="31"/>
        <v>-0.12576774492320419</v>
      </c>
    </row>
    <row r="914" spans="1:8" ht="16.5" customHeight="1" x14ac:dyDescent="0.3">
      <c r="A914" s="16">
        <v>7608</v>
      </c>
      <c r="B914" s="15" t="s">
        <v>349</v>
      </c>
      <c r="C914" s="14">
        <v>584.3713454</v>
      </c>
      <c r="D914" s="14">
        <v>3114.9789499999902</v>
      </c>
      <c r="E914" s="14">
        <v>746.03619200000094</v>
      </c>
      <c r="F914" s="13">
        <v>4275.4341599999998</v>
      </c>
      <c r="G914" s="12">
        <f t="shared" si="30"/>
        <v>1160.4552100000096</v>
      </c>
      <c r="H914" s="11">
        <f t="shared" si="31"/>
        <v>0.37254030560945312</v>
      </c>
    </row>
    <row r="915" spans="1:8" ht="16.5" customHeight="1" x14ac:dyDescent="0.3">
      <c r="A915" s="16">
        <v>7609</v>
      </c>
      <c r="B915" s="15" t="s">
        <v>348</v>
      </c>
      <c r="C915" s="14">
        <v>89.387467200000103</v>
      </c>
      <c r="D915" s="14">
        <v>1249.9096299999999</v>
      </c>
      <c r="E915" s="14">
        <v>118.6506833</v>
      </c>
      <c r="F915" s="13">
        <v>1480.3044</v>
      </c>
      <c r="G915" s="12">
        <f t="shared" si="30"/>
        <v>230.39477000000011</v>
      </c>
      <c r="H915" s="11">
        <f t="shared" si="31"/>
        <v>0.1843291422596689</v>
      </c>
    </row>
    <row r="916" spans="1:8" ht="38.25" customHeight="1" x14ac:dyDescent="0.3">
      <c r="A916" s="16">
        <v>7610</v>
      </c>
      <c r="B916" s="15" t="s">
        <v>347</v>
      </c>
      <c r="C916" s="14">
        <v>1496.1368221</v>
      </c>
      <c r="D916" s="14">
        <v>7547.9471199999998</v>
      </c>
      <c r="E916" s="14">
        <v>1367.5777390000001</v>
      </c>
      <c r="F916" s="13">
        <v>7667.1264700000002</v>
      </c>
      <c r="G916" s="12">
        <f t="shared" si="30"/>
        <v>119.17935000000034</v>
      </c>
      <c r="H916" s="11">
        <f t="shared" si="31"/>
        <v>1.5789637646534061E-2</v>
      </c>
    </row>
    <row r="917" spans="1:8" ht="25.5" customHeight="1" x14ac:dyDescent="0.3">
      <c r="A917" s="16">
        <v>7611</v>
      </c>
      <c r="B917" s="15" t="s">
        <v>346</v>
      </c>
      <c r="C917" s="14">
        <v>4.2</v>
      </c>
      <c r="D917" s="14">
        <v>7.8955799999999998</v>
      </c>
      <c r="E917" s="14">
        <v>4.5650000000000004</v>
      </c>
      <c r="F917" s="13">
        <v>12.58325</v>
      </c>
      <c r="G917" s="12">
        <f t="shared" si="30"/>
        <v>4.6876699999999998</v>
      </c>
      <c r="H917" s="11">
        <f t="shared" si="31"/>
        <v>0.59370812530555073</v>
      </c>
    </row>
    <row r="918" spans="1:8" ht="25.5" customHeight="1" x14ac:dyDescent="0.3">
      <c r="A918" s="16">
        <v>7612</v>
      </c>
      <c r="B918" s="15" t="s">
        <v>345</v>
      </c>
      <c r="C918" s="14">
        <v>2080.8208858919902</v>
      </c>
      <c r="D918" s="14">
        <v>16157.02831</v>
      </c>
      <c r="E918" s="14">
        <v>1992.5446890099902</v>
      </c>
      <c r="F918" s="13">
        <v>17754.081049999899</v>
      </c>
      <c r="G918" s="12">
        <f t="shared" si="30"/>
        <v>1597.0527399998991</v>
      </c>
      <c r="H918" s="11">
        <f t="shared" si="31"/>
        <v>9.8845697943813232E-2</v>
      </c>
    </row>
    <row r="919" spans="1:8" ht="16.5" customHeight="1" x14ac:dyDescent="0.3">
      <c r="A919" s="16">
        <v>7613</v>
      </c>
      <c r="B919" s="15" t="s">
        <v>344</v>
      </c>
      <c r="C919" s="14">
        <v>8.5178560000000001</v>
      </c>
      <c r="D919" s="14">
        <v>204.01842000000002</v>
      </c>
      <c r="E919" s="14">
        <v>8.6749700000000001</v>
      </c>
      <c r="F919" s="13">
        <v>101.03017999999999</v>
      </c>
      <c r="G919" s="12">
        <f t="shared" si="30"/>
        <v>-102.98824000000003</v>
      </c>
      <c r="H919" s="11">
        <f t="shared" si="31"/>
        <v>-0.50479873336927139</v>
      </c>
    </row>
    <row r="920" spans="1:8" ht="25.5" customHeight="1" x14ac:dyDescent="0.3">
      <c r="A920" s="16">
        <v>7614</v>
      </c>
      <c r="B920" s="15" t="s">
        <v>343</v>
      </c>
      <c r="C920" s="14">
        <v>56.616639999999997</v>
      </c>
      <c r="D920" s="14">
        <v>371.91624000000002</v>
      </c>
      <c r="E920" s="14">
        <v>5.2801</v>
      </c>
      <c r="F920" s="13">
        <v>25.139330000000001</v>
      </c>
      <c r="G920" s="12">
        <f t="shared" si="30"/>
        <v>-346.77691000000004</v>
      </c>
      <c r="H920" s="11">
        <f t="shared" si="31"/>
        <v>-0.93240593634738844</v>
      </c>
    </row>
    <row r="921" spans="1:8" ht="25.5" customHeight="1" x14ac:dyDescent="0.3">
      <c r="A921" s="16">
        <v>7615</v>
      </c>
      <c r="B921" s="15" t="s">
        <v>342</v>
      </c>
      <c r="C921" s="14">
        <v>2481.3811576800099</v>
      </c>
      <c r="D921" s="14">
        <v>16175.790060000001</v>
      </c>
      <c r="E921" s="14">
        <v>4350.3003341999902</v>
      </c>
      <c r="F921" s="13">
        <v>23965.156500000001</v>
      </c>
      <c r="G921" s="12">
        <f t="shared" si="30"/>
        <v>7789.3664399999998</v>
      </c>
      <c r="H921" s="11">
        <f t="shared" si="31"/>
        <v>0.48154472895032113</v>
      </c>
    </row>
    <row r="922" spans="1:8" ht="16.5" customHeight="1" x14ac:dyDescent="0.3">
      <c r="A922" s="16">
        <v>7616</v>
      </c>
      <c r="B922" s="15" t="s">
        <v>341</v>
      </c>
      <c r="C922" s="14">
        <v>3442.77149484643</v>
      </c>
      <c r="D922" s="14">
        <v>15708.26323</v>
      </c>
      <c r="E922" s="14">
        <v>4803.9258180330198</v>
      </c>
      <c r="F922" s="13">
        <v>22838.391329999999</v>
      </c>
      <c r="G922" s="12">
        <f t="shared" si="30"/>
        <v>7130.1280999999981</v>
      </c>
      <c r="H922" s="11">
        <f t="shared" si="31"/>
        <v>0.45390938486329391</v>
      </c>
    </row>
    <row r="923" spans="1:8" ht="16.5" customHeight="1" x14ac:dyDescent="0.3">
      <c r="A923" s="16">
        <v>7801</v>
      </c>
      <c r="B923" s="15" t="s">
        <v>340</v>
      </c>
      <c r="C923" s="14">
        <v>961.35400000000004</v>
      </c>
      <c r="D923" s="14">
        <v>2307.4755499999997</v>
      </c>
      <c r="E923" s="14">
        <v>48.096499999999999</v>
      </c>
      <c r="F923" s="13">
        <v>125.67069000000001</v>
      </c>
      <c r="G923" s="12">
        <f t="shared" si="30"/>
        <v>-2181.8048599999997</v>
      </c>
      <c r="H923" s="11">
        <f t="shared" si="31"/>
        <v>-0.94553758543617072</v>
      </c>
    </row>
    <row r="924" spans="1:8" ht="16.5" customHeight="1" x14ac:dyDescent="0.3">
      <c r="A924" s="16">
        <v>7802</v>
      </c>
      <c r="B924" s="15" t="s">
        <v>339</v>
      </c>
      <c r="C924" s="14">
        <v>0</v>
      </c>
      <c r="D924" s="14">
        <v>0</v>
      </c>
      <c r="E924" s="14">
        <v>0</v>
      </c>
      <c r="F924" s="13">
        <v>0</v>
      </c>
      <c r="G924" s="12">
        <f t="shared" si="30"/>
        <v>0</v>
      </c>
      <c r="H924" s="11" t="str">
        <f t="shared" si="31"/>
        <v/>
      </c>
    </row>
    <row r="925" spans="1:8" ht="16.5" customHeight="1" x14ac:dyDescent="0.3">
      <c r="A925" s="16">
        <v>7803</v>
      </c>
      <c r="B925" s="15" t="s">
        <v>338</v>
      </c>
      <c r="C925" s="14">
        <v>0</v>
      </c>
      <c r="D925" s="14">
        <v>0</v>
      </c>
      <c r="E925" s="14">
        <v>0</v>
      </c>
      <c r="F925" s="13">
        <v>0</v>
      </c>
      <c r="G925" s="12">
        <f t="shared" si="30"/>
        <v>0</v>
      </c>
      <c r="H925" s="11" t="str">
        <f t="shared" si="31"/>
        <v/>
      </c>
    </row>
    <row r="926" spans="1:8" ht="25.5" customHeight="1" x14ac:dyDescent="0.3">
      <c r="A926" s="16">
        <v>7804</v>
      </c>
      <c r="B926" s="15" t="s">
        <v>337</v>
      </c>
      <c r="C926" s="14">
        <v>63.200240000000001</v>
      </c>
      <c r="D926" s="14">
        <v>194.51535000000001</v>
      </c>
      <c r="E926" s="14">
        <v>130.47674000000001</v>
      </c>
      <c r="F926" s="13">
        <v>428.51152000000002</v>
      </c>
      <c r="G926" s="12">
        <f t="shared" si="30"/>
        <v>233.99617000000001</v>
      </c>
      <c r="H926" s="11">
        <f t="shared" si="31"/>
        <v>1.2029702026086886</v>
      </c>
    </row>
    <row r="927" spans="1:8" ht="16.5" customHeight="1" x14ac:dyDescent="0.3">
      <c r="A927" s="16">
        <v>7805</v>
      </c>
      <c r="B927" s="15" t="s">
        <v>336</v>
      </c>
      <c r="C927" s="14">
        <v>0</v>
      </c>
      <c r="D927" s="14">
        <v>0</v>
      </c>
      <c r="E927" s="14">
        <v>0</v>
      </c>
      <c r="F927" s="13">
        <v>0</v>
      </c>
      <c r="G927" s="12">
        <f t="shared" si="30"/>
        <v>0</v>
      </c>
      <c r="H927" s="11" t="str">
        <f t="shared" si="31"/>
        <v/>
      </c>
    </row>
    <row r="928" spans="1:8" ht="16.5" customHeight="1" x14ac:dyDescent="0.3">
      <c r="A928" s="16">
        <v>7806</v>
      </c>
      <c r="B928" s="15" t="s">
        <v>335</v>
      </c>
      <c r="C928" s="14">
        <v>6.6740630000000003</v>
      </c>
      <c r="D928" s="14">
        <v>67.67174</v>
      </c>
      <c r="E928" s="14">
        <v>33.943546000000005</v>
      </c>
      <c r="F928" s="13">
        <v>204.68273000000002</v>
      </c>
      <c r="G928" s="12">
        <f t="shared" si="30"/>
        <v>137.01099000000002</v>
      </c>
      <c r="H928" s="11">
        <f t="shared" si="31"/>
        <v>2.0246411574462253</v>
      </c>
    </row>
    <row r="929" spans="1:8" ht="16.5" customHeight="1" x14ac:dyDescent="0.3">
      <c r="A929" s="16">
        <v>7901</v>
      </c>
      <c r="B929" s="15" t="s">
        <v>334</v>
      </c>
      <c r="C929" s="14">
        <v>7468.3490000000002</v>
      </c>
      <c r="D929" s="14">
        <v>29071.7382</v>
      </c>
      <c r="E929" s="14">
        <v>8396.7438000000002</v>
      </c>
      <c r="F929" s="13">
        <v>27343.602930000001</v>
      </c>
      <c r="G929" s="12">
        <f t="shared" si="30"/>
        <v>-1728.1352699999989</v>
      </c>
      <c r="H929" s="11">
        <f t="shared" si="31"/>
        <v>-5.9443823348684352E-2</v>
      </c>
    </row>
    <row r="930" spans="1:8" ht="16.5" customHeight="1" x14ac:dyDescent="0.3">
      <c r="A930" s="16">
        <v>7902</v>
      </c>
      <c r="B930" s="15" t="s">
        <v>333</v>
      </c>
      <c r="C930" s="14">
        <v>64.472999999999999</v>
      </c>
      <c r="D930" s="14">
        <v>187.91900000000001</v>
      </c>
      <c r="E930" s="14">
        <v>0</v>
      </c>
      <c r="F930" s="13">
        <v>0</v>
      </c>
      <c r="G930" s="12">
        <f t="shared" si="30"/>
        <v>-187.91900000000001</v>
      </c>
      <c r="H930" s="11">
        <f t="shared" si="31"/>
        <v>-1</v>
      </c>
    </row>
    <row r="931" spans="1:8" ht="16.5" customHeight="1" x14ac:dyDescent="0.3">
      <c r="A931" s="16">
        <v>7903</v>
      </c>
      <c r="B931" s="15" t="s">
        <v>332</v>
      </c>
      <c r="C931" s="14">
        <v>35.751930000000002</v>
      </c>
      <c r="D931" s="14">
        <v>172.77166</v>
      </c>
      <c r="E931" s="14">
        <v>62.206953999999996</v>
      </c>
      <c r="F931" s="13">
        <v>285.64436000000001</v>
      </c>
      <c r="G931" s="12">
        <f t="shared" si="30"/>
        <v>112.87270000000001</v>
      </c>
      <c r="H931" s="11">
        <f t="shared" si="31"/>
        <v>0.65330564051997886</v>
      </c>
    </row>
    <row r="932" spans="1:8" ht="16.5" customHeight="1" x14ac:dyDescent="0.3">
      <c r="A932" s="16">
        <v>7904</v>
      </c>
      <c r="B932" s="15" t="s">
        <v>331</v>
      </c>
      <c r="C932" s="14">
        <v>9.82</v>
      </c>
      <c r="D932" s="14">
        <v>44.195699999999995</v>
      </c>
      <c r="E932" s="14">
        <v>11.0106</v>
      </c>
      <c r="F932" s="13">
        <v>50.709879999999998</v>
      </c>
      <c r="G932" s="12">
        <f t="shared" si="30"/>
        <v>6.5141800000000032</v>
      </c>
      <c r="H932" s="11">
        <f t="shared" si="31"/>
        <v>0.14739397724212999</v>
      </c>
    </row>
    <row r="933" spans="1:8" ht="16.5" customHeight="1" x14ac:dyDescent="0.3">
      <c r="A933" s="16">
        <v>7905</v>
      </c>
      <c r="B933" s="15" t="s">
        <v>330</v>
      </c>
      <c r="C933" s="14">
        <v>115.913556</v>
      </c>
      <c r="D933" s="14">
        <v>508.10419999999999</v>
      </c>
      <c r="E933" s="14">
        <v>98.400413499999999</v>
      </c>
      <c r="F933" s="13">
        <v>415.77815000000004</v>
      </c>
      <c r="G933" s="12">
        <f t="shared" si="30"/>
        <v>-92.326049999999952</v>
      </c>
      <c r="H933" s="11">
        <f t="shared" si="31"/>
        <v>-0.18170692153302404</v>
      </c>
    </row>
    <row r="934" spans="1:8" ht="16.5" customHeight="1" x14ac:dyDescent="0.3">
      <c r="A934" s="16">
        <v>7906</v>
      </c>
      <c r="B934" s="15" t="s">
        <v>329</v>
      </c>
      <c r="C934" s="14">
        <v>0</v>
      </c>
      <c r="D934" s="14">
        <v>0</v>
      </c>
      <c r="E934" s="14">
        <v>0</v>
      </c>
      <c r="F934" s="13">
        <v>0</v>
      </c>
      <c r="G934" s="12">
        <f t="shared" si="30"/>
        <v>0</v>
      </c>
      <c r="H934" s="11" t="str">
        <f t="shared" si="31"/>
        <v/>
      </c>
    </row>
    <row r="935" spans="1:8" ht="16.5" customHeight="1" x14ac:dyDescent="0.3">
      <c r="A935" s="16">
        <v>7907</v>
      </c>
      <c r="B935" s="15" t="s">
        <v>328</v>
      </c>
      <c r="C935" s="14">
        <v>91.750085999999996</v>
      </c>
      <c r="D935" s="14">
        <v>1267.89202</v>
      </c>
      <c r="E935" s="14">
        <v>902.286708000001</v>
      </c>
      <c r="F935" s="13">
        <v>12537.3878</v>
      </c>
      <c r="G935" s="12">
        <f t="shared" si="30"/>
        <v>11269.495780000001</v>
      </c>
      <c r="H935" s="11">
        <f t="shared" si="31"/>
        <v>8.8883718820156314</v>
      </c>
    </row>
    <row r="936" spans="1:8" ht="16.5" customHeight="1" x14ac:dyDescent="0.3">
      <c r="A936" s="16">
        <v>8001</v>
      </c>
      <c r="B936" s="15" t="s">
        <v>327</v>
      </c>
      <c r="C936" s="14">
        <v>40.565049999999999</v>
      </c>
      <c r="D936" s="14">
        <v>1323.53782</v>
      </c>
      <c r="E936" s="14">
        <v>46.822949999999999</v>
      </c>
      <c r="F936" s="13">
        <v>1305.8107</v>
      </c>
      <c r="G936" s="12">
        <f t="shared" si="30"/>
        <v>-17.727120000000014</v>
      </c>
      <c r="H936" s="11">
        <f t="shared" si="31"/>
        <v>-1.3393738911064901E-2</v>
      </c>
    </row>
    <row r="937" spans="1:8" ht="16.5" customHeight="1" x14ac:dyDescent="0.3">
      <c r="A937" s="16">
        <v>8002</v>
      </c>
      <c r="B937" s="15" t="s">
        <v>326</v>
      </c>
      <c r="C937" s="14">
        <v>0</v>
      </c>
      <c r="D937" s="14">
        <v>0</v>
      </c>
      <c r="E937" s="14">
        <v>0</v>
      </c>
      <c r="F937" s="13">
        <v>0</v>
      </c>
      <c r="G937" s="12">
        <f t="shared" si="30"/>
        <v>0</v>
      </c>
      <c r="H937" s="11" t="str">
        <f t="shared" si="31"/>
        <v/>
      </c>
    </row>
    <row r="938" spans="1:8" ht="16.5" customHeight="1" x14ac:dyDescent="0.3">
      <c r="A938" s="16">
        <v>8003</v>
      </c>
      <c r="B938" s="15" t="s">
        <v>325</v>
      </c>
      <c r="C938" s="14">
        <v>16.756212999999999</v>
      </c>
      <c r="D938" s="14">
        <v>698.77503999999999</v>
      </c>
      <c r="E938" s="14">
        <v>13.230134</v>
      </c>
      <c r="F938" s="13">
        <v>456.35765000000004</v>
      </c>
      <c r="G938" s="12">
        <f t="shared" si="30"/>
        <v>-242.41738999999995</v>
      </c>
      <c r="H938" s="11">
        <f t="shared" si="31"/>
        <v>-0.34691764319458229</v>
      </c>
    </row>
    <row r="939" spans="1:8" ht="25.5" customHeight="1" x14ac:dyDescent="0.3">
      <c r="A939" s="16">
        <v>8004</v>
      </c>
      <c r="B939" s="15" t="s">
        <v>324</v>
      </c>
      <c r="C939" s="14">
        <v>0</v>
      </c>
      <c r="D939" s="14">
        <v>0</v>
      </c>
      <c r="E939" s="14">
        <v>0</v>
      </c>
      <c r="F939" s="13">
        <v>0</v>
      </c>
      <c r="G939" s="12">
        <f t="shared" si="30"/>
        <v>0</v>
      </c>
      <c r="H939" s="11" t="str">
        <f t="shared" si="31"/>
        <v/>
      </c>
    </row>
    <row r="940" spans="1:8" ht="25.5" customHeight="1" x14ac:dyDescent="0.3">
      <c r="A940" s="16">
        <v>8005</v>
      </c>
      <c r="B940" s="15" t="s">
        <v>323</v>
      </c>
      <c r="C940" s="14">
        <v>0</v>
      </c>
      <c r="D940" s="14">
        <v>0</v>
      </c>
      <c r="E940" s="14">
        <v>0</v>
      </c>
      <c r="F940" s="13">
        <v>0</v>
      </c>
      <c r="G940" s="12">
        <f t="shared" si="30"/>
        <v>0</v>
      </c>
      <c r="H940" s="11" t="str">
        <f t="shared" si="31"/>
        <v/>
      </c>
    </row>
    <row r="941" spans="1:8" ht="16.5" customHeight="1" x14ac:dyDescent="0.3">
      <c r="A941" s="16">
        <v>8006</v>
      </c>
      <c r="B941" s="15" t="s">
        <v>322</v>
      </c>
      <c r="C941" s="14">
        <v>0</v>
      </c>
      <c r="D941" s="14">
        <v>0</v>
      </c>
      <c r="E941" s="14">
        <v>0</v>
      </c>
      <c r="F941" s="13">
        <v>0</v>
      </c>
      <c r="G941" s="12">
        <f t="shared" si="30"/>
        <v>0</v>
      </c>
      <c r="H941" s="11" t="str">
        <f t="shared" si="31"/>
        <v/>
      </c>
    </row>
    <row r="942" spans="1:8" ht="16.5" customHeight="1" x14ac:dyDescent="0.3">
      <c r="A942" s="16">
        <v>8007</v>
      </c>
      <c r="B942" s="15" t="s">
        <v>321</v>
      </c>
      <c r="C942" s="14">
        <v>6.9694260000000003</v>
      </c>
      <c r="D942" s="14">
        <v>266.40752000000003</v>
      </c>
      <c r="E942" s="14">
        <v>5.6036530000000004</v>
      </c>
      <c r="F942" s="13">
        <v>199.14813000000001</v>
      </c>
      <c r="G942" s="12">
        <f t="shared" si="30"/>
        <v>-67.259390000000025</v>
      </c>
      <c r="H942" s="11">
        <f t="shared" si="31"/>
        <v>-0.25246806096164259</v>
      </c>
    </row>
    <row r="943" spans="1:8" ht="25.5" customHeight="1" x14ac:dyDescent="0.3">
      <c r="A943" s="16">
        <v>8101</v>
      </c>
      <c r="B943" s="15" t="s">
        <v>320</v>
      </c>
      <c r="C943" s="14">
        <v>5.5962893999999999</v>
      </c>
      <c r="D943" s="14">
        <v>572.14998000000003</v>
      </c>
      <c r="E943" s="14">
        <v>13.2665278</v>
      </c>
      <c r="F943" s="13">
        <v>773.36424</v>
      </c>
      <c r="G943" s="12">
        <f t="shared" si="30"/>
        <v>201.21425999999997</v>
      </c>
      <c r="H943" s="11">
        <f t="shared" si="31"/>
        <v>0.35168097008410271</v>
      </c>
    </row>
    <row r="944" spans="1:8" ht="25.5" customHeight="1" x14ac:dyDescent="0.3">
      <c r="A944" s="16">
        <v>8102</v>
      </c>
      <c r="B944" s="15" t="s">
        <v>319</v>
      </c>
      <c r="C944" s="14">
        <v>3.1667149999999999</v>
      </c>
      <c r="D944" s="14">
        <v>214.01929999999999</v>
      </c>
      <c r="E944" s="14">
        <v>6.883724</v>
      </c>
      <c r="F944" s="13">
        <v>572.98557999999991</v>
      </c>
      <c r="G944" s="12">
        <f t="shared" si="30"/>
        <v>358.96627999999993</v>
      </c>
      <c r="H944" s="11">
        <f t="shared" si="31"/>
        <v>1.6772612563446379</v>
      </c>
    </row>
    <row r="945" spans="1:8" ht="16.5" customHeight="1" x14ac:dyDescent="0.3">
      <c r="A945" s="16">
        <v>8103</v>
      </c>
      <c r="B945" s="15" t="s">
        <v>318</v>
      </c>
      <c r="C945" s="14">
        <v>1.6911000000000002E-2</v>
      </c>
      <c r="D945" s="14">
        <v>14.047969999999999</v>
      </c>
      <c r="E945" s="14">
        <v>0.33773999999999998</v>
      </c>
      <c r="F945" s="13">
        <v>236.6815</v>
      </c>
      <c r="G945" s="12">
        <f t="shared" si="30"/>
        <v>222.63353000000001</v>
      </c>
      <c r="H945" s="11">
        <f t="shared" si="31"/>
        <v>15.848092642566863</v>
      </c>
    </row>
    <row r="946" spans="1:8" ht="16.5" customHeight="1" x14ac:dyDescent="0.3">
      <c r="A946" s="16">
        <v>8104</v>
      </c>
      <c r="B946" s="15" t="s">
        <v>317</v>
      </c>
      <c r="C946" s="14">
        <v>563.98480700000005</v>
      </c>
      <c r="D946" s="14">
        <v>4747.7864900000004</v>
      </c>
      <c r="E946" s="14">
        <v>316.18543399999999</v>
      </c>
      <c r="F946" s="13">
        <v>1690.9353799999999</v>
      </c>
      <c r="G946" s="12">
        <f t="shared" si="30"/>
        <v>-3056.8511100000005</v>
      </c>
      <c r="H946" s="11">
        <f t="shared" si="31"/>
        <v>-0.64384763645932197</v>
      </c>
    </row>
    <row r="947" spans="1:8" ht="38.25" customHeight="1" x14ac:dyDescent="0.3">
      <c r="A947" s="16">
        <v>8105</v>
      </c>
      <c r="B947" s="15" t="s">
        <v>316</v>
      </c>
      <c r="C947" s="14">
        <v>12.734807</v>
      </c>
      <c r="D947" s="14">
        <v>1032.2950000000001</v>
      </c>
      <c r="E947" s="14">
        <v>14.015129999999999</v>
      </c>
      <c r="F947" s="13">
        <v>842.60334999999998</v>
      </c>
      <c r="G947" s="12">
        <f t="shared" si="30"/>
        <v>-189.6916500000001</v>
      </c>
      <c r="H947" s="11">
        <f t="shared" si="31"/>
        <v>-0.18375721087479846</v>
      </c>
    </row>
    <row r="948" spans="1:8" ht="16.5" customHeight="1" x14ac:dyDescent="0.3">
      <c r="A948" s="16">
        <v>8106</v>
      </c>
      <c r="B948" s="15" t="s">
        <v>315</v>
      </c>
      <c r="C948" s="14">
        <v>0.2</v>
      </c>
      <c r="D948" s="14">
        <v>5.7301299999999999</v>
      </c>
      <c r="E948" s="14">
        <v>1.03108</v>
      </c>
      <c r="F948" s="13">
        <v>12.452669999999999</v>
      </c>
      <c r="G948" s="12">
        <f t="shared" si="30"/>
        <v>6.7225399999999995</v>
      </c>
      <c r="H948" s="11">
        <f t="shared" si="31"/>
        <v>1.1731915331763851</v>
      </c>
    </row>
    <row r="949" spans="1:8" ht="16.5" customHeight="1" x14ac:dyDescent="0.3">
      <c r="A949" s="16">
        <v>8107</v>
      </c>
      <c r="B949" s="15" t="s">
        <v>314</v>
      </c>
      <c r="C949" s="14">
        <v>0</v>
      </c>
      <c r="D949" s="14">
        <v>0</v>
      </c>
      <c r="E949" s="14">
        <v>0</v>
      </c>
      <c r="F949" s="13">
        <v>0</v>
      </c>
      <c r="G949" s="12">
        <f t="shared" si="30"/>
        <v>0</v>
      </c>
      <c r="H949" s="11" t="str">
        <f t="shared" si="31"/>
        <v/>
      </c>
    </row>
    <row r="950" spans="1:8" ht="16.5" customHeight="1" x14ac:dyDescent="0.3">
      <c r="A950" s="16">
        <v>8108</v>
      </c>
      <c r="B950" s="15" t="s">
        <v>313</v>
      </c>
      <c r="C950" s="14">
        <v>431.74708750000002</v>
      </c>
      <c r="D950" s="14">
        <v>4585.45111</v>
      </c>
      <c r="E950" s="14">
        <v>103.079921</v>
      </c>
      <c r="F950" s="13">
        <v>2772.9920099999999</v>
      </c>
      <c r="G950" s="12">
        <f t="shared" si="30"/>
        <v>-1812.4591</v>
      </c>
      <c r="H950" s="11">
        <f t="shared" si="31"/>
        <v>-0.3952629864589266</v>
      </c>
    </row>
    <row r="951" spans="1:8" ht="25.5" customHeight="1" x14ac:dyDescent="0.3">
      <c r="A951" s="16">
        <v>8109</v>
      </c>
      <c r="B951" s="15" t="s">
        <v>312</v>
      </c>
      <c r="C951" s="14">
        <v>0.80800000000000005</v>
      </c>
      <c r="D951" s="14">
        <v>199.58088000000001</v>
      </c>
      <c r="E951" s="14">
        <v>0.87588999999999995</v>
      </c>
      <c r="F951" s="13">
        <v>97.253950000000003</v>
      </c>
      <c r="G951" s="12">
        <f t="shared" si="30"/>
        <v>-102.32693</v>
      </c>
      <c r="H951" s="11">
        <f t="shared" si="31"/>
        <v>-0.51270908315465891</v>
      </c>
    </row>
    <row r="952" spans="1:8" ht="16.5" customHeight="1" x14ac:dyDescent="0.3">
      <c r="A952" s="16">
        <v>8110</v>
      </c>
      <c r="B952" s="15" t="s">
        <v>311</v>
      </c>
      <c r="C952" s="14">
        <v>7.2430000000000003</v>
      </c>
      <c r="D952" s="14">
        <v>143.60109</v>
      </c>
      <c r="E952" s="14">
        <v>11.2896</v>
      </c>
      <c r="F952" s="13">
        <v>145.21211</v>
      </c>
      <c r="G952" s="12">
        <f t="shared" si="30"/>
        <v>1.6110199999999963</v>
      </c>
      <c r="H952" s="11">
        <f t="shared" si="31"/>
        <v>1.1218717072412168E-2</v>
      </c>
    </row>
    <row r="953" spans="1:8" ht="25.5" customHeight="1" x14ac:dyDescent="0.3">
      <c r="A953" s="16">
        <v>8111</v>
      </c>
      <c r="B953" s="15" t="s">
        <v>310</v>
      </c>
      <c r="C953" s="14">
        <v>240.389025</v>
      </c>
      <c r="D953" s="14">
        <v>1311.8617899999999</v>
      </c>
      <c r="E953" s="14">
        <v>426.51799999999997</v>
      </c>
      <c r="F953" s="13">
        <v>1070.26974</v>
      </c>
      <c r="G953" s="12">
        <f t="shared" si="30"/>
        <v>-241.59204999999997</v>
      </c>
      <c r="H953" s="11">
        <f t="shared" si="31"/>
        <v>-0.18415968194332422</v>
      </c>
    </row>
    <row r="954" spans="1:8" ht="38.25" customHeight="1" x14ac:dyDescent="0.3">
      <c r="A954" s="16">
        <v>8112</v>
      </c>
      <c r="B954" s="15" t="s">
        <v>309</v>
      </c>
      <c r="C954" s="14">
        <v>16.013417700000002</v>
      </c>
      <c r="D954" s="14">
        <v>376.53669000000002</v>
      </c>
      <c r="E954" s="14">
        <v>68.478521200000003</v>
      </c>
      <c r="F954" s="13">
        <v>1617.14</v>
      </c>
      <c r="G954" s="12">
        <f t="shared" si="30"/>
        <v>1240.60331</v>
      </c>
      <c r="H954" s="11">
        <f t="shared" si="31"/>
        <v>3.2947740364956197</v>
      </c>
    </row>
    <row r="955" spans="1:8" ht="25.5" customHeight="1" x14ac:dyDescent="0.3">
      <c r="A955" s="16">
        <v>8113</v>
      </c>
      <c r="B955" s="15" t="s">
        <v>308</v>
      </c>
      <c r="C955" s="14">
        <v>2.2789079999999999</v>
      </c>
      <c r="D955" s="14">
        <v>75.532139999999998</v>
      </c>
      <c r="E955" s="14">
        <v>0.70533699999999999</v>
      </c>
      <c r="F955" s="13">
        <v>109.57146</v>
      </c>
      <c r="G955" s="12">
        <f t="shared" si="30"/>
        <v>34.039320000000004</v>
      </c>
      <c r="H955" s="11">
        <f t="shared" si="31"/>
        <v>0.45066007662433505</v>
      </c>
    </row>
    <row r="956" spans="1:8" ht="25.5" customHeight="1" x14ac:dyDescent="0.3">
      <c r="A956" s="16">
        <v>8201</v>
      </c>
      <c r="B956" s="15" t="s">
        <v>307</v>
      </c>
      <c r="C956" s="14">
        <v>1831.8714021999999</v>
      </c>
      <c r="D956" s="14">
        <v>8065.6973499999995</v>
      </c>
      <c r="E956" s="14">
        <v>3053.75243029999</v>
      </c>
      <c r="F956" s="13">
        <v>12262.72817</v>
      </c>
      <c r="G956" s="12">
        <f t="shared" si="30"/>
        <v>4197.0308200000009</v>
      </c>
      <c r="H956" s="11">
        <f t="shared" si="31"/>
        <v>0.52035560446611617</v>
      </c>
    </row>
    <row r="957" spans="1:8" ht="16.5" customHeight="1" x14ac:dyDescent="0.3">
      <c r="A957" s="16">
        <v>8202</v>
      </c>
      <c r="B957" s="15" t="s">
        <v>306</v>
      </c>
      <c r="C957" s="14">
        <v>1759.29893827</v>
      </c>
      <c r="D957" s="14">
        <v>19454.255960000002</v>
      </c>
      <c r="E957" s="14">
        <v>1817.3007768000002</v>
      </c>
      <c r="F957" s="13">
        <v>21754.870239999902</v>
      </c>
      <c r="G957" s="12">
        <f t="shared" si="30"/>
        <v>2300.6142799998997</v>
      </c>
      <c r="H957" s="11">
        <f t="shared" si="31"/>
        <v>0.11825763394550812</v>
      </c>
    </row>
    <row r="958" spans="1:8" ht="16.5" customHeight="1" x14ac:dyDescent="0.3">
      <c r="A958" s="16">
        <v>8203</v>
      </c>
      <c r="B958" s="15" t="s">
        <v>305</v>
      </c>
      <c r="C958" s="14">
        <v>704.62395022838098</v>
      </c>
      <c r="D958" s="14">
        <v>7604.6078099999995</v>
      </c>
      <c r="E958" s="14">
        <v>1120.233882089</v>
      </c>
      <c r="F958" s="13">
        <v>10440.091550000001</v>
      </c>
      <c r="G958" s="12">
        <f t="shared" si="30"/>
        <v>2835.4837400000015</v>
      </c>
      <c r="H958" s="11">
        <f t="shared" si="31"/>
        <v>0.37286390184006107</v>
      </c>
    </row>
    <row r="959" spans="1:8" ht="25.5" customHeight="1" x14ac:dyDescent="0.3">
      <c r="A959" s="16">
        <v>8204</v>
      </c>
      <c r="B959" s="15" t="s">
        <v>304</v>
      </c>
      <c r="C959" s="14">
        <v>1744.6923610600099</v>
      </c>
      <c r="D959" s="14">
        <v>8288.4748699999891</v>
      </c>
      <c r="E959" s="14">
        <v>2647.92928725004</v>
      </c>
      <c r="F959" s="13">
        <v>11944.74806</v>
      </c>
      <c r="G959" s="12">
        <f t="shared" si="30"/>
        <v>3656.2731900000108</v>
      </c>
      <c r="H959" s="11">
        <f t="shared" si="31"/>
        <v>0.44112737835929705</v>
      </c>
    </row>
    <row r="960" spans="1:8" ht="38.25" customHeight="1" x14ac:dyDescent="0.3">
      <c r="A960" s="16">
        <v>8205</v>
      </c>
      <c r="B960" s="15" t="s">
        <v>303</v>
      </c>
      <c r="C960" s="14">
        <v>3372.2770200309897</v>
      </c>
      <c r="D960" s="14">
        <v>18713.109329999999</v>
      </c>
      <c r="E960" s="14">
        <v>4965.96210428206</v>
      </c>
      <c r="F960" s="13">
        <v>28008.75102</v>
      </c>
      <c r="G960" s="12">
        <f t="shared" si="30"/>
        <v>9295.6416900000004</v>
      </c>
      <c r="H960" s="11">
        <f t="shared" si="31"/>
        <v>0.49674490359000112</v>
      </c>
    </row>
    <row r="961" spans="1:8" ht="25.5" customHeight="1" x14ac:dyDescent="0.3">
      <c r="A961" s="16">
        <v>8206</v>
      </c>
      <c r="B961" s="15" t="s">
        <v>302</v>
      </c>
      <c r="C961" s="14">
        <v>1597.8718885999899</v>
      </c>
      <c r="D961" s="14">
        <v>6951.7273299999997</v>
      </c>
      <c r="E961" s="14">
        <v>3041.1627262400002</v>
      </c>
      <c r="F961" s="13">
        <v>13402.73935</v>
      </c>
      <c r="G961" s="12">
        <f t="shared" si="30"/>
        <v>6451.0120200000001</v>
      </c>
      <c r="H961" s="11">
        <f t="shared" si="31"/>
        <v>0.92797253312292971</v>
      </c>
    </row>
    <row r="962" spans="1:8" ht="16.5" customHeight="1" x14ac:dyDescent="0.3">
      <c r="A962" s="16">
        <v>8207</v>
      </c>
      <c r="B962" s="15" t="s">
        <v>301</v>
      </c>
      <c r="C962" s="14">
        <v>1926.04099920621</v>
      </c>
      <c r="D962" s="14">
        <v>33498.534260000095</v>
      </c>
      <c r="E962" s="14">
        <v>2141.2247227814396</v>
      </c>
      <c r="F962" s="13">
        <v>51036.150460000099</v>
      </c>
      <c r="G962" s="12">
        <f t="shared" si="30"/>
        <v>17537.616200000004</v>
      </c>
      <c r="H962" s="11">
        <f t="shared" si="31"/>
        <v>0.52353383774588935</v>
      </c>
    </row>
    <row r="963" spans="1:8" ht="25.5" customHeight="1" x14ac:dyDescent="0.3">
      <c r="A963" s="16">
        <v>8208</v>
      </c>
      <c r="B963" s="15" t="s">
        <v>300</v>
      </c>
      <c r="C963" s="14">
        <v>1197.0284581676401</v>
      </c>
      <c r="D963" s="14">
        <v>18959.444620000002</v>
      </c>
      <c r="E963" s="14">
        <v>1180.0606441267801</v>
      </c>
      <c r="F963" s="13">
        <v>21871.772670000002</v>
      </c>
      <c r="G963" s="12">
        <f t="shared" si="30"/>
        <v>2912.3280500000001</v>
      </c>
      <c r="H963" s="11">
        <f t="shared" si="31"/>
        <v>0.15360829962961223</v>
      </c>
    </row>
    <row r="964" spans="1:8" ht="25.5" customHeight="1" x14ac:dyDescent="0.3">
      <c r="A964" s="16">
        <v>8209</v>
      </c>
      <c r="B964" s="15" t="s">
        <v>299</v>
      </c>
      <c r="C964" s="14">
        <v>36.927091099999998</v>
      </c>
      <c r="D964" s="14">
        <v>9032.1641799999998</v>
      </c>
      <c r="E964" s="14">
        <v>39.844794468479897</v>
      </c>
      <c r="F964" s="13">
        <v>12619.643050000001</v>
      </c>
      <c r="G964" s="12">
        <f t="shared" si="30"/>
        <v>3587.4788700000008</v>
      </c>
      <c r="H964" s="11">
        <f t="shared" si="31"/>
        <v>0.39718928913446755</v>
      </c>
    </row>
    <row r="965" spans="1:8" ht="38.25" customHeight="1" x14ac:dyDescent="0.3">
      <c r="A965" s="16">
        <v>8210</v>
      </c>
      <c r="B965" s="15" t="s">
        <v>298</v>
      </c>
      <c r="C965" s="14">
        <v>116.29365768999999</v>
      </c>
      <c r="D965" s="14">
        <v>733.07506999999907</v>
      </c>
      <c r="E965" s="14">
        <v>223.31865883</v>
      </c>
      <c r="F965" s="13">
        <v>1263.1613300000001</v>
      </c>
      <c r="G965" s="12">
        <f t="shared" si="30"/>
        <v>530.08626000000106</v>
      </c>
      <c r="H965" s="11">
        <f t="shared" si="31"/>
        <v>0.72309955923068248</v>
      </c>
    </row>
    <row r="966" spans="1:8" ht="16.5" customHeight="1" x14ac:dyDescent="0.3">
      <c r="A966" s="16">
        <v>8211</v>
      </c>
      <c r="B966" s="15" t="s">
        <v>297</v>
      </c>
      <c r="C966" s="14">
        <v>902.68979964000107</v>
      </c>
      <c r="D966" s="14">
        <v>8491.68671000002</v>
      </c>
      <c r="E966" s="14">
        <v>1489.9633562000001</v>
      </c>
      <c r="F966" s="13">
        <v>12736.124619999999</v>
      </c>
      <c r="G966" s="12">
        <f t="shared" si="30"/>
        <v>4244.4379099999787</v>
      </c>
      <c r="H966" s="11">
        <f t="shared" si="31"/>
        <v>0.49983449165660149</v>
      </c>
    </row>
    <row r="967" spans="1:8" ht="16.5" customHeight="1" x14ac:dyDescent="0.3">
      <c r="A967" s="16">
        <v>8212</v>
      </c>
      <c r="B967" s="15" t="s">
        <v>296</v>
      </c>
      <c r="C967" s="14">
        <v>1102.9393648800001</v>
      </c>
      <c r="D967" s="14">
        <v>20740.681519999998</v>
      </c>
      <c r="E967" s="14">
        <v>1009.84439754</v>
      </c>
      <c r="F967" s="13">
        <v>24010.906170000002</v>
      </c>
      <c r="G967" s="12">
        <f t="shared" ref="G967:G1030" si="32">F967-D967</f>
        <v>3270.2246500000037</v>
      </c>
      <c r="H967" s="11">
        <f t="shared" ref="H967:H1030" si="33">IF(D967&lt;&gt;0,G967/D967,"")</f>
        <v>0.15767199582359742</v>
      </c>
    </row>
    <row r="968" spans="1:8" ht="25.5" customHeight="1" x14ac:dyDescent="0.3">
      <c r="A968" s="16">
        <v>8213</v>
      </c>
      <c r="B968" s="15" t="s">
        <v>295</v>
      </c>
      <c r="C968" s="14">
        <v>382.10310230000499</v>
      </c>
      <c r="D968" s="14">
        <v>2545.9315299999998</v>
      </c>
      <c r="E968" s="14">
        <v>556.305351400012</v>
      </c>
      <c r="F968" s="13">
        <v>3832.0794299999898</v>
      </c>
      <c r="G968" s="12">
        <f t="shared" si="32"/>
        <v>1286.1478999999899</v>
      </c>
      <c r="H968" s="11">
        <f t="shared" si="33"/>
        <v>0.50517772565548535</v>
      </c>
    </row>
    <row r="969" spans="1:8" ht="25.5" customHeight="1" x14ac:dyDescent="0.3">
      <c r="A969" s="16">
        <v>8214</v>
      </c>
      <c r="B969" s="15" t="s">
        <v>294</v>
      </c>
      <c r="C969" s="14">
        <v>245.5360786</v>
      </c>
      <c r="D969" s="14">
        <v>2531.1418900000003</v>
      </c>
      <c r="E969" s="14">
        <v>520.21057170000097</v>
      </c>
      <c r="F969" s="13">
        <v>3472.7825800000101</v>
      </c>
      <c r="G969" s="12">
        <f t="shared" si="32"/>
        <v>941.64069000000973</v>
      </c>
      <c r="H969" s="11">
        <f t="shared" si="33"/>
        <v>0.37202208762781352</v>
      </c>
    </row>
    <row r="970" spans="1:8" ht="16.5" customHeight="1" x14ac:dyDescent="0.3">
      <c r="A970" s="16">
        <v>8215</v>
      </c>
      <c r="B970" s="15" t="s">
        <v>293</v>
      </c>
      <c r="C970" s="14">
        <v>792.42361324999501</v>
      </c>
      <c r="D970" s="14">
        <v>4022.55717</v>
      </c>
      <c r="E970" s="14">
        <v>1410.8883506499999</v>
      </c>
      <c r="F970" s="13">
        <v>6223.6644399999905</v>
      </c>
      <c r="G970" s="12">
        <f t="shared" si="32"/>
        <v>2201.1072699999904</v>
      </c>
      <c r="H970" s="11">
        <f t="shared" si="33"/>
        <v>0.54719104713183986</v>
      </c>
    </row>
    <row r="971" spans="1:8" ht="25.5" customHeight="1" x14ac:dyDescent="0.3">
      <c r="A971" s="16">
        <v>8301</v>
      </c>
      <c r="B971" s="15" t="s">
        <v>292</v>
      </c>
      <c r="C971" s="14">
        <v>3138.1134516932202</v>
      </c>
      <c r="D971" s="14">
        <v>25389.095779999901</v>
      </c>
      <c r="E971" s="14">
        <v>4238.2519401499703</v>
      </c>
      <c r="F971" s="13">
        <v>30161.8108599999</v>
      </c>
      <c r="G971" s="12">
        <f t="shared" si="32"/>
        <v>4772.7150799999981</v>
      </c>
      <c r="H971" s="11">
        <f t="shared" si="33"/>
        <v>0.1879828695498354</v>
      </c>
    </row>
    <row r="972" spans="1:8" ht="25.5" customHeight="1" x14ac:dyDescent="0.3">
      <c r="A972" s="16">
        <v>8302</v>
      </c>
      <c r="B972" s="15" t="s">
        <v>291</v>
      </c>
      <c r="C972" s="14">
        <v>20642.488200801901</v>
      </c>
      <c r="D972" s="14">
        <v>111741.543429999</v>
      </c>
      <c r="E972" s="14">
        <v>24942.4964997237</v>
      </c>
      <c r="F972" s="13">
        <v>147694.24928999998</v>
      </c>
      <c r="G972" s="12">
        <f t="shared" si="32"/>
        <v>35952.705860000977</v>
      </c>
      <c r="H972" s="11">
        <f t="shared" si="33"/>
        <v>0.32174878524497663</v>
      </c>
    </row>
    <row r="973" spans="1:8" ht="25.5" customHeight="1" x14ac:dyDescent="0.3">
      <c r="A973" s="16">
        <v>8303</v>
      </c>
      <c r="B973" s="15" t="s">
        <v>290</v>
      </c>
      <c r="C973" s="14">
        <v>143.85795000000002</v>
      </c>
      <c r="D973" s="14">
        <v>759.00076999999999</v>
      </c>
      <c r="E973" s="14">
        <v>295.79161499999998</v>
      </c>
      <c r="F973" s="13">
        <v>1265.51614</v>
      </c>
      <c r="G973" s="12">
        <f t="shared" si="32"/>
        <v>506.51536999999996</v>
      </c>
      <c r="H973" s="11">
        <f t="shared" si="33"/>
        <v>0.66734500150770593</v>
      </c>
    </row>
    <row r="974" spans="1:8" ht="25.5" customHeight="1" x14ac:dyDescent="0.3">
      <c r="A974" s="16">
        <v>8304</v>
      </c>
      <c r="B974" s="15" t="s">
        <v>289</v>
      </c>
      <c r="C974" s="14">
        <v>163.22538219999998</v>
      </c>
      <c r="D974" s="14">
        <v>682.19100000000003</v>
      </c>
      <c r="E974" s="14">
        <v>159.36071140000001</v>
      </c>
      <c r="F974" s="13">
        <v>483.60728</v>
      </c>
      <c r="G974" s="12">
        <f t="shared" si="32"/>
        <v>-198.58372000000003</v>
      </c>
      <c r="H974" s="11">
        <f t="shared" si="33"/>
        <v>-0.29109695085393977</v>
      </c>
    </row>
    <row r="975" spans="1:8" ht="25.5" customHeight="1" x14ac:dyDescent="0.3">
      <c r="A975" s="16">
        <v>8305</v>
      </c>
      <c r="B975" s="15" t="s">
        <v>288</v>
      </c>
      <c r="C975" s="14">
        <v>1218.7206160999999</v>
      </c>
      <c r="D975" s="14">
        <v>3381.7690699999998</v>
      </c>
      <c r="E975" s="14">
        <v>1448.7958793999999</v>
      </c>
      <c r="F975" s="13">
        <v>3851.5552299999904</v>
      </c>
      <c r="G975" s="12">
        <f t="shared" si="32"/>
        <v>469.78615999999056</v>
      </c>
      <c r="H975" s="11">
        <f t="shared" si="33"/>
        <v>0.13891727976564366</v>
      </c>
    </row>
    <row r="976" spans="1:8" ht="25.5" customHeight="1" x14ac:dyDescent="0.3">
      <c r="A976" s="16">
        <v>8306</v>
      </c>
      <c r="B976" s="15" t="s">
        <v>287</v>
      </c>
      <c r="C976" s="14">
        <v>181.493649894002</v>
      </c>
      <c r="D976" s="14">
        <v>1114.2961499999999</v>
      </c>
      <c r="E976" s="14">
        <v>290.930034510003</v>
      </c>
      <c r="F976" s="13">
        <v>1834.05792</v>
      </c>
      <c r="G976" s="12">
        <f t="shared" si="32"/>
        <v>719.76177000000007</v>
      </c>
      <c r="H976" s="11">
        <f t="shared" si="33"/>
        <v>0.64593400057964856</v>
      </c>
    </row>
    <row r="977" spans="1:8" ht="16.5" customHeight="1" x14ac:dyDescent="0.3">
      <c r="A977" s="16">
        <v>8307</v>
      </c>
      <c r="B977" s="15" t="s">
        <v>286</v>
      </c>
      <c r="C977" s="14">
        <v>311.11103374179902</v>
      </c>
      <c r="D977" s="14">
        <v>2274.1741299999999</v>
      </c>
      <c r="E977" s="14">
        <v>487.83849959999901</v>
      </c>
      <c r="F977" s="13">
        <v>3644.8142299999904</v>
      </c>
      <c r="G977" s="12">
        <f t="shared" si="32"/>
        <v>1370.6400999999905</v>
      </c>
      <c r="H977" s="11">
        <f t="shared" si="33"/>
        <v>0.60269795611472843</v>
      </c>
    </row>
    <row r="978" spans="1:8" ht="38.25" customHeight="1" x14ac:dyDescent="0.3">
      <c r="A978" s="16">
        <v>8308</v>
      </c>
      <c r="B978" s="15" t="s">
        <v>285</v>
      </c>
      <c r="C978" s="14">
        <v>832.74293442300097</v>
      </c>
      <c r="D978" s="14">
        <v>4784.2416700000003</v>
      </c>
      <c r="E978" s="14">
        <v>1308.243093905</v>
      </c>
      <c r="F978" s="13">
        <v>7451.2319900000002</v>
      </c>
      <c r="G978" s="12">
        <f t="shared" si="32"/>
        <v>2666.9903199999999</v>
      </c>
      <c r="H978" s="11">
        <f t="shared" si="33"/>
        <v>0.55745309371046048</v>
      </c>
    </row>
    <row r="979" spans="1:8" ht="38.25" customHeight="1" x14ac:dyDescent="0.3">
      <c r="A979" s="16">
        <v>8309</v>
      </c>
      <c r="B979" s="15" t="s">
        <v>284</v>
      </c>
      <c r="C979" s="14">
        <v>3942.4063126527803</v>
      </c>
      <c r="D979" s="14">
        <v>24185.90235</v>
      </c>
      <c r="E979" s="14">
        <v>5690.4807896129705</v>
      </c>
      <c r="F979" s="13">
        <v>38193.857910000101</v>
      </c>
      <c r="G979" s="12">
        <f t="shared" si="32"/>
        <v>14007.9555600001</v>
      </c>
      <c r="H979" s="11">
        <f t="shared" si="33"/>
        <v>0.57917853786423235</v>
      </c>
    </row>
    <row r="980" spans="1:8" ht="16.5" customHeight="1" x14ac:dyDescent="0.3">
      <c r="A980" s="16">
        <v>8310</v>
      </c>
      <c r="B980" s="15" t="s">
        <v>283</v>
      </c>
      <c r="C980" s="14">
        <v>171.28444324</v>
      </c>
      <c r="D980" s="14">
        <v>1745.4252300000001</v>
      </c>
      <c r="E980" s="14">
        <v>115.13263999999999</v>
      </c>
      <c r="F980" s="13">
        <v>1418.53567</v>
      </c>
      <c r="G980" s="12">
        <f t="shared" si="32"/>
        <v>-326.88956000000007</v>
      </c>
      <c r="H980" s="11">
        <f t="shared" si="33"/>
        <v>-0.18728362257030057</v>
      </c>
    </row>
    <row r="981" spans="1:8" ht="63.75" customHeight="1" x14ac:dyDescent="0.3">
      <c r="A981" s="16">
        <v>8311</v>
      </c>
      <c r="B981" s="15" t="s">
        <v>282</v>
      </c>
      <c r="C981" s="14">
        <v>533.21123539999996</v>
      </c>
      <c r="D981" s="14">
        <v>3240.5843500000001</v>
      </c>
      <c r="E981" s="14">
        <v>341.6261806</v>
      </c>
      <c r="F981" s="13">
        <v>2827.6158300000002</v>
      </c>
      <c r="G981" s="12">
        <f t="shared" si="32"/>
        <v>-412.9685199999999</v>
      </c>
      <c r="H981" s="11">
        <f t="shared" si="33"/>
        <v>-0.12743643596254481</v>
      </c>
    </row>
    <row r="982" spans="1:8" ht="38.25" customHeight="1" x14ac:dyDescent="0.3">
      <c r="A982" s="16">
        <v>8401</v>
      </c>
      <c r="B982" s="15" t="s">
        <v>281</v>
      </c>
      <c r="C982" s="14">
        <v>64.296999999999997</v>
      </c>
      <c r="D982" s="14">
        <v>48268.35529</v>
      </c>
      <c r="E982" s="14">
        <v>6.8111499999999996</v>
      </c>
      <c r="F982" s="13">
        <v>2949.3277200000002</v>
      </c>
      <c r="G982" s="12">
        <f t="shared" si="32"/>
        <v>-45319.027569999998</v>
      </c>
      <c r="H982" s="11">
        <f t="shared" si="33"/>
        <v>-0.93889728161897767</v>
      </c>
    </row>
    <row r="983" spans="1:8" ht="25.5" customHeight="1" x14ac:dyDescent="0.3">
      <c r="A983" s="16">
        <v>8402</v>
      </c>
      <c r="B983" s="15" t="s">
        <v>280</v>
      </c>
      <c r="C983" s="14">
        <v>455.76668899999999</v>
      </c>
      <c r="D983" s="14">
        <v>4548.5362400000004</v>
      </c>
      <c r="E983" s="14">
        <v>1048.4639239999999</v>
      </c>
      <c r="F983" s="13">
        <v>7721.5631100000001</v>
      </c>
      <c r="G983" s="12">
        <f t="shared" si="32"/>
        <v>3173.0268699999997</v>
      </c>
      <c r="H983" s="11">
        <f t="shared" si="33"/>
        <v>0.69759296234605783</v>
      </c>
    </row>
    <row r="984" spans="1:8" ht="16.5" customHeight="1" x14ac:dyDescent="0.3">
      <c r="A984" s="16">
        <v>8403</v>
      </c>
      <c r="B984" s="15" t="s">
        <v>279</v>
      </c>
      <c r="C984" s="14">
        <v>5941.8683490000003</v>
      </c>
      <c r="D984" s="14">
        <v>45165.824840000001</v>
      </c>
      <c r="E984" s="14">
        <v>3808.6501269999999</v>
      </c>
      <c r="F984" s="13">
        <v>33615.691790000106</v>
      </c>
      <c r="G984" s="12">
        <f t="shared" si="32"/>
        <v>-11550.133049999895</v>
      </c>
      <c r="H984" s="11">
        <f t="shared" si="33"/>
        <v>-0.25572726925537742</v>
      </c>
    </row>
    <row r="985" spans="1:8" ht="38.25" customHeight="1" x14ac:dyDescent="0.3">
      <c r="A985" s="16">
        <v>8404</v>
      </c>
      <c r="B985" s="15" t="s">
        <v>278</v>
      </c>
      <c r="C985" s="14">
        <v>147.718368</v>
      </c>
      <c r="D985" s="14">
        <v>1462.4746299999999</v>
      </c>
      <c r="E985" s="14">
        <v>205.37959000000001</v>
      </c>
      <c r="F985" s="13">
        <v>1250.3158899999999</v>
      </c>
      <c r="G985" s="12">
        <f t="shared" si="32"/>
        <v>-212.15874000000008</v>
      </c>
      <c r="H985" s="11">
        <f t="shared" si="33"/>
        <v>-0.14506832162962041</v>
      </c>
    </row>
    <row r="986" spans="1:8" ht="25.5" customHeight="1" x14ac:dyDescent="0.3">
      <c r="A986" s="16">
        <v>8405</v>
      </c>
      <c r="B986" s="15" t="s">
        <v>277</v>
      </c>
      <c r="C986" s="14">
        <v>24.616032000000001</v>
      </c>
      <c r="D986" s="14">
        <v>624.37203</v>
      </c>
      <c r="E986" s="14">
        <v>15.22584</v>
      </c>
      <c r="F986" s="13">
        <v>687.58922999999993</v>
      </c>
      <c r="G986" s="12">
        <f t="shared" si="32"/>
        <v>63.217199999999934</v>
      </c>
      <c r="H986" s="11">
        <f t="shared" si="33"/>
        <v>0.10124925038682456</v>
      </c>
    </row>
    <row r="987" spans="1:8" ht="16.5" customHeight="1" x14ac:dyDescent="0.3">
      <c r="A987" s="16">
        <v>8406</v>
      </c>
      <c r="B987" s="15" t="s">
        <v>276</v>
      </c>
      <c r="C987" s="14">
        <v>67.144300000000001</v>
      </c>
      <c r="D987" s="14">
        <v>1494.0313200000001</v>
      </c>
      <c r="E987" s="14">
        <v>71.392949999999999</v>
      </c>
      <c r="F987" s="13">
        <v>347.6626</v>
      </c>
      <c r="G987" s="12">
        <f t="shared" si="32"/>
        <v>-1146.3687199999999</v>
      </c>
      <c r="H987" s="11">
        <f t="shared" si="33"/>
        <v>-0.76729898808279329</v>
      </c>
    </row>
    <row r="988" spans="1:8" ht="16.5" customHeight="1" x14ac:dyDescent="0.3">
      <c r="A988" s="16">
        <v>8407</v>
      </c>
      <c r="B988" s="15" t="s">
        <v>275</v>
      </c>
      <c r="C988" s="14">
        <v>1073.7199639999999</v>
      </c>
      <c r="D988" s="14">
        <v>11549.915939999999</v>
      </c>
      <c r="E988" s="14">
        <v>1238.067892</v>
      </c>
      <c r="F988" s="13">
        <v>13573.76971</v>
      </c>
      <c r="G988" s="12">
        <f t="shared" si="32"/>
        <v>2023.8537700000015</v>
      </c>
      <c r="H988" s="11">
        <f t="shared" si="33"/>
        <v>0.17522670991837555</v>
      </c>
    </row>
    <row r="989" spans="1:8" ht="25.5" customHeight="1" x14ac:dyDescent="0.3">
      <c r="A989" s="16">
        <v>8408</v>
      </c>
      <c r="B989" s="15" t="s">
        <v>274</v>
      </c>
      <c r="C989" s="14">
        <v>1829.7388659999999</v>
      </c>
      <c r="D989" s="14">
        <v>21650.010409999999</v>
      </c>
      <c r="E989" s="14">
        <v>2595.9196239999997</v>
      </c>
      <c r="F989" s="13">
        <v>32050.641010000003</v>
      </c>
      <c r="G989" s="12">
        <f t="shared" si="32"/>
        <v>10400.630600000004</v>
      </c>
      <c r="H989" s="11">
        <f t="shared" si="33"/>
        <v>0.48039841104168801</v>
      </c>
    </row>
    <row r="990" spans="1:8" ht="16.5" customHeight="1" x14ac:dyDescent="0.3">
      <c r="A990" s="16">
        <v>8409</v>
      </c>
      <c r="B990" s="15" t="s">
        <v>273</v>
      </c>
      <c r="C990" s="14">
        <v>2102.9460685189197</v>
      </c>
      <c r="D990" s="14">
        <v>44512.465370000304</v>
      </c>
      <c r="E990" s="14">
        <v>3492.2534348755698</v>
      </c>
      <c r="F990" s="13">
        <v>67668.809540000308</v>
      </c>
      <c r="G990" s="12">
        <f t="shared" si="32"/>
        <v>23156.344170000004</v>
      </c>
      <c r="H990" s="11">
        <f t="shared" si="33"/>
        <v>0.52022155990502594</v>
      </c>
    </row>
    <row r="991" spans="1:8" ht="16.5" customHeight="1" x14ac:dyDescent="0.3">
      <c r="A991" s="16">
        <v>8410</v>
      </c>
      <c r="B991" s="15" t="s">
        <v>272</v>
      </c>
      <c r="C991" s="14">
        <v>0.75729999999999997</v>
      </c>
      <c r="D991" s="14">
        <v>80.72269</v>
      </c>
      <c r="E991" s="14">
        <v>2.4184999999999998E-2</v>
      </c>
      <c r="F991" s="13">
        <v>2.6983699999999997</v>
      </c>
      <c r="G991" s="12">
        <f t="shared" si="32"/>
        <v>-78.024320000000003</v>
      </c>
      <c r="H991" s="11">
        <f t="shared" si="33"/>
        <v>-0.96657234787393731</v>
      </c>
    </row>
    <row r="992" spans="1:8" ht="25.5" customHeight="1" x14ac:dyDescent="0.3">
      <c r="A992" s="16">
        <v>8411</v>
      </c>
      <c r="B992" s="15" t="s">
        <v>271</v>
      </c>
      <c r="C992" s="14">
        <v>27.5867328</v>
      </c>
      <c r="D992" s="14">
        <v>20790.97767</v>
      </c>
      <c r="E992" s="14">
        <v>62.236806999999999</v>
      </c>
      <c r="F992" s="13">
        <v>31783.077799999999</v>
      </c>
      <c r="G992" s="12">
        <f t="shared" si="32"/>
        <v>10992.100129999999</v>
      </c>
      <c r="H992" s="11">
        <f t="shared" si="33"/>
        <v>0.52869568254410992</v>
      </c>
    </row>
    <row r="993" spans="1:8" ht="16.5" customHeight="1" x14ac:dyDescent="0.3">
      <c r="A993" s="16">
        <v>8412</v>
      </c>
      <c r="B993" s="15" t="s">
        <v>270</v>
      </c>
      <c r="C993" s="14">
        <v>1700.1734112116001</v>
      </c>
      <c r="D993" s="14">
        <v>26259.3979</v>
      </c>
      <c r="E993" s="14">
        <v>2664.8233647902903</v>
      </c>
      <c r="F993" s="13">
        <v>39004.153070000095</v>
      </c>
      <c r="G993" s="12">
        <f t="shared" si="32"/>
        <v>12744.755170000095</v>
      </c>
      <c r="H993" s="11">
        <f t="shared" si="33"/>
        <v>0.48534072329206357</v>
      </c>
    </row>
    <row r="994" spans="1:8" ht="16.5" customHeight="1" x14ac:dyDescent="0.3">
      <c r="A994" s="16">
        <v>8413</v>
      </c>
      <c r="B994" s="15" t="s">
        <v>269</v>
      </c>
      <c r="C994" s="14">
        <v>11161.017006526201</v>
      </c>
      <c r="D994" s="14">
        <v>106902.69717</v>
      </c>
      <c r="E994" s="14">
        <v>16424.655966939801</v>
      </c>
      <c r="F994" s="13">
        <v>153771.31159000099</v>
      </c>
      <c r="G994" s="12">
        <f t="shared" si="32"/>
        <v>46868.614420000988</v>
      </c>
      <c r="H994" s="11">
        <f t="shared" si="33"/>
        <v>0.43842312365111852</v>
      </c>
    </row>
    <row r="995" spans="1:8" ht="25.5" customHeight="1" x14ac:dyDescent="0.3">
      <c r="A995" s="16">
        <v>8414</v>
      </c>
      <c r="B995" s="15" t="s">
        <v>268</v>
      </c>
      <c r="C995" s="14">
        <v>10704.359133381198</v>
      </c>
      <c r="D995" s="14">
        <v>107041.17418999999</v>
      </c>
      <c r="E995" s="14">
        <v>13197.122306601999</v>
      </c>
      <c r="F995" s="13">
        <v>123177.38886999901</v>
      </c>
      <c r="G995" s="12">
        <f t="shared" si="32"/>
        <v>16136.214679999015</v>
      </c>
      <c r="H995" s="11">
        <f t="shared" si="33"/>
        <v>0.15074773611280595</v>
      </c>
    </row>
    <row r="996" spans="1:8" ht="25.5" customHeight="1" x14ac:dyDescent="0.3">
      <c r="A996" s="16">
        <v>8415</v>
      </c>
      <c r="B996" s="15" t="s">
        <v>267</v>
      </c>
      <c r="C996" s="14">
        <v>13072.8437624</v>
      </c>
      <c r="D996" s="14">
        <v>97676.381460000091</v>
      </c>
      <c r="E996" s="14">
        <v>11482.713884999999</v>
      </c>
      <c r="F996" s="13">
        <v>97811.574710000306</v>
      </c>
      <c r="G996" s="12">
        <f t="shared" si="32"/>
        <v>135.1932500002149</v>
      </c>
      <c r="H996" s="11">
        <f t="shared" si="33"/>
        <v>1.3840935544441571E-3</v>
      </c>
    </row>
    <row r="997" spans="1:8" ht="38.25" customHeight="1" x14ac:dyDescent="0.3">
      <c r="A997" s="16">
        <v>8416</v>
      </c>
      <c r="B997" s="15" t="s">
        <v>266</v>
      </c>
      <c r="C997" s="14">
        <v>313.63972430000001</v>
      </c>
      <c r="D997" s="14">
        <v>4954.0999000000002</v>
      </c>
      <c r="E997" s="14">
        <v>491.49406680000101</v>
      </c>
      <c r="F997" s="13">
        <v>8526.0152799999996</v>
      </c>
      <c r="G997" s="12">
        <f t="shared" si="32"/>
        <v>3571.9153799999995</v>
      </c>
      <c r="H997" s="11">
        <f t="shared" si="33"/>
        <v>0.72100188774957874</v>
      </c>
    </row>
    <row r="998" spans="1:8" ht="16.5" customHeight="1" x14ac:dyDescent="0.3">
      <c r="A998" s="16">
        <v>8417</v>
      </c>
      <c r="B998" s="15" t="s">
        <v>265</v>
      </c>
      <c r="C998" s="14">
        <v>2064.1257139999998</v>
      </c>
      <c r="D998" s="14">
        <v>20861.50374</v>
      </c>
      <c r="E998" s="14">
        <v>1424.010125</v>
      </c>
      <c r="F998" s="13">
        <v>13925.743899999999</v>
      </c>
      <c r="G998" s="12">
        <f t="shared" si="32"/>
        <v>-6935.7598400000006</v>
      </c>
      <c r="H998" s="11">
        <f t="shared" si="33"/>
        <v>-0.33246691736326389</v>
      </c>
    </row>
    <row r="999" spans="1:8" ht="16.5" customHeight="1" x14ac:dyDescent="0.3">
      <c r="A999" s="16">
        <v>8418</v>
      </c>
      <c r="B999" s="15" t="s">
        <v>264</v>
      </c>
      <c r="C999" s="14">
        <v>28418.3324442999</v>
      </c>
      <c r="D999" s="14">
        <v>145967.16806</v>
      </c>
      <c r="E999" s="14">
        <v>34950.1801331303</v>
      </c>
      <c r="F999" s="13">
        <v>203902.16424000001</v>
      </c>
      <c r="G999" s="12">
        <f t="shared" si="32"/>
        <v>57934.996180000016</v>
      </c>
      <c r="H999" s="11">
        <f t="shared" si="33"/>
        <v>0.39690429669900673</v>
      </c>
    </row>
    <row r="1000" spans="1:8" ht="25.5" customHeight="1" x14ac:dyDescent="0.3">
      <c r="A1000" s="16">
        <v>8419</v>
      </c>
      <c r="B1000" s="15" t="s">
        <v>263</v>
      </c>
      <c r="C1000" s="14">
        <v>8437.3813905903698</v>
      </c>
      <c r="D1000" s="14">
        <v>77019.822900001192</v>
      </c>
      <c r="E1000" s="14">
        <v>12339.1037036</v>
      </c>
      <c r="F1000" s="13">
        <v>125960.74424</v>
      </c>
      <c r="G1000" s="12">
        <f t="shared" si="32"/>
        <v>48940.921339998808</v>
      </c>
      <c r="H1000" s="11">
        <f t="shared" si="33"/>
        <v>0.63543279505512928</v>
      </c>
    </row>
    <row r="1001" spans="1:8" ht="25.5" customHeight="1" x14ac:dyDescent="0.3">
      <c r="A1001" s="16">
        <v>8420</v>
      </c>
      <c r="B1001" s="15" t="s">
        <v>262</v>
      </c>
      <c r="C1001" s="14">
        <v>281.06596999999999</v>
      </c>
      <c r="D1001" s="14">
        <v>4301.3388399999994</v>
      </c>
      <c r="E1001" s="14">
        <v>260.28702400000003</v>
      </c>
      <c r="F1001" s="13">
        <v>3429.5034300000002</v>
      </c>
      <c r="G1001" s="12">
        <f t="shared" si="32"/>
        <v>-871.83540999999923</v>
      </c>
      <c r="H1001" s="11">
        <f t="shared" si="33"/>
        <v>-0.20268931196315595</v>
      </c>
    </row>
    <row r="1002" spans="1:8" ht="16.5" customHeight="1" x14ac:dyDescent="0.3">
      <c r="A1002" s="16">
        <v>8421</v>
      </c>
      <c r="B1002" s="15" t="s">
        <v>261</v>
      </c>
      <c r="C1002" s="14">
        <v>10683.000840676601</v>
      </c>
      <c r="D1002" s="14">
        <v>172155.44243999801</v>
      </c>
      <c r="E1002" s="14">
        <v>11699.4380425051</v>
      </c>
      <c r="F1002" s="13">
        <v>214447.603780006</v>
      </c>
      <c r="G1002" s="12">
        <f t="shared" si="32"/>
        <v>42292.161340007995</v>
      </c>
      <c r="H1002" s="11">
        <f t="shared" si="33"/>
        <v>0.24566264499449816</v>
      </c>
    </row>
    <row r="1003" spans="1:8" ht="51" customHeight="1" x14ac:dyDescent="0.3">
      <c r="A1003" s="16">
        <v>8422</v>
      </c>
      <c r="B1003" s="15" t="s">
        <v>260</v>
      </c>
      <c r="C1003" s="14">
        <v>4062.0958231590703</v>
      </c>
      <c r="D1003" s="14">
        <v>57771.737110000104</v>
      </c>
      <c r="E1003" s="14">
        <v>5478.9765285999802</v>
      </c>
      <c r="F1003" s="13">
        <v>101978.424</v>
      </c>
      <c r="G1003" s="12">
        <f t="shared" si="32"/>
        <v>44206.686889999895</v>
      </c>
      <c r="H1003" s="11">
        <f t="shared" si="33"/>
        <v>0.76519573586351208</v>
      </c>
    </row>
    <row r="1004" spans="1:8" ht="16.5" customHeight="1" x14ac:dyDescent="0.3">
      <c r="A1004" s="16">
        <v>8423</v>
      </c>
      <c r="B1004" s="15" t="s">
        <v>259</v>
      </c>
      <c r="C1004" s="14">
        <v>1577.4734342000199</v>
      </c>
      <c r="D1004" s="14">
        <v>14224.72975</v>
      </c>
      <c r="E1004" s="14">
        <v>1855.91793970003</v>
      </c>
      <c r="F1004" s="13">
        <v>18493.034379999997</v>
      </c>
      <c r="G1004" s="12">
        <f t="shared" si="32"/>
        <v>4268.3046299999969</v>
      </c>
      <c r="H1004" s="11">
        <f t="shared" si="33"/>
        <v>0.30006226515480877</v>
      </c>
    </row>
    <row r="1005" spans="1:8" ht="38.25" customHeight="1" x14ac:dyDescent="0.3">
      <c r="A1005" s="16">
        <v>8424</v>
      </c>
      <c r="B1005" s="15" t="s">
        <v>258</v>
      </c>
      <c r="C1005" s="14">
        <v>7899.1097435097599</v>
      </c>
      <c r="D1005" s="14">
        <v>59129.670859999904</v>
      </c>
      <c r="E1005" s="14">
        <v>6191.9152552918404</v>
      </c>
      <c r="F1005" s="13">
        <v>56609.333079999698</v>
      </c>
      <c r="G1005" s="12">
        <f t="shared" si="32"/>
        <v>-2520.3377800002054</v>
      </c>
      <c r="H1005" s="11">
        <f t="shared" si="33"/>
        <v>-4.2623910184914723E-2</v>
      </c>
    </row>
    <row r="1006" spans="1:8" ht="16.5" customHeight="1" x14ac:dyDescent="0.3">
      <c r="A1006" s="16">
        <v>8425</v>
      </c>
      <c r="B1006" s="15" t="s">
        <v>257</v>
      </c>
      <c r="C1006" s="14">
        <v>4167.9967239999996</v>
      </c>
      <c r="D1006" s="14">
        <v>13818.793720000001</v>
      </c>
      <c r="E1006" s="14">
        <v>5285.4022121999997</v>
      </c>
      <c r="F1006" s="13">
        <v>18779.223000000002</v>
      </c>
      <c r="G1006" s="12">
        <f t="shared" si="32"/>
        <v>4960.4292800000003</v>
      </c>
      <c r="H1006" s="11">
        <f t="shared" si="33"/>
        <v>0.35896253902543962</v>
      </c>
    </row>
    <row r="1007" spans="1:8" ht="38.25" customHeight="1" x14ac:dyDescent="0.3">
      <c r="A1007" s="16">
        <v>8426</v>
      </c>
      <c r="B1007" s="15" t="s">
        <v>256</v>
      </c>
      <c r="C1007" s="14">
        <v>5316.5883960000001</v>
      </c>
      <c r="D1007" s="14">
        <v>13207.099390000001</v>
      </c>
      <c r="E1007" s="14">
        <v>7003.6362479999998</v>
      </c>
      <c r="F1007" s="13">
        <v>23317.549159999999</v>
      </c>
      <c r="G1007" s="12">
        <f t="shared" si="32"/>
        <v>10110.449769999997</v>
      </c>
      <c r="H1007" s="11">
        <f t="shared" si="33"/>
        <v>0.76553143664954248</v>
      </c>
    </row>
    <row r="1008" spans="1:8" ht="16.5" customHeight="1" x14ac:dyDescent="0.3">
      <c r="A1008" s="16">
        <v>8427</v>
      </c>
      <c r="B1008" s="15" t="s">
        <v>255</v>
      </c>
      <c r="C1008" s="14">
        <v>16860.383021000001</v>
      </c>
      <c r="D1008" s="14">
        <v>74286.931689999998</v>
      </c>
      <c r="E1008" s="14">
        <v>25703.678089000001</v>
      </c>
      <c r="F1008" s="13">
        <v>120085.79240000001</v>
      </c>
      <c r="G1008" s="12">
        <f t="shared" si="32"/>
        <v>45798.860710000008</v>
      </c>
      <c r="H1008" s="11">
        <f t="shared" si="33"/>
        <v>0.61651302144392028</v>
      </c>
    </row>
    <row r="1009" spans="1:8" ht="25.5" customHeight="1" x14ac:dyDescent="0.3">
      <c r="A1009" s="16">
        <v>8428</v>
      </c>
      <c r="B1009" s="15" t="s">
        <v>254</v>
      </c>
      <c r="C1009" s="14">
        <v>13275.2974165</v>
      </c>
      <c r="D1009" s="14">
        <v>80598.495959999898</v>
      </c>
      <c r="E1009" s="14">
        <v>16239.209867000001</v>
      </c>
      <c r="F1009" s="13">
        <v>112832.56616</v>
      </c>
      <c r="G1009" s="12">
        <f t="shared" si="32"/>
        <v>32234.070200000104</v>
      </c>
      <c r="H1009" s="11">
        <f t="shared" si="33"/>
        <v>0.39993389226515469</v>
      </c>
    </row>
    <row r="1010" spans="1:8" ht="51" customHeight="1" x14ac:dyDescent="0.3">
      <c r="A1010" s="16">
        <v>8429</v>
      </c>
      <c r="B1010" s="15" t="s">
        <v>253</v>
      </c>
      <c r="C1010" s="14">
        <v>18287.502179999999</v>
      </c>
      <c r="D1010" s="14">
        <v>89469.139360000103</v>
      </c>
      <c r="E1010" s="14">
        <v>19872.185329999997</v>
      </c>
      <c r="F1010" s="13">
        <v>107006.66661</v>
      </c>
      <c r="G1010" s="12">
        <f t="shared" si="32"/>
        <v>17537.527249999897</v>
      </c>
      <c r="H1010" s="11">
        <f t="shared" si="33"/>
        <v>0.19601761429081749</v>
      </c>
    </row>
    <row r="1011" spans="1:8" ht="63.75" customHeight="1" x14ac:dyDescent="0.3">
      <c r="A1011" s="16">
        <v>8430</v>
      </c>
      <c r="B1011" s="15" t="s">
        <v>252</v>
      </c>
      <c r="C1011" s="14">
        <v>999.84159199999999</v>
      </c>
      <c r="D1011" s="14">
        <v>10570.89667</v>
      </c>
      <c r="E1011" s="14">
        <v>4040.0567769999998</v>
      </c>
      <c r="F1011" s="13">
        <v>73058.72312000001</v>
      </c>
      <c r="G1011" s="12">
        <f t="shared" si="32"/>
        <v>62487.826450000008</v>
      </c>
      <c r="H1011" s="11">
        <f t="shared" si="33"/>
        <v>5.9113080375990474</v>
      </c>
    </row>
    <row r="1012" spans="1:8" ht="25.5" customHeight="1" x14ac:dyDescent="0.3">
      <c r="A1012" s="16">
        <v>8431</v>
      </c>
      <c r="B1012" s="15" t="s">
        <v>251</v>
      </c>
      <c r="C1012" s="14">
        <v>6808.293799</v>
      </c>
      <c r="D1012" s="14">
        <v>38713.906369999902</v>
      </c>
      <c r="E1012" s="14">
        <v>7756.2529785999895</v>
      </c>
      <c r="F1012" s="13">
        <v>52060.760770000001</v>
      </c>
      <c r="G1012" s="12">
        <f t="shared" si="32"/>
        <v>13346.854400000098</v>
      </c>
      <c r="H1012" s="11">
        <f t="shared" si="33"/>
        <v>0.34475607479235976</v>
      </c>
    </row>
    <row r="1013" spans="1:8" ht="38.25" customHeight="1" x14ac:dyDescent="0.3">
      <c r="A1013" s="16">
        <v>8432</v>
      </c>
      <c r="B1013" s="15" t="s">
        <v>250</v>
      </c>
      <c r="C1013" s="14">
        <v>23200.5333789</v>
      </c>
      <c r="D1013" s="14">
        <v>175560.80479999899</v>
      </c>
      <c r="E1013" s="14">
        <v>21258.7794652755</v>
      </c>
      <c r="F1013" s="13">
        <v>178376.68411999999</v>
      </c>
      <c r="G1013" s="12">
        <f t="shared" si="32"/>
        <v>2815.8793200009968</v>
      </c>
      <c r="H1013" s="11">
        <f t="shared" si="33"/>
        <v>1.6039339322970643E-2</v>
      </c>
    </row>
    <row r="1014" spans="1:8" ht="51" customHeight="1" x14ac:dyDescent="0.3">
      <c r="A1014" s="16">
        <v>8433</v>
      </c>
      <c r="B1014" s="15" t="s">
        <v>249</v>
      </c>
      <c r="C1014" s="14">
        <v>34182.8055572999</v>
      </c>
      <c r="D1014" s="14">
        <v>263673.10459999903</v>
      </c>
      <c r="E1014" s="14">
        <v>31372.2277744329</v>
      </c>
      <c r="F1014" s="13">
        <v>234538.57552000202</v>
      </c>
      <c r="G1014" s="12">
        <f t="shared" si="32"/>
        <v>-29134.52907999701</v>
      </c>
      <c r="H1014" s="11">
        <f t="shared" si="33"/>
        <v>-0.1104948838987392</v>
      </c>
    </row>
    <row r="1015" spans="1:8" ht="16.5" customHeight="1" x14ac:dyDescent="0.3">
      <c r="A1015" s="16">
        <v>8434</v>
      </c>
      <c r="B1015" s="15" t="s">
        <v>248</v>
      </c>
      <c r="C1015" s="14">
        <v>151.54278099999999</v>
      </c>
      <c r="D1015" s="14">
        <v>3102.33023</v>
      </c>
      <c r="E1015" s="14">
        <v>146.99347800000001</v>
      </c>
      <c r="F1015" s="13">
        <v>4947.3138200000003</v>
      </c>
      <c r="G1015" s="12">
        <f t="shared" si="32"/>
        <v>1844.9835900000003</v>
      </c>
      <c r="H1015" s="11">
        <f t="shared" si="33"/>
        <v>0.5947089617213317</v>
      </c>
    </row>
    <row r="1016" spans="1:8" ht="25.5" customHeight="1" x14ac:dyDescent="0.3">
      <c r="A1016" s="16">
        <v>8435</v>
      </c>
      <c r="B1016" s="15" t="s">
        <v>247</v>
      </c>
      <c r="C1016" s="14">
        <v>69.699844999999996</v>
      </c>
      <c r="D1016" s="14">
        <v>790.70809999999994</v>
      </c>
      <c r="E1016" s="14">
        <v>75.702678000000006</v>
      </c>
      <c r="F1016" s="13">
        <v>1117.24044</v>
      </c>
      <c r="G1016" s="12">
        <f t="shared" si="32"/>
        <v>326.53234000000009</v>
      </c>
      <c r="H1016" s="11">
        <f t="shared" si="33"/>
        <v>0.41296192615201505</v>
      </c>
    </row>
    <row r="1017" spans="1:8" ht="38.25" customHeight="1" x14ac:dyDescent="0.3">
      <c r="A1017" s="16">
        <v>8436</v>
      </c>
      <c r="B1017" s="15" t="s">
        <v>246</v>
      </c>
      <c r="C1017" s="14">
        <v>3155.6432428000003</v>
      </c>
      <c r="D1017" s="14">
        <v>20039.013030000002</v>
      </c>
      <c r="E1017" s="14">
        <v>5970.6543534639995</v>
      </c>
      <c r="F1017" s="13">
        <v>37361.917500000003</v>
      </c>
      <c r="G1017" s="12">
        <f t="shared" si="32"/>
        <v>17322.904470000001</v>
      </c>
      <c r="H1017" s="11">
        <f t="shared" si="33"/>
        <v>0.86445896532260502</v>
      </c>
    </row>
    <row r="1018" spans="1:8" ht="38.25" customHeight="1" x14ac:dyDescent="0.3">
      <c r="A1018" s="16">
        <v>8437</v>
      </c>
      <c r="B1018" s="15" t="s">
        <v>245</v>
      </c>
      <c r="C1018" s="14">
        <v>1342.5698110000001</v>
      </c>
      <c r="D1018" s="14">
        <v>13323.76758</v>
      </c>
      <c r="E1018" s="14">
        <v>984.90054399999997</v>
      </c>
      <c r="F1018" s="13">
        <v>13335.91979</v>
      </c>
      <c r="G1018" s="12">
        <f t="shared" si="32"/>
        <v>12.152210000000196</v>
      </c>
      <c r="H1018" s="11">
        <f t="shared" si="33"/>
        <v>9.1207009781839766E-4</v>
      </c>
    </row>
    <row r="1019" spans="1:8" ht="38.25" customHeight="1" x14ac:dyDescent="0.3">
      <c r="A1019" s="16">
        <v>8438</v>
      </c>
      <c r="B1019" s="15" t="s">
        <v>244</v>
      </c>
      <c r="C1019" s="14">
        <v>3597.5847669999998</v>
      </c>
      <c r="D1019" s="14">
        <v>41490.98115</v>
      </c>
      <c r="E1019" s="14">
        <v>3349.2775851799997</v>
      </c>
      <c r="F1019" s="13">
        <v>67254.550790000008</v>
      </c>
      <c r="G1019" s="12">
        <f t="shared" si="32"/>
        <v>25763.569640000009</v>
      </c>
      <c r="H1019" s="11">
        <f t="shared" si="33"/>
        <v>0.62094385155314669</v>
      </c>
    </row>
    <row r="1020" spans="1:8" ht="38.25" customHeight="1" x14ac:dyDescent="0.3">
      <c r="A1020" s="16">
        <v>8439</v>
      </c>
      <c r="B1020" s="15" t="s">
        <v>243</v>
      </c>
      <c r="C1020" s="14">
        <v>2212.0688029999997</v>
      </c>
      <c r="D1020" s="14">
        <v>18298.333469999998</v>
      </c>
      <c r="E1020" s="14">
        <v>5591.539632</v>
      </c>
      <c r="F1020" s="13">
        <v>11859.25691</v>
      </c>
      <c r="G1020" s="12">
        <f t="shared" si="32"/>
        <v>-6439.0765599999977</v>
      </c>
      <c r="H1020" s="11">
        <f t="shared" si="33"/>
        <v>-0.3518941531236614</v>
      </c>
    </row>
    <row r="1021" spans="1:8" ht="25.5" customHeight="1" x14ac:dyDescent="0.3">
      <c r="A1021" s="16">
        <v>8440</v>
      </c>
      <c r="B1021" s="15" t="s">
        <v>242</v>
      </c>
      <c r="C1021" s="14">
        <v>34.158754999999999</v>
      </c>
      <c r="D1021" s="14">
        <v>417.11025999999998</v>
      </c>
      <c r="E1021" s="14">
        <v>100.5935111</v>
      </c>
      <c r="F1021" s="13">
        <v>886.99612000000002</v>
      </c>
      <c r="G1021" s="12">
        <f t="shared" si="32"/>
        <v>469.88586000000004</v>
      </c>
      <c r="H1021" s="11">
        <f t="shared" si="33"/>
        <v>1.1265267365995746</v>
      </c>
    </row>
    <row r="1022" spans="1:8" ht="25.5" customHeight="1" x14ac:dyDescent="0.3">
      <c r="A1022" s="16">
        <v>8441</v>
      </c>
      <c r="B1022" s="15" t="s">
        <v>241</v>
      </c>
      <c r="C1022" s="14">
        <v>915.79746699999998</v>
      </c>
      <c r="D1022" s="14">
        <v>12082.64507</v>
      </c>
      <c r="E1022" s="14">
        <v>1497.1247470000001</v>
      </c>
      <c r="F1022" s="13">
        <v>14854.10893</v>
      </c>
      <c r="G1022" s="12">
        <f t="shared" si="32"/>
        <v>2771.4638599999998</v>
      </c>
      <c r="H1022" s="11">
        <f t="shared" si="33"/>
        <v>0.22937559151524425</v>
      </c>
    </row>
    <row r="1023" spans="1:8" ht="38.25" customHeight="1" x14ac:dyDescent="0.3">
      <c r="A1023" s="16">
        <v>8442</v>
      </c>
      <c r="B1023" s="15" t="s">
        <v>240</v>
      </c>
      <c r="C1023" s="14">
        <v>263.717825</v>
      </c>
      <c r="D1023" s="14">
        <v>4402.9762099999998</v>
      </c>
      <c r="E1023" s="14">
        <v>207.07957000000002</v>
      </c>
      <c r="F1023" s="13">
        <v>3226.9167200000002</v>
      </c>
      <c r="G1023" s="12">
        <f t="shared" si="32"/>
        <v>-1176.0594899999996</v>
      </c>
      <c r="H1023" s="11">
        <f t="shared" si="33"/>
        <v>-0.26710557448140282</v>
      </c>
    </row>
    <row r="1024" spans="1:8" ht="25.5" customHeight="1" x14ac:dyDescent="0.3">
      <c r="A1024" s="16">
        <v>8443</v>
      </c>
      <c r="B1024" s="15" t="s">
        <v>239</v>
      </c>
      <c r="C1024" s="14">
        <v>2252.4506952357701</v>
      </c>
      <c r="D1024" s="14">
        <v>49865.112620000305</v>
      </c>
      <c r="E1024" s="14">
        <v>3530.4461951800099</v>
      </c>
      <c r="F1024" s="13">
        <v>83268.867830000294</v>
      </c>
      <c r="G1024" s="12">
        <f t="shared" si="32"/>
        <v>33403.755209999988</v>
      </c>
      <c r="H1024" s="11">
        <f t="shared" si="33"/>
        <v>0.66988227750642115</v>
      </c>
    </row>
    <row r="1025" spans="1:8" ht="25.5" customHeight="1" x14ac:dyDescent="0.3">
      <c r="A1025" s="16">
        <v>8444</v>
      </c>
      <c r="B1025" s="15" t="s">
        <v>238</v>
      </c>
      <c r="C1025" s="14">
        <v>40.908000000000001</v>
      </c>
      <c r="D1025" s="14">
        <v>512.05047000000002</v>
      </c>
      <c r="E1025" s="14">
        <v>103.03771</v>
      </c>
      <c r="F1025" s="13">
        <v>965.52188999999998</v>
      </c>
      <c r="G1025" s="12">
        <f t="shared" si="32"/>
        <v>453.47141999999997</v>
      </c>
      <c r="H1025" s="11">
        <f t="shared" si="33"/>
        <v>0.88559906995105375</v>
      </c>
    </row>
    <row r="1026" spans="1:8" ht="25.5" customHeight="1" x14ac:dyDescent="0.3">
      <c r="A1026" s="16">
        <v>8445</v>
      </c>
      <c r="B1026" s="15" t="s">
        <v>237</v>
      </c>
      <c r="C1026" s="14">
        <v>93.158789999999996</v>
      </c>
      <c r="D1026" s="14">
        <v>843.79606999999999</v>
      </c>
      <c r="E1026" s="14">
        <v>139.88264999999998</v>
      </c>
      <c r="F1026" s="13">
        <v>1083.2752499999999</v>
      </c>
      <c r="G1026" s="12">
        <f t="shared" si="32"/>
        <v>239.47917999999993</v>
      </c>
      <c r="H1026" s="11">
        <f t="shared" si="33"/>
        <v>0.28381167975811966</v>
      </c>
    </row>
    <row r="1027" spans="1:8" ht="16.5" customHeight="1" x14ac:dyDescent="0.3">
      <c r="A1027" s="16">
        <v>8446</v>
      </c>
      <c r="B1027" s="15" t="s">
        <v>236</v>
      </c>
      <c r="C1027" s="14">
        <v>300.75939</v>
      </c>
      <c r="D1027" s="14">
        <v>2891.7848199999999</v>
      </c>
      <c r="E1027" s="14">
        <v>144.93585999999999</v>
      </c>
      <c r="F1027" s="13">
        <v>1343.9927</v>
      </c>
      <c r="G1027" s="12">
        <f t="shared" si="32"/>
        <v>-1547.7921199999998</v>
      </c>
      <c r="H1027" s="11">
        <f t="shared" si="33"/>
        <v>-0.53523765298691894</v>
      </c>
    </row>
    <row r="1028" spans="1:8" ht="16.5" customHeight="1" x14ac:dyDescent="0.3">
      <c r="A1028" s="16">
        <v>8447</v>
      </c>
      <c r="B1028" s="15" t="s">
        <v>235</v>
      </c>
      <c r="C1028" s="14">
        <v>230.35120000000001</v>
      </c>
      <c r="D1028" s="14">
        <v>2716.5952599999996</v>
      </c>
      <c r="E1028" s="14">
        <v>689.74562100000003</v>
      </c>
      <c r="F1028" s="13">
        <v>7562.0152600000001</v>
      </c>
      <c r="G1028" s="12">
        <f t="shared" si="32"/>
        <v>4845.42</v>
      </c>
      <c r="H1028" s="11">
        <f t="shared" si="33"/>
        <v>1.7836370663475283</v>
      </c>
    </row>
    <row r="1029" spans="1:8" ht="38.25" customHeight="1" x14ac:dyDescent="0.3">
      <c r="A1029" s="16">
        <v>8448</v>
      </c>
      <c r="B1029" s="15" t="s">
        <v>234</v>
      </c>
      <c r="C1029" s="14">
        <v>51.618978300000002</v>
      </c>
      <c r="D1029" s="14">
        <v>1441.34518</v>
      </c>
      <c r="E1029" s="14">
        <v>94.501099300000007</v>
      </c>
      <c r="F1029" s="13">
        <v>2113.0199500000003</v>
      </c>
      <c r="G1029" s="12">
        <f t="shared" si="32"/>
        <v>671.67477000000031</v>
      </c>
      <c r="H1029" s="11">
        <f t="shared" si="33"/>
        <v>0.46600549217502518</v>
      </c>
    </row>
    <row r="1030" spans="1:8" ht="25.5" customHeight="1" x14ac:dyDescent="0.3">
      <c r="A1030" s="16">
        <v>8449</v>
      </c>
      <c r="B1030" s="15" t="s">
        <v>233</v>
      </c>
      <c r="C1030" s="14">
        <v>53.005830000000003</v>
      </c>
      <c r="D1030" s="14">
        <v>421.80139000000003</v>
      </c>
      <c r="E1030" s="14">
        <v>297.47962000000001</v>
      </c>
      <c r="F1030" s="13">
        <v>1627.30654</v>
      </c>
      <c r="G1030" s="12">
        <f t="shared" si="32"/>
        <v>1205.50515</v>
      </c>
      <c r="H1030" s="11">
        <f t="shared" si="33"/>
        <v>2.8579923598639634</v>
      </c>
    </row>
    <row r="1031" spans="1:8" ht="16.5" customHeight="1" x14ac:dyDescent="0.3">
      <c r="A1031" s="16">
        <v>8450</v>
      </c>
      <c r="B1031" s="15" t="s">
        <v>232</v>
      </c>
      <c r="C1031" s="14">
        <v>24630.462076000098</v>
      </c>
      <c r="D1031" s="14">
        <v>77817.620840000003</v>
      </c>
      <c r="E1031" s="14">
        <v>29988.734607000002</v>
      </c>
      <c r="F1031" s="13">
        <v>107802.99855</v>
      </c>
      <c r="G1031" s="12">
        <f t="shared" ref="G1031:G1094" si="34">F1031-D1031</f>
        <v>29985.377710000001</v>
      </c>
      <c r="H1031" s="11">
        <f t="shared" ref="H1031:H1094" si="35">IF(D1031&lt;&gt;0,G1031/D1031,"")</f>
        <v>0.3853288932034124</v>
      </c>
    </row>
    <row r="1032" spans="1:8" ht="38.25" customHeight="1" x14ac:dyDescent="0.3">
      <c r="A1032" s="16">
        <v>8451</v>
      </c>
      <c r="B1032" s="15" t="s">
        <v>231</v>
      </c>
      <c r="C1032" s="14">
        <v>1501.6515519999998</v>
      </c>
      <c r="D1032" s="14">
        <v>10975.68439</v>
      </c>
      <c r="E1032" s="14">
        <v>2091.0367289999999</v>
      </c>
      <c r="F1032" s="13">
        <v>17984.930710000001</v>
      </c>
      <c r="G1032" s="12">
        <f t="shared" si="34"/>
        <v>7009.2463200000002</v>
      </c>
      <c r="H1032" s="11">
        <f t="shared" si="35"/>
        <v>0.63861587769288986</v>
      </c>
    </row>
    <row r="1033" spans="1:8" ht="25.5" customHeight="1" x14ac:dyDescent="0.3">
      <c r="A1033" s="16">
        <v>8452</v>
      </c>
      <c r="B1033" s="15" t="s">
        <v>230</v>
      </c>
      <c r="C1033" s="14">
        <v>1251.854104</v>
      </c>
      <c r="D1033" s="14">
        <v>12506.605380000001</v>
      </c>
      <c r="E1033" s="14">
        <v>2326.1797842166602</v>
      </c>
      <c r="F1033" s="13">
        <v>21966.366249999999</v>
      </c>
      <c r="G1033" s="12">
        <f t="shared" si="34"/>
        <v>9459.7608699999982</v>
      </c>
      <c r="H1033" s="11">
        <f t="shared" si="35"/>
        <v>0.75638117479325129</v>
      </c>
    </row>
    <row r="1034" spans="1:8" ht="25.5" customHeight="1" x14ac:dyDescent="0.3">
      <c r="A1034" s="16">
        <v>8453</v>
      </c>
      <c r="B1034" s="15" t="s">
        <v>229</v>
      </c>
      <c r="C1034" s="14">
        <v>125.26396700000001</v>
      </c>
      <c r="D1034" s="14">
        <v>885.80846999999994</v>
      </c>
      <c r="E1034" s="14">
        <v>168.194256</v>
      </c>
      <c r="F1034" s="13">
        <v>2010.78459</v>
      </c>
      <c r="G1034" s="12">
        <f t="shared" si="34"/>
        <v>1124.97612</v>
      </c>
      <c r="H1034" s="11">
        <f t="shared" si="35"/>
        <v>1.2699992809958118</v>
      </c>
    </row>
    <row r="1035" spans="1:8" ht="25.5" customHeight="1" x14ac:dyDescent="0.3">
      <c r="A1035" s="16">
        <v>8454</v>
      </c>
      <c r="B1035" s="15" t="s">
        <v>228</v>
      </c>
      <c r="C1035" s="14">
        <v>1285.7673089999998</v>
      </c>
      <c r="D1035" s="14">
        <v>5668.9437699999999</v>
      </c>
      <c r="E1035" s="14">
        <v>723.23085800000001</v>
      </c>
      <c r="F1035" s="13">
        <v>3317.3302599999997</v>
      </c>
      <c r="G1035" s="12">
        <f t="shared" si="34"/>
        <v>-2351.6135100000001</v>
      </c>
      <c r="H1035" s="11">
        <f t="shared" si="35"/>
        <v>-0.41482392583336564</v>
      </c>
    </row>
    <row r="1036" spans="1:8" ht="16.5" customHeight="1" x14ac:dyDescent="0.3">
      <c r="A1036" s="16">
        <v>8455</v>
      </c>
      <c r="B1036" s="15" t="s">
        <v>227</v>
      </c>
      <c r="C1036" s="14">
        <v>2115.5903699999999</v>
      </c>
      <c r="D1036" s="14">
        <v>7420.8069500000001</v>
      </c>
      <c r="E1036" s="14">
        <v>1734.4373899999998</v>
      </c>
      <c r="F1036" s="13">
        <v>8308.3571300000003</v>
      </c>
      <c r="G1036" s="12">
        <f t="shared" si="34"/>
        <v>887.55018000000018</v>
      </c>
      <c r="H1036" s="11">
        <f t="shared" si="35"/>
        <v>0.11960292000319456</v>
      </c>
    </row>
    <row r="1037" spans="1:8" ht="51" customHeight="1" x14ac:dyDescent="0.3">
      <c r="A1037" s="16">
        <v>8456</v>
      </c>
      <c r="B1037" s="15" t="s">
        <v>226</v>
      </c>
      <c r="C1037" s="14">
        <v>936.95774100000006</v>
      </c>
      <c r="D1037" s="14">
        <v>11666.36177</v>
      </c>
      <c r="E1037" s="14">
        <v>1360.2239777</v>
      </c>
      <c r="F1037" s="13">
        <v>15870.53529</v>
      </c>
      <c r="G1037" s="12">
        <f t="shared" si="34"/>
        <v>4204.1735200000003</v>
      </c>
      <c r="H1037" s="11">
        <f t="shared" si="35"/>
        <v>0.36036714812076331</v>
      </c>
    </row>
    <row r="1038" spans="1:8" ht="16.5" customHeight="1" x14ac:dyDescent="0.3">
      <c r="A1038" s="16">
        <v>8457</v>
      </c>
      <c r="B1038" s="15" t="s">
        <v>225</v>
      </c>
      <c r="C1038" s="14">
        <v>1017.43395</v>
      </c>
      <c r="D1038" s="14">
        <v>10329.220170000001</v>
      </c>
      <c r="E1038" s="14">
        <v>3027.788</v>
      </c>
      <c r="F1038" s="13">
        <v>54942.915200000003</v>
      </c>
      <c r="G1038" s="12">
        <f t="shared" si="34"/>
        <v>44613.695030000003</v>
      </c>
      <c r="H1038" s="11">
        <f t="shared" si="35"/>
        <v>4.3191735964323046</v>
      </c>
    </row>
    <row r="1039" spans="1:8" ht="16.5" customHeight="1" x14ac:dyDescent="0.3">
      <c r="A1039" s="16">
        <v>8458</v>
      </c>
      <c r="B1039" s="15" t="s">
        <v>224</v>
      </c>
      <c r="C1039" s="14">
        <v>919.02999</v>
      </c>
      <c r="D1039" s="14">
        <v>9910.0159400000102</v>
      </c>
      <c r="E1039" s="14">
        <v>3134.5034500000002</v>
      </c>
      <c r="F1039" s="13">
        <v>37973.917119999998</v>
      </c>
      <c r="G1039" s="12">
        <f t="shared" si="34"/>
        <v>28063.901179999986</v>
      </c>
      <c r="H1039" s="11">
        <f t="shared" si="35"/>
        <v>2.8318724561002027</v>
      </c>
    </row>
    <row r="1040" spans="1:8" ht="25.5" customHeight="1" x14ac:dyDescent="0.3">
      <c r="A1040" s="16">
        <v>8459</v>
      </c>
      <c r="B1040" s="15" t="s">
        <v>223</v>
      </c>
      <c r="C1040" s="14">
        <v>514.42111599999998</v>
      </c>
      <c r="D1040" s="14">
        <v>3486.9141600000003</v>
      </c>
      <c r="E1040" s="14">
        <v>879.57662199999993</v>
      </c>
      <c r="F1040" s="13">
        <v>7065.4738200000002</v>
      </c>
      <c r="G1040" s="12">
        <f t="shared" si="34"/>
        <v>3578.5596599999999</v>
      </c>
      <c r="H1040" s="11">
        <f t="shared" si="35"/>
        <v>1.0262826946104115</v>
      </c>
    </row>
    <row r="1041" spans="1:8" ht="51" customHeight="1" x14ac:dyDescent="0.3">
      <c r="A1041" s="16">
        <v>8460</v>
      </c>
      <c r="B1041" s="15" t="s">
        <v>222</v>
      </c>
      <c r="C1041" s="14">
        <v>608.21413300000006</v>
      </c>
      <c r="D1041" s="14">
        <v>4897.8712500000001</v>
      </c>
      <c r="E1041" s="14">
        <v>954.16478300000006</v>
      </c>
      <c r="F1041" s="13">
        <v>11480.30941</v>
      </c>
      <c r="G1041" s="12">
        <f t="shared" si="34"/>
        <v>6582.4381599999997</v>
      </c>
      <c r="H1041" s="11">
        <f t="shared" si="35"/>
        <v>1.3439385855640855</v>
      </c>
    </row>
    <row r="1042" spans="1:8" ht="25.5" customHeight="1" x14ac:dyDescent="0.3">
      <c r="A1042" s="16">
        <v>8461</v>
      </c>
      <c r="B1042" s="15" t="s">
        <v>221</v>
      </c>
      <c r="C1042" s="14">
        <v>349.46923599999997</v>
      </c>
      <c r="D1042" s="14">
        <v>2163.0311499999998</v>
      </c>
      <c r="E1042" s="14">
        <v>452.77614299999999</v>
      </c>
      <c r="F1042" s="13">
        <v>4472.3989700000002</v>
      </c>
      <c r="G1042" s="12">
        <f t="shared" si="34"/>
        <v>2309.3678200000004</v>
      </c>
      <c r="H1042" s="11">
        <f t="shared" si="35"/>
        <v>1.0676535194604111</v>
      </c>
    </row>
    <row r="1043" spans="1:8" ht="38.25" customHeight="1" x14ac:dyDescent="0.3">
      <c r="A1043" s="16">
        <v>8462</v>
      </c>
      <c r="B1043" s="15" t="s">
        <v>220</v>
      </c>
      <c r="C1043" s="14">
        <v>2606.20091</v>
      </c>
      <c r="D1043" s="14">
        <v>20425.35125</v>
      </c>
      <c r="E1043" s="14">
        <v>3688.2559890000002</v>
      </c>
      <c r="F1043" s="13">
        <v>25790.023450000001</v>
      </c>
      <c r="G1043" s="12">
        <f t="shared" si="34"/>
        <v>5364.6722000000009</v>
      </c>
      <c r="H1043" s="11">
        <f t="shared" si="35"/>
        <v>0.26264773292454402</v>
      </c>
    </row>
    <row r="1044" spans="1:8" ht="25.5" customHeight="1" x14ac:dyDescent="0.3">
      <c r="A1044" s="16">
        <v>8463</v>
      </c>
      <c r="B1044" s="15" t="s">
        <v>219</v>
      </c>
      <c r="C1044" s="14">
        <v>413.88253100000003</v>
      </c>
      <c r="D1044" s="14">
        <v>4953.58806</v>
      </c>
      <c r="E1044" s="14">
        <v>708.87380099999996</v>
      </c>
      <c r="F1044" s="13">
        <v>15967.695159999999</v>
      </c>
      <c r="G1044" s="12">
        <f t="shared" si="34"/>
        <v>11014.107099999999</v>
      </c>
      <c r="H1044" s="11">
        <f t="shared" si="35"/>
        <v>2.2234604425302171</v>
      </c>
    </row>
    <row r="1045" spans="1:8" ht="25.5" customHeight="1" x14ac:dyDescent="0.3">
      <c r="A1045" s="16">
        <v>8464</v>
      </c>
      <c r="B1045" s="15" t="s">
        <v>218</v>
      </c>
      <c r="C1045" s="14">
        <v>762.77608099999998</v>
      </c>
      <c r="D1045" s="14">
        <v>5350.66842</v>
      </c>
      <c r="E1045" s="14">
        <v>819.16992099999993</v>
      </c>
      <c r="F1045" s="13">
        <v>6260.1608099999994</v>
      </c>
      <c r="G1045" s="12">
        <f t="shared" si="34"/>
        <v>909.49238999999943</v>
      </c>
      <c r="H1045" s="11">
        <f t="shared" si="35"/>
        <v>0.16997734088706612</v>
      </c>
    </row>
    <row r="1046" spans="1:8" ht="25.5" customHeight="1" x14ac:dyDescent="0.3">
      <c r="A1046" s="16">
        <v>8465</v>
      </c>
      <c r="B1046" s="15" t="s">
        <v>217</v>
      </c>
      <c r="C1046" s="14">
        <v>4519.5755421000003</v>
      </c>
      <c r="D1046" s="14">
        <v>44766.416749999902</v>
      </c>
      <c r="E1046" s="14">
        <v>5865.3655167000097</v>
      </c>
      <c r="F1046" s="13">
        <v>51004.352159999995</v>
      </c>
      <c r="G1046" s="12">
        <f t="shared" si="34"/>
        <v>6237.9354100000928</v>
      </c>
      <c r="H1046" s="11">
        <f t="shared" si="35"/>
        <v>0.13934408565322812</v>
      </c>
    </row>
    <row r="1047" spans="1:8" ht="38.25" customHeight="1" x14ac:dyDescent="0.3">
      <c r="A1047" s="16">
        <v>8466</v>
      </c>
      <c r="B1047" s="15" t="s">
        <v>216</v>
      </c>
      <c r="C1047" s="14">
        <v>527.79150327499895</v>
      </c>
      <c r="D1047" s="14">
        <v>12847.841400000001</v>
      </c>
      <c r="E1047" s="14">
        <v>748.3895293560031</v>
      </c>
      <c r="F1047" s="13">
        <v>19408.519909999999</v>
      </c>
      <c r="G1047" s="12">
        <f t="shared" si="34"/>
        <v>6560.6785099999979</v>
      </c>
      <c r="H1047" s="11">
        <f t="shared" si="35"/>
        <v>0.51064441922516235</v>
      </c>
    </row>
    <row r="1048" spans="1:8" ht="25.5" customHeight="1" x14ac:dyDescent="0.3">
      <c r="A1048" s="16">
        <v>8467</v>
      </c>
      <c r="B1048" s="15" t="s">
        <v>215</v>
      </c>
      <c r="C1048" s="14">
        <v>10588.6499628001</v>
      </c>
      <c r="D1048" s="14">
        <v>86387.490220000211</v>
      </c>
      <c r="E1048" s="14">
        <v>14369.857692462099</v>
      </c>
      <c r="F1048" s="13">
        <v>117584.86497</v>
      </c>
      <c r="G1048" s="12">
        <f t="shared" si="34"/>
        <v>31197.374749999784</v>
      </c>
      <c r="H1048" s="11">
        <f t="shared" si="35"/>
        <v>0.36113301440463713</v>
      </c>
    </row>
    <row r="1049" spans="1:8" ht="25.5" customHeight="1" x14ac:dyDescent="0.3">
      <c r="A1049" s="16">
        <v>8468</v>
      </c>
      <c r="B1049" s="15" t="s">
        <v>214</v>
      </c>
      <c r="C1049" s="14">
        <v>115.5859246</v>
      </c>
      <c r="D1049" s="14">
        <v>668.42744999999991</v>
      </c>
      <c r="E1049" s="14">
        <v>84.741327499999997</v>
      </c>
      <c r="F1049" s="13">
        <v>735.04458</v>
      </c>
      <c r="G1049" s="12">
        <f t="shared" si="34"/>
        <v>66.617130000000088</v>
      </c>
      <c r="H1049" s="11">
        <f t="shared" si="35"/>
        <v>9.9662468978495872E-2</v>
      </c>
    </row>
    <row r="1050" spans="1:8" ht="16.5" customHeight="1" x14ac:dyDescent="0.3">
      <c r="A1050" s="16">
        <v>8469</v>
      </c>
      <c r="B1050" s="15" t="s">
        <v>213</v>
      </c>
      <c r="C1050" s="14">
        <v>0</v>
      </c>
      <c r="D1050" s="14">
        <v>0</v>
      </c>
      <c r="E1050" s="14">
        <v>0</v>
      </c>
      <c r="F1050" s="13">
        <v>0</v>
      </c>
      <c r="G1050" s="12">
        <f t="shared" si="34"/>
        <v>0</v>
      </c>
      <c r="H1050" s="11" t="str">
        <f t="shared" si="35"/>
        <v/>
      </c>
    </row>
    <row r="1051" spans="1:8" ht="25.5" customHeight="1" x14ac:dyDescent="0.3">
      <c r="A1051" s="16">
        <v>8470</v>
      </c>
      <c r="B1051" s="15" t="s">
        <v>212</v>
      </c>
      <c r="C1051" s="14">
        <v>160.132204</v>
      </c>
      <c r="D1051" s="14">
        <v>9638.5823299999993</v>
      </c>
      <c r="E1051" s="14">
        <v>303.517492</v>
      </c>
      <c r="F1051" s="13">
        <v>17830.89443</v>
      </c>
      <c r="G1051" s="12">
        <f t="shared" si="34"/>
        <v>8192.312100000001</v>
      </c>
      <c r="H1051" s="11">
        <f t="shared" si="35"/>
        <v>0.84994990129424997</v>
      </c>
    </row>
    <row r="1052" spans="1:8" ht="25.5" customHeight="1" x14ac:dyDescent="0.3">
      <c r="A1052" s="16">
        <v>8471</v>
      </c>
      <c r="B1052" s="15" t="s">
        <v>211</v>
      </c>
      <c r="C1052" s="14">
        <v>2793.6787886740003</v>
      </c>
      <c r="D1052" s="14">
        <v>517865.68044000299</v>
      </c>
      <c r="E1052" s="14">
        <v>3680.9714842080102</v>
      </c>
      <c r="F1052" s="13">
        <v>625894.63882999693</v>
      </c>
      <c r="G1052" s="12">
        <f t="shared" si="34"/>
        <v>108028.95838999393</v>
      </c>
      <c r="H1052" s="11">
        <f t="shared" si="35"/>
        <v>0.20860420466211907</v>
      </c>
    </row>
    <row r="1053" spans="1:8" ht="16.5" customHeight="1" x14ac:dyDescent="0.3">
      <c r="A1053" s="16">
        <v>8472</v>
      </c>
      <c r="B1053" s="15" t="s">
        <v>210</v>
      </c>
      <c r="C1053" s="14">
        <v>222.8534774</v>
      </c>
      <c r="D1053" s="14">
        <v>3760.0335700000001</v>
      </c>
      <c r="E1053" s="14">
        <v>514.17310600000008</v>
      </c>
      <c r="F1053" s="13">
        <v>8237.1702800000003</v>
      </c>
      <c r="G1053" s="12">
        <f t="shared" si="34"/>
        <v>4477.1367100000007</v>
      </c>
      <c r="H1053" s="11">
        <f t="shared" si="35"/>
        <v>1.1907172174529284</v>
      </c>
    </row>
    <row r="1054" spans="1:8" ht="25.5" customHeight="1" x14ac:dyDescent="0.3">
      <c r="A1054" s="16">
        <v>8473</v>
      </c>
      <c r="B1054" s="15" t="s">
        <v>209</v>
      </c>
      <c r="C1054" s="14">
        <v>849.89178318700192</v>
      </c>
      <c r="D1054" s="14">
        <v>62660.733539999899</v>
      </c>
      <c r="E1054" s="14">
        <v>1528.8306784500001</v>
      </c>
      <c r="F1054" s="13">
        <v>87390.801490000202</v>
      </c>
      <c r="G1054" s="12">
        <f t="shared" si="34"/>
        <v>24730.067950000303</v>
      </c>
      <c r="H1054" s="11">
        <f t="shared" si="35"/>
        <v>0.39466610990459755</v>
      </c>
    </row>
    <row r="1055" spans="1:8" ht="25.5" customHeight="1" x14ac:dyDescent="0.3">
      <c r="A1055" s="16">
        <v>8474</v>
      </c>
      <c r="B1055" s="15" t="s">
        <v>208</v>
      </c>
      <c r="C1055" s="14">
        <v>11427.791059000001</v>
      </c>
      <c r="D1055" s="14">
        <v>63583.276210000004</v>
      </c>
      <c r="E1055" s="14">
        <v>8051.3980839999895</v>
      </c>
      <c r="F1055" s="13">
        <v>52097.713570000094</v>
      </c>
      <c r="G1055" s="12">
        <f t="shared" si="34"/>
        <v>-11485.562639999909</v>
      </c>
      <c r="H1055" s="11">
        <f t="shared" si="35"/>
        <v>-0.18063810682019446</v>
      </c>
    </row>
    <row r="1056" spans="1:8" ht="25.5" customHeight="1" x14ac:dyDescent="0.3">
      <c r="A1056" s="16">
        <v>8475</v>
      </c>
      <c r="B1056" s="15" t="s">
        <v>207</v>
      </c>
      <c r="C1056" s="14">
        <v>49.477131</v>
      </c>
      <c r="D1056" s="14">
        <v>1458.2111100000002</v>
      </c>
      <c r="E1056" s="14">
        <v>89.516113000000004</v>
      </c>
      <c r="F1056" s="13">
        <v>3621.4141400000003</v>
      </c>
      <c r="G1056" s="12">
        <f t="shared" si="34"/>
        <v>2163.2030300000001</v>
      </c>
      <c r="H1056" s="11">
        <f t="shared" si="35"/>
        <v>1.483463550075407</v>
      </c>
    </row>
    <row r="1057" spans="1:8" ht="16.5" customHeight="1" x14ac:dyDescent="0.3">
      <c r="A1057" s="16">
        <v>8476</v>
      </c>
      <c r="B1057" s="15" t="s">
        <v>206</v>
      </c>
      <c r="C1057" s="14">
        <v>104.47336299999999</v>
      </c>
      <c r="D1057" s="14">
        <v>1429.5819799999999</v>
      </c>
      <c r="E1057" s="14">
        <v>332.97840810000002</v>
      </c>
      <c r="F1057" s="13">
        <v>3403.8371099999999</v>
      </c>
      <c r="G1057" s="12">
        <f t="shared" si="34"/>
        <v>1974.25513</v>
      </c>
      <c r="H1057" s="11">
        <f t="shared" si="35"/>
        <v>1.3810016897387025</v>
      </c>
    </row>
    <row r="1058" spans="1:8" ht="16.5" customHeight="1" x14ac:dyDescent="0.3">
      <c r="A1058" s="16">
        <v>8477</v>
      </c>
      <c r="B1058" s="15" t="s">
        <v>205</v>
      </c>
      <c r="C1058" s="14">
        <v>2741.1527242000002</v>
      </c>
      <c r="D1058" s="14">
        <v>27073.983329999999</v>
      </c>
      <c r="E1058" s="14">
        <v>3390.1449160000002</v>
      </c>
      <c r="F1058" s="13">
        <v>36776.118609999998</v>
      </c>
      <c r="G1058" s="12">
        <f t="shared" si="34"/>
        <v>9702.1352799999986</v>
      </c>
      <c r="H1058" s="11">
        <f t="shared" si="35"/>
        <v>0.35835640296229726</v>
      </c>
    </row>
    <row r="1059" spans="1:8" ht="16.5" customHeight="1" x14ac:dyDescent="0.3">
      <c r="A1059" s="16">
        <v>8478</v>
      </c>
      <c r="B1059" s="15" t="s">
        <v>204</v>
      </c>
      <c r="C1059" s="14">
        <v>207.498063</v>
      </c>
      <c r="D1059" s="14">
        <v>6307.7186600000005</v>
      </c>
      <c r="E1059" s="14">
        <v>680.866803</v>
      </c>
      <c r="F1059" s="13">
        <v>9343.2063600000001</v>
      </c>
      <c r="G1059" s="12">
        <f t="shared" si="34"/>
        <v>3035.4876999999997</v>
      </c>
      <c r="H1059" s="11">
        <f t="shared" si="35"/>
        <v>0.48123384437694616</v>
      </c>
    </row>
    <row r="1060" spans="1:8" ht="25.5" customHeight="1" x14ac:dyDescent="0.3">
      <c r="A1060" s="16">
        <v>8479</v>
      </c>
      <c r="B1060" s="15" t="s">
        <v>203</v>
      </c>
      <c r="C1060" s="14">
        <v>8324.8218334599696</v>
      </c>
      <c r="D1060" s="14">
        <v>88235.568389999898</v>
      </c>
      <c r="E1060" s="14">
        <v>11431.298909019999</v>
      </c>
      <c r="F1060" s="13">
        <v>127232.15906999999</v>
      </c>
      <c r="G1060" s="12">
        <f t="shared" si="34"/>
        <v>38996.590680000096</v>
      </c>
      <c r="H1060" s="11">
        <f t="shared" si="35"/>
        <v>0.44195998724273805</v>
      </c>
    </row>
    <row r="1061" spans="1:8" ht="38.25" customHeight="1" x14ac:dyDescent="0.3">
      <c r="A1061" s="16">
        <v>8480</v>
      </c>
      <c r="B1061" s="15" t="s">
        <v>202</v>
      </c>
      <c r="C1061" s="14">
        <v>2600.0513799999999</v>
      </c>
      <c r="D1061" s="14">
        <v>23849.220600000001</v>
      </c>
      <c r="E1061" s="14">
        <v>4158.28323</v>
      </c>
      <c r="F1061" s="13">
        <v>30959.72957</v>
      </c>
      <c r="G1061" s="12">
        <f t="shared" si="34"/>
        <v>7110.508969999999</v>
      </c>
      <c r="H1061" s="11">
        <f t="shared" si="35"/>
        <v>0.29814429113880553</v>
      </c>
    </row>
    <row r="1062" spans="1:8" ht="25.5" customHeight="1" x14ac:dyDescent="0.3">
      <c r="A1062" s="16">
        <v>8481</v>
      </c>
      <c r="B1062" s="15" t="s">
        <v>201</v>
      </c>
      <c r="C1062" s="14">
        <v>12651.2612208315</v>
      </c>
      <c r="D1062" s="14">
        <v>148302.29511999901</v>
      </c>
      <c r="E1062" s="14">
        <v>15805.0725077599</v>
      </c>
      <c r="F1062" s="13">
        <v>194622.60864000299</v>
      </c>
      <c r="G1062" s="12">
        <f t="shared" si="34"/>
        <v>46320.313520003983</v>
      </c>
      <c r="H1062" s="11">
        <f t="shared" si="35"/>
        <v>0.3123371319541875</v>
      </c>
    </row>
    <row r="1063" spans="1:8" ht="16.5" customHeight="1" x14ac:dyDescent="0.3">
      <c r="A1063" s="16">
        <v>8482</v>
      </c>
      <c r="B1063" s="15" t="s">
        <v>200</v>
      </c>
      <c r="C1063" s="14">
        <v>8663.5201012542693</v>
      </c>
      <c r="D1063" s="14">
        <v>73100.832390000302</v>
      </c>
      <c r="E1063" s="14">
        <v>8752.7028393359888</v>
      </c>
      <c r="F1063" s="13">
        <v>89796.495689999501</v>
      </c>
      <c r="G1063" s="12">
        <f t="shared" si="34"/>
        <v>16695.6632999992</v>
      </c>
      <c r="H1063" s="11">
        <f t="shared" si="35"/>
        <v>0.22839224608177039</v>
      </c>
    </row>
    <row r="1064" spans="1:8" ht="16.5" customHeight="1" x14ac:dyDescent="0.3">
      <c r="A1064" s="16">
        <v>8483</v>
      </c>
      <c r="B1064" s="15" t="s">
        <v>199</v>
      </c>
      <c r="C1064" s="14">
        <v>7948.5861242751198</v>
      </c>
      <c r="D1064" s="14">
        <v>114101.951769999</v>
      </c>
      <c r="E1064" s="14">
        <v>9120.3776665138703</v>
      </c>
      <c r="F1064" s="13">
        <v>137202.99072999798</v>
      </c>
      <c r="G1064" s="12">
        <f t="shared" si="34"/>
        <v>23101.038959998987</v>
      </c>
      <c r="H1064" s="11">
        <f t="shared" si="35"/>
        <v>0.20245963019602772</v>
      </c>
    </row>
    <row r="1065" spans="1:8" ht="25.5" customHeight="1" x14ac:dyDescent="0.3">
      <c r="A1065" s="16">
        <v>8484</v>
      </c>
      <c r="B1065" s="15" t="s">
        <v>198</v>
      </c>
      <c r="C1065" s="14">
        <v>221.495924738897</v>
      </c>
      <c r="D1065" s="14">
        <v>12176.8384799999</v>
      </c>
      <c r="E1065" s="14">
        <v>344.14970825400303</v>
      </c>
      <c r="F1065" s="13">
        <v>16610.01542</v>
      </c>
      <c r="G1065" s="12">
        <f t="shared" si="34"/>
        <v>4433.1769400000994</v>
      </c>
      <c r="H1065" s="11">
        <f t="shared" si="35"/>
        <v>0.36406633357923424</v>
      </c>
    </row>
    <row r="1066" spans="1:8" ht="16.5" customHeight="1" x14ac:dyDescent="0.3">
      <c r="A1066" s="16">
        <v>8485</v>
      </c>
      <c r="B1066" s="15" t="s">
        <v>1347</v>
      </c>
      <c r="C1066" s="14">
        <v>0</v>
      </c>
      <c r="D1066" s="14">
        <v>0</v>
      </c>
      <c r="E1066" s="14">
        <v>113.999797</v>
      </c>
      <c r="F1066" s="13">
        <v>3562.9733200000001</v>
      </c>
      <c r="G1066" s="12">
        <f t="shared" si="34"/>
        <v>3562.9733200000001</v>
      </c>
      <c r="H1066" s="11" t="str">
        <f t="shared" si="35"/>
        <v/>
      </c>
    </row>
    <row r="1067" spans="1:8" ht="38.25" customHeight="1" x14ac:dyDescent="0.3">
      <c r="A1067" s="16">
        <v>8486</v>
      </c>
      <c r="B1067" s="15" t="s">
        <v>197</v>
      </c>
      <c r="C1067" s="14">
        <v>6.0386502000000002</v>
      </c>
      <c r="D1067" s="14">
        <v>313.80561</v>
      </c>
      <c r="E1067" s="14">
        <v>3.5223</v>
      </c>
      <c r="F1067" s="13">
        <v>554.97113000000002</v>
      </c>
      <c r="G1067" s="12">
        <f t="shared" si="34"/>
        <v>241.16552000000001</v>
      </c>
      <c r="H1067" s="11">
        <f t="shared" si="35"/>
        <v>0.76851882922042092</v>
      </c>
    </row>
    <row r="1068" spans="1:8" ht="25.5" customHeight="1" x14ac:dyDescent="0.3">
      <c r="A1068" s="16">
        <v>8487</v>
      </c>
      <c r="B1068" s="15" t="s">
        <v>196</v>
      </c>
      <c r="C1068" s="14">
        <v>167.02197109999901</v>
      </c>
      <c r="D1068" s="14">
        <v>3958.6806499999998</v>
      </c>
      <c r="E1068" s="14">
        <v>170.60595633</v>
      </c>
      <c r="F1068" s="13">
        <v>7786.95243999995</v>
      </c>
      <c r="G1068" s="12">
        <f t="shared" si="34"/>
        <v>3828.2717899999502</v>
      </c>
      <c r="H1068" s="11">
        <f t="shared" si="35"/>
        <v>0.96705749426894294</v>
      </c>
    </row>
    <row r="1069" spans="1:8" ht="16.5" customHeight="1" x14ac:dyDescent="0.3">
      <c r="A1069" s="16">
        <v>8501</v>
      </c>
      <c r="B1069" s="15" t="s">
        <v>195</v>
      </c>
      <c r="C1069" s="14">
        <v>7835.99859143103</v>
      </c>
      <c r="D1069" s="14">
        <v>64042.0438499999</v>
      </c>
      <c r="E1069" s="14">
        <v>9400.0383931550205</v>
      </c>
      <c r="F1069" s="13">
        <v>82431.405070000605</v>
      </c>
      <c r="G1069" s="12">
        <f t="shared" si="34"/>
        <v>18389.361220000705</v>
      </c>
      <c r="H1069" s="11">
        <f t="shared" si="35"/>
        <v>0.28714513332948122</v>
      </c>
    </row>
    <row r="1070" spans="1:8" ht="25.5" customHeight="1" x14ac:dyDescent="0.3">
      <c r="A1070" s="16">
        <v>8502</v>
      </c>
      <c r="B1070" s="15" t="s">
        <v>194</v>
      </c>
      <c r="C1070" s="14">
        <v>48948.278363999998</v>
      </c>
      <c r="D1070" s="14">
        <v>270236.839830001</v>
      </c>
      <c r="E1070" s="14">
        <v>14102.814743000001</v>
      </c>
      <c r="F1070" s="13">
        <v>115557.95551</v>
      </c>
      <c r="G1070" s="12">
        <f t="shared" si="34"/>
        <v>-154678.884320001</v>
      </c>
      <c r="H1070" s="11">
        <f t="shared" si="35"/>
        <v>-0.57238267150143363</v>
      </c>
    </row>
    <row r="1071" spans="1:8" ht="25.5" customHeight="1" x14ac:dyDescent="0.3">
      <c r="A1071" s="16">
        <v>8503</v>
      </c>
      <c r="B1071" s="15" t="s">
        <v>193</v>
      </c>
      <c r="C1071" s="14">
        <v>723.58519189999902</v>
      </c>
      <c r="D1071" s="14">
        <v>10680.09151</v>
      </c>
      <c r="E1071" s="14">
        <v>470.13206649999796</v>
      </c>
      <c r="F1071" s="13">
        <v>10037.75217</v>
      </c>
      <c r="G1071" s="12">
        <f t="shared" si="34"/>
        <v>-642.33934000000045</v>
      </c>
      <c r="H1071" s="11">
        <f t="shared" si="35"/>
        <v>-6.0143617627111554E-2</v>
      </c>
    </row>
    <row r="1072" spans="1:8" ht="16.5" customHeight="1" x14ac:dyDescent="0.3">
      <c r="A1072" s="16">
        <v>8504</v>
      </c>
      <c r="B1072" s="15" t="s">
        <v>192</v>
      </c>
      <c r="C1072" s="14">
        <v>6803.7854109866903</v>
      </c>
      <c r="D1072" s="14">
        <v>101665.22759000001</v>
      </c>
      <c r="E1072" s="14">
        <v>10075.106259824199</v>
      </c>
      <c r="F1072" s="13">
        <v>174343.95655999999</v>
      </c>
      <c r="G1072" s="12">
        <f t="shared" si="34"/>
        <v>72678.728969999982</v>
      </c>
      <c r="H1072" s="11">
        <f t="shared" si="35"/>
        <v>0.71488286302866455</v>
      </c>
    </row>
    <row r="1073" spans="1:8" ht="38.25" customHeight="1" x14ac:dyDescent="0.3">
      <c r="A1073" s="16">
        <v>8505</v>
      </c>
      <c r="B1073" s="15" t="s">
        <v>191</v>
      </c>
      <c r="C1073" s="14">
        <v>903.15745542939703</v>
      </c>
      <c r="D1073" s="14">
        <v>6772.7859900000003</v>
      </c>
      <c r="E1073" s="14">
        <v>1043.873025658</v>
      </c>
      <c r="F1073" s="13">
        <v>8200.3376599999701</v>
      </c>
      <c r="G1073" s="12">
        <f t="shared" si="34"/>
        <v>1427.5516699999698</v>
      </c>
      <c r="H1073" s="11">
        <f t="shared" si="35"/>
        <v>0.21077761383686799</v>
      </c>
    </row>
    <row r="1074" spans="1:8" ht="16.5" customHeight="1" x14ac:dyDescent="0.3">
      <c r="A1074" s="16">
        <v>8506</v>
      </c>
      <c r="B1074" s="15" t="s">
        <v>190</v>
      </c>
      <c r="C1074" s="14">
        <v>2629.23359760004</v>
      </c>
      <c r="D1074" s="14">
        <v>23937.362509999901</v>
      </c>
      <c r="E1074" s="14">
        <v>3839.3904254300601</v>
      </c>
      <c r="F1074" s="13">
        <v>32051.753999999899</v>
      </c>
      <c r="G1074" s="12">
        <f t="shared" si="34"/>
        <v>8114.3914899999982</v>
      </c>
      <c r="H1074" s="11">
        <f t="shared" si="35"/>
        <v>0.33898435914191416</v>
      </c>
    </row>
    <row r="1075" spans="1:8" ht="16.5" customHeight="1" x14ac:dyDescent="0.3">
      <c r="A1075" s="16">
        <v>8507</v>
      </c>
      <c r="B1075" s="15" t="s">
        <v>189</v>
      </c>
      <c r="C1075" s="14">
        <v>25467.516613930198</v>
      </c>
      <c r="D1075" s="14">
        <v>126709.94391</v>
      </c>
      <c r="E1075" s="14">
        <v>37578.315097410203</v>
      </c>
      <c r="F1075" s="13">
        <v>223376.472169999</v>
      </c>
      <c r="G1075" s="12">
        <f t="shared" si="34"/>
        <v>96666.528259999002</v>
      </c>
      <c r="H1075" s="11">
        <f t="shared" si="35"/>
        <v>0.76289614908723857</v>
      </c>
    </row>
    <row r="1076" spans="1:8" ht="16.5" customHeight="1" x14ac:dyDescent="0.3">
      <c r="A1076" s="16">
        <v>8508</v>
      </c>
      <c r="B1076" s="15" t="s">
        <v>188</v>
      </c>
      <c r="C1076" s="14">
        <v>3979.7760899999998</v>
      </c>
      <c r="D1076" s="14">
        <v>43216.040020000102</v>
      </c>
      <c r="E1076" s="14">
        <v>5476.4401638999898</v>
      </c>
      <c r="F1076" s="13">
        <v>80256.791060000003</v>
      </c>
      <c r="G1076" s="12">
        <f t="shared" si="34"/>
        <v>37040.751039999901</v>
      </c>
      <c r="H1076" s="11">
        <f t="shared" si="35"/>
        <v>0.85710655170759931</v>
      </c>
    </row>
    <row r="1077" spans="1:8" ht="25.5" customHeight="1" x14ac:dyDescent="0.3">
      <c r="A1077" s="16">
        <v>8509</v>
      </c>
      <c r="B1077" s="15" t="s">
        <v>187</v>
      </c>
      <c r="C1077" s="14">
        <v>3507.0010512000099</v>
      </c>
      <c r="D1077" s="14">
        <v>38228.626000000098</v>
      </c>
      <c r="E1077" s="14">
        <v>5082.1894523399897</v>
      </c>
      <c r="F1077" s="13">
        <v>63734.3273899997</v>
      </c>
      <c r="G1077" s="12">
        <f t="shared" si="34"/>
        <v>25505.701389999602</v>
      </c>
      <c r="H1077" s="11">
        <f t="shared" si="35"/>
        <v>0.66718854582949272</v>
      </c>
    </row>
    <row r="1078" spans="1:8" ht="25.5" customHeight="1" x14ac:dyDescent="0.3">
      <c r="A1078" s="16">
        <v>8510</v>
      </c>
      <c r="B1078" s="15" t="s">
        <v>186</v>
      </c>
      <c r="C1078" s="14">
        <v>556.01761399999998</v>
      </c>
      <c r="D1078" s="14">
        <v>12310.58301</v>
      </c>
      <c r="E1078" s="14">
        <v>680.14989155000205</v>
      </c>
      <c r="F1078" s="13">
        <v>17027.685890000001</v>
      </c>
      <c r="G1078" s="12">
        <f t="shared" si="34"/>
        <v>4717.1028800000004</v>
      </c>
      <c r="H1078" s="11">
        <f t="shared" si="35"/>
        <v>0.38317461294629623</v>
      </c>
    </row>
    <row r="1079" spans="1:8" ht="25.5" customHeight="1" x14ac:dyDescent="0.3">
      <c r="A1079" s="16">
        <v>8511</v>
      </c>
      <c r="B1079" s="15" t="s">
        <v>185</v>
      </c>
      <c r="C1079" s="14">
        <v>3331.9080777440604</v>
      </c>
      <c r="D1079" s="14">
        <v>32784.7942799999</v>
      </c>
      <c r="E1079" s="14">
        <v>3594.8061538987204</v>
      </c>
      <c r="F1079" s="13">
        <v>41620.8650700004</v>
      </c>
      <c r="G1079" s="12">
        <f t="shared" si="34"/>
        <v>8836.0707900005</v>
      </c>
      <c r="H1079" s="11">
        <f t="shared" si="35"/>
        <v>0.2695173474183083</v>
      </c>
    </row>
    <row r="1080" spans="1:8" ht="38.25" customHeight="1" x14ac:dyDescent="0.3">
      <c r="A1080" s="16">
        <v>8512</v>
      </c>
      <c r="B1080" s="15" t="s">
        <v>184</v>
      </c>
      <c r="C1080" s="14">
        <v>1715.4205033159401</v>
      </c>
      <c r="D1080" s="14">
        <v>22593.3431700002</v>
      </c>
      <c r="E1080" s="14">
        <v>2298.5141379400598</v>
      </c>
      <c r="F1080" s="13">
        <v>31142.942269999701</v>
      </c>
      <c r="G1080" s="12">
        <f t="shared" si="34"/>
        <v>8549.599099999501</v>
      </c>
      <c r="H1080" s="11">
        <f t="shared" si="35"/>
        <v>0.37841230647759089</v>
      </c>
    </row>
    <row r="1081" spans="1:8" ht="25.5" customHeight="1" x14ac:dyDescent="0.3">
      <c r="A1081" s="16">
        <v>8513</v>
      </c>
      <c r="B1081" s="15" t="s">
        <v>183</v>
      </c>
      <c r="C1081" s="14">
        <v>1116.0297082</v>
      </c>
      <c r="D1081" s="14">
        <v>9035.786429999991</v>
      </c>
      <c r="E1081" s="14">
        <v>2965.1282249999999</v>
      </c>
      <c r="F1081" s="13">
        <v>18706.028030000001</v>
      </c>
      <c r="G1081" s="12">
        <f t="shared" si="34"/>
        <v>9670.2416000000103</v>
      </c>
      <c r="H1081" s="11">
        <f t="shared" si="35"/>
        <v>1.0702158218230509</v>
      </c>
    </row>
    <row r="1082" spans="1:8" ht="38.25" customHeight="1" x14ac:dyDescent="0.3">
      <c r="A1082" s="16">
        <v>8514</v>
      </c>
      <c r="B1082" s="15" t="s">
        <v>182</v>
      </c>
      <c r="C1082" s="14">
        <v>701.36516799999993</v>
      </c>
      <c r="D1082" s="14">
        <v>13147.36911</v>
      </c>
      <c r="E1082" s="14">
        <v>1037.7309250000001</v>
      </c>
      <c r="F1082" s="13">
        <v>17973.958030000002</v>
      </c>
      <c r="G1082" s="12">
        <f t="shared" si="34"/>
        <v>4826.588920000002</v>
      </c>
      <c r="H1082" s="11">
        <f t="shared" si="35"/>
        <v>0.36711443024208223</v>
      </c>
    </row>
    <row r="1083" spans="1:8" ht="25.5" customHeight="1" x14ac:dyDescent="0.3">
      <c r="A1083" s="16">
        <v>8515</v>
      </c>
      <c r="B1083" s="15" t="s">
        <v>181</v>
      </c>
      <c r="C1083" s="14">
        <v>1761.35172758</v>
      </c>
      <c r="D1083" s="14">
        <v>22587.13032</v>
      </c>
      <c r="E1083" s="14">
        <v>2536.4269063650004</v>
      </c>
      <c r="F1083" s="13">
        <v>35051.526789999996</v>
      </c>
      <c r="G1083" s="12">
        <f t="shared" si="34"/>
        <v>12464.396469999996</v>
      </c>
      <c r="H1083" s="11">
        <f t="shared" si="35"/>
        <v>0.55183621351683054</v>
      </c>
    </row>
    <row r="1084" spans="1:8" ht="25.5" customHeight="1" x14ac:dyDescent="0.3">
      <c r="A1084" s="16">
        <v>8516</v>
      </c>
      <c r="B1084" s="15" t="s">
        <v>180</v>
      </c>
      <c r="C1084" s="14">
        <v>36103.586680899905</v>
      </c>
      <c r="D1084" s="14">
        <v>216700.56077999898</v>
      </c>
      <c r="E1084" s="14">
        <v>35113.8566440336</v>
      </c>
      <c r="F1084" s="13">
        <v>246312.897470002</v>
      </c>
      <c r="G1084" s="12">
        <f t="shared" si="34"/>
        <v>29612.336690003023</v>
      </c>
      <c r="H1084" s="11">
        <f t="shared" si="35"/>
        <v>0.13665094628004387</v>
      </c>
    </row>
    <row r="1085" spans="1:8" ht="25.5" customHeight="1" x14ac:dyDescent="0.3">
      <c r="A1085" s="16">
        <v>8517</v>
      </c>
      <c r="B1085" s="15" t="s">
        <v>179</v>
      </c>
      <c r="C1085" s="14">
        <v>4070.90259872655</v>
      </c>
      <c r="D1085" s="14">
        <v>753076.91832000192</v>
      </c>
      <c r="E1085" s="14">
        <v>3986.94455600222</v>
      </c>
      <c r="F1085" s="13">
        <v>890863.72451999993</v>
      </c>
      <c r="G1085" s="12">
        <f t="shared" si="34"/>
        <v>137786.80619999801</v>
      </c>
      <c r="H1085" s="11">
        <f t="shared" si="35"/>
        <v>0.18296511664091239</v>
      </c>
    </row>
    <row r="1086" spans="1:8" ht="25.5" customHeight="1" x14ac:dyDescent="0.3">
      <c r="A1086" s="16">
        <v>8518</v>
      </c>
      <c r="B1086" s="15" t="s">
        <v>178</v>
      </c>
      <c r="C1086" s="14">
        <v>1593.99697567111</v>
      </c>
      <c r="D1086" s="14">
        <v>52999.519279999899</v>
      </c>
      <c r="E1086" s="14">
        <v>2109.0971763700099</v>
      </c>
      <c r="F1086" s="13">
        <v>64699.493439999904</v>
      </c>
      <c r="G1086" s="12">
        <f t="shared" si="34"/>
        <v>11699.974160000005</v>
      </c>
      <c r="H1086" s="11">
        <f t="shared" si="35"/>
        <v>0.22075623173463674</v>
      </c>
    </row>
    <row r="1087" spans="1:8" ht="25.5" customHeight="1" x14ac:dyDescent="0.3">
      <c r="A1087" s="16">
        <v>8519</v>
      </c>
      <c r="B1087" s="15" t="s">
        <v>177</v>
      </c>
      <c r="C1087" s="14">
        <v>203.762933</v>
      </c>
      <c r="D1087" s="14">
        <v>3682.1980400000002</v>
      </c>
      <c r="E1087" s="14">
        <v>383.43583799999999</v>
      </c>
      <c r="F1087" s="13">
        <v>4397.0599299999994</v>
      </c>
      <c r="G1087" s="12">
        <f t="shared" si="34"/>
        <v>714.86188999999922</v>
      </c>
      <c r="H1087" s="11">
        <f t="shared" si="35"/>
        <v>0.19413998981977601</v>
      </c>
    </row>
    <row r="1088" spans="1:8" ht="16.5" customHeight="1" x14ac:dyDescent="0.3">
      <c r="A1088" s="16">
        <v>8520</v>
      </c>
      <c r="B1088" s="15" t="s">
        <v>176</v>
      </c>
      <c r="C1088" s="14">
        <v>0</v>
      </c>
      <c r="D1088" s="14">
        <v>0</v>
      </c>
      <c r="E1088" s="14">
        <v>0</v>
      </c>
      <c r="F1088" s="13">
        <v>0</v>
      </c>
      <c r="G1088" s="12">
        <f t="shared" si="34"/>
        <v>0</v>
      </c>
      <c r="H1088" s="11" t="str">
        <f t="shared" si="35"/>
        <v/>
      </c>
    </row>
    <row r="1089" spans="1:8" ht="25.5" customHeight="1" x14ac:dyDescent="0.3">
      <c r="A1089" s="16">
        <v>8521</v>
      </c>
      <c r="B1089" s="15" t="s">
        <v>175</v>
      </c>
      <c r="C1089" s="14">
        <v>100.34605000000001</v>
      </c>
      <c r="D1089" s="14">
        <v>3927.8180499999999</v>
      </c>
      <c r="E1089" s="14">
        <v>121.5650055</v>
      </c>
      <c r="F1089" s="13">
        <v>5114.3442300000006</v>
      </c>
      <c r="G1089" s="12">
        <f t="shared" si="34"/>
        <v>1186.5261800000007</v>
      </c>
      <c r="H1089" s="11">
        <f t="shared" si="35"/>
        <v>0.30208277595750671</v>
      </c>
    </row>
    <row r="1090" spans="1:8" ht="25.5" customHeight="1" x14ac:dyDescent="0.3">
      <c r="A1090" s="16">
        <v>8522</v>
      </c>
      <c r="B1090" s="15" t="s">
        <v>174</v>
      </c>
      <c r="C1090" s="14">
        <v>0.66457299999999997</v>
      </c>
      <c r="D1090" s="14">
        <v>96.623050000000006</v>
      </c>
      <c r="E1090" s="14">
        <v>1.211379</v>
      </c>
      <c r="F1090" s="13">
        <v>68.389939999999996</v>
      </c>
      <c r="G1090" s="12">
        <f t="shared" si="34"/>
        <v>-28.233110000000011</v>
      </c>
      <c r="H1090" s="11">
        <f t="shared" si="35"/>
        <v>-0.29219849714948976</v>
      </c>
    </row>
    <row r="1091" spans="1:8" ht="16.5" customHeight="1" x14ac:dyDescent="0.3">
      <c r="A1091" s="16">
        <v>8523</v>
      </c>
      <c r="B1091" s="15" t="s">
        <v>1348</v>
      </c>
      <c r="C1091" s="14">
        <v>282.71215318499901</v>
      </c>
      <c r="D1091" s="14">
        <v>31162.061710000002</v>
      </c>
      <c r="E1091" s="14">
        <v>336.10572312999903</v>
      </c>
      <c r="F1091" s="13">
        <v>47893.385750000096</v>
      </c>
      <c r="G1091" s="12">
        <f t="shared" si="34"/>
        <v>16731.324040000094</v>
      </c>
      <c r="H1091" s="11">
        <f t="shared" si="35"/>
        <v>0.5369132567576862</v>
      </c>
    </row>
    <row r="1092" spans="1:8" ht="16.5" customHeight="1" x14ac:dyDescent="0.3">
      <c r="A1092" s="16">
        <v>8524</v>
      </c>
      <c r="B1092" s="15" t="s">
        <v>1349</v>
      </c>
      <c r="C1092" s="14">
        <v>0</v>
      </c>
      <c r="D1092" s="14">
        <v>0</v>
      </c>
      <c r="E1092" s="14">
        <v>82.148020859999804</v>
      </c>
      <c r="F1092" s="13">
        <v>2562.8310899999997</v>
      </c>
      <c r="G1092" s="12">
        <f t="shared" si="34"/>
        <v>2562.8310899999997</v>
      </c>
      <c r="H1092" s="11" t="str">
        <f t="shared" si="35"/>
        <v/>
      </c>
    </row>
    <row r="1093" spans="1:8" ht="38.25" customHeight="1" x14ac:dyDescent="0.3">
      <c r="A1093" s="16">
        <v>8525</v>
      </c>
      <c r="B1093" s="15" t="s">
        <v>173</v>
      </c>
      <c r="C1093" s="14">
        <v>435.36695611499999</v>
      </c>
      <c r="D1093" s="14">
        <v>58216.616379999898</v>
      </c>
      <c r="E1093" s="14">
        <v>525.62627008500101</v>
      </c>
      <c r="F1093" s="13">
        <v>77033.5787099999</v>
      </c>
      <c r="G1093" s="12">
        <f t="shared" si="34"/>
        <v>18816.962330000002</v>
      </c>
      <c r="H1093" s="11">
        <f t="shared" si="35"/>
        <v>0.32322322216693616</v>
      </c>
    </row>
    <row r="1094" spans="1:8" ht="25.5" customHeight="1" x14ac:dyDescent="0.3">
      <c r="A1094" s="16">
        <v>8526</v>
      </c>
      <c r="B1094" s="15" t="s">
        <v>172</v>
      </c>
      <c r="C1094" s="14">
        <v>51.687177140000102</v>
      </c>
      <c r="D1094" s="14">
        <v>13517.12225</v>
      </c>
      <c r="E1094" s="14">
        <v>73.886845290000096</v>
      </c>
      <c r="F1094" s="13">
        <v>20763.28082</v>
      </c>
      <c r="G1094" s="12">
        <f t="shared" si="34"/>
        <v>7246.1585699999996</v>
      </c>
      <c r="H1094" s="11">
        <f t="shared" si="35"/>
        <v>0.5360725778743326</v>
      </c>
    </row>
    <row r="1095" spans="1:8" ht="25.5" customHeight="1" x14ac:dyDescent="0.3">
      <c r="A1095" s="16">
        <v>8527</v>
      </c>
      <c r="B1095" s="15" t="s">
        <v>171</v>
      </c>
      <c r="C1095" s="14">
        <v>505.61871300000001</v>
      </c>
      <c r="D1095" s="14">
        <v>3035.5631800000001</v>
      </c>
      <c r="E1095" s="14">
        <v>935.46154400000194</v>
      </c>
      <c r="F1095" s="13">
        <v>4984.3276999999998</v>
      </c>
      <c r="G1095" s="12">
        <f t="shared" ref="G1095:G1158" si="36">F1095-D1095</f>
        <v>1948.7645199999997</v>
      </c>
      <c r="H1095" s="11">
        <f t="shared" ref="H1095:H1158" si="37">IF(D1095&lt;&gt;0,G1095/D1095,"")</f>
        <v>0.64197791462208986</v>
      </c>
    </row>
    <row r="1096" spans="1:8" ht="25.5" customHeight="1" x14ac:dyDescent="0.3">
      <c r="A1096" s="16">
        <v>8528</v>
      </c>
      <c r="B1096" s="15" t="s">
        <v>170</v>
      </c>
      <c r="C1096" s="14">
        <v>5445.1339470999901</v>
      </c>
      <c r="D1096" s="14">
        <v>151101.31161999999</v>
      </c>
      <c r="E1096" s="14">
        <v>7720.3182096000101</v>
      </c>
      <c r="F1096" s="13">
        <v>207453.77719999998</v>
      </c>
      <c r="G1096" s="12">
        <f t="shared" si="36"/>
        <v>56352.465579999989</v>
      </c>
      <c r="H1096" s="11">
        <f t="shared" si="37"/>
        <v>0.37294491342152647</v>
      </c>
    </row>
    <row r="1097" spans="1:8" ht="25.5" customHeight="1" x14ac:dyDescent="0.3">
      <c r="A1097" s="16">
        <v>8529</v>
      </c>
      <c r="B1097" s="15" t="s">
        <v>169</v>
      </c>
      <c r="C1097" s="14">
        <v>156.5489667713</v>
      </c>
      <c r="D1097" s="14">
        <v>9358.7339399999801</v>
      </c>
      <c r="E1097" s="14">
        <v>158.97320945799999</v>
      </c>
      <c r="F1097" s="13">
        <v>22494.345829999998</v>
      </c>
      <c r="G1097" s="12">
        <f t="shared" si="36"/>
        <v>13135.611890000018</v>
      </c>
      <c r="H1097" s="11">
        <f t="shared" si="37"/>
        <v>1.4035671891319998</v>
      </c>
    </row>
    <row r="1098" spans="1:8" ht="25.5" customHeight="1" x14ac:dyDescent="0.3">
      <c r="A1098" s="16">
        <v>8530</v>
      </c>
      <c r="B1098" s="15" t="s">
        <v>168</v>
      </c>
      <c r="C1098" s="14">
        <v>20.394058000000001</v>
      </c>
      <c r="D1098" s="14">
        <v>389.25346000000002</v>
      </c>
      <c r="E1098" s="14">
        <v>33.932387000000006</v>
      </c>
      <c r="F1098" s="13">
        <v>930.32491000000005</v>
      </c>
      <c r="G1098" s="12">
        <f t="shared" si="36"/>
        <v>541.07145000000003</v>
      </c>
      <c r="H1098" s="11">
        <f t="shared" si="37"/>
        <v>1.3900234823860012</v>
      </c>
    </row>
    <row r="1099" spans="1:8" ht="16.5" customHeight="1" x14ac:dyDescent="0.3">
      <c r="A1099" s="16">
        <v>8531</v>
      </c>
      <c r="B1099" s="15" t="s">
        <v>167</v>
      </c>
      <c r="C1099" s="14">
        <v>308.21755929800003</v>
      </c>
      <c r="D1099" s="14">
        <v>11142.07905</v>
      </c>
      <c r="E1099" s="14">
        <v>321.84718893599899</v>
      </c>
      <c r="F1099" s="13">
        <v>16414.729640000001</v>
      </c>
      <c r="G1099" s="12">
        <f t="shared" si="36"/>
        <v>5272.6505900000011</v>
      </c>
      <c r="H1099" s="11">
        <f t="shared" si="37"/>
        <v>0.47321963579140114</v>
      </c>
    </row>
    <row r="1100" spans="1:8" ht="16.5" customHeight="1" x14ac:dyDescent="0.3">
      <c r="A1100" s="16">
        <v>8532</v>
      </c>
      <c r="B1100" s="15" t="s">
        <v>166</v>
      </c>
      <c r="C1100" s="14">
        <v>223.440640526999</v>
      </c>
      <c r="D1100" s="14">
        <v>6096.1001499999902</v>
      </c>
      <c r="E1100" s="14">
        <v>235.61364734357798</v>
      </c>
      <c r="F1100" s="13">
        <v>7725.2130699999798</v>
      </c>
      <c r="G1100" s="12">
        <f t="shared" si="36"/>
        <v>1629.1129199999896</v>
      </c>
      <c r="H1100" s="11">
        <f t="shared" si="37"/>
        <v>0.26723854266075209</v>
      </c>
    </row>
    <row r="1101" spans="1:8" ht="16.5" customHeight="1" x14ac:dyDescent="0.3">
      <c r="A1101" s="16">
        <v>8533</v>
      </c>
      <c r="B1101" s="15" t="s">
        <v>165</v>
      </c>
      <c r="C1101" s="14">
        <v>89.020781698999201</v>
      </c>
      <c r="D1101" s="14">
        <v>3778.1122599999999</v>
      </c>
      <c r="E1101" s="14">
        <v>78.296665827799202</v>
      </c>
      <c r="F1101" s="13">
        <v>4590.7525100000203</v>
      </c>
      <c r="G1101" s="12">
        <f t="shared" si="36"/>
        <v>812.64025000002039</v>
      </c>
      <c r="H1101" s="11">
        <f t="shared" si="37"/>
        <v>0.21509161032711621</v>
      </c>
    </row>
    <row r="1102" spans="1:8" ht="16.5" customHeight="1" x14ac:dyDescent="0.3">
      <c r="A1102" s="16">
        <v>8534</v>
      </c>
      <c r="B1102" s="15" t="s">
        <v>164</v>
      </c>
      <c r="C1102" s="14">
        <v>213.15828729</v>
      </c>
      <c r="D1102" s="14">
        <v>10292.632109999999</v>
      </c>
      <c r="E1102" s="14">
        <v>204.61167490000003</v>
      </c>
      <c r="F1102" s="13">
        <v>11187.37557</v>
      </c>
      <c r="G1102" s="12">
        <f t="shared" si="36"/>
        <v>894.74346000000151</v>
      </c>
      <c r="H1102" s="11">
        <f t="shared" si="37"/>
        <v>8.6930480992388412E-2</v>
      </c>
    </row>
    <row r="1103" spans="1:8" ht="25.5" customHeight="1" x14ac:dyDescent="0.3">
      <c r="A1103" s="16">
        <v>8535</v>
      </c>
      <c r="B1103" s="15" t="s">
        <v>163</v>
      </c>
      <c r="C1103" s="14">
        <v>1045.71142781</v>
      </c>
      <c r="D1103" s="14">
        <v>18931.170630000001</v>
      </c>
      <c r="E1103" s="14">
        <v>1252.32353509</v>
      </c>
      <c r="F1103" s="13">
        <v>22466.096829999999</v>
      </c>
      <c r="G1103" s="12">
        <f t="shared" si="36"/>
        <v>3534.9261999999981</v>
      </c>
      <c r="H1103" s="11">
        <f t="shared" si="37"/>
        <v>0.18672517770233621</v>
      </c>
    </row>
    <row r="1104" spans="1:8" ht="38.25" customHeight="1" x14ac:dyDescent="0.3">
      <c r="A1104" s="16">
        <v>8536</v>
      </c>
      <c r="B1104" s="15" t="s">
        <v>162</v>
      </c>
      <c r="C1104" s="14">
        <v>5657.9922021871298</v>
      </c>
      <c r="D1104" s="14">
        <v>140834.21599</v>
      </c>
      <c r="E1104" s="14">
        <v>6219.7549973620098</v>
      </c>
      <c r="F1104" s="13">
        <v>158084.253819998</v>
      </c>
      <c r="G1104" s="12">
        <f t="shared" si="36"/>
        <v>17250.037829998008</v>
      </c>
      <c r="H1104" s="11">
        <f t="shared" si="37"/>
        <v>0.12248470805718729</v>
      </c>
    </row>
    <row r="1105" spans="1:8" ht="25.5" customHeight="1" x14ac:dyDescent="0.3">
      <c r="A1105" s="16">
        <v>8537</v>
      </c>
      <c r="B1105" s="15" t="s">
        <v>161</v>
      </c>
      <c r="C1105" s="14">
        <v>872.42884689192908</v>
      </c>
      <c r="D1105" s="14">
        <v>51070.710189999903</v>
      </c>
      <c r="E1105" s="14">
        <v>815.69777709999801</v>
      </c>
      <c r="F1105" s="13">
        <v>76136.125840000197</v>
      </c>
      <c r="G1105" s="12">
        <f t="shared" si="36"/>
        <v>25065.415650000294</v>
      </c>
      <c r="H1105" s="11">
        <f t="shared" si="37"/>
        <v>0.49079825905589863</v>
      </c>
    </row>
    <row r="1106" spans="1:8" ht="16.5" customHeight="1" x14ac:dyDescent="0.3">
      <c r="A1106" s="16">
        <v>8538</v>
      </c>
      <c r="B1106" s="15" t="s">
        <v>160</v>
      </c>
      <c r="C1106" s="14">
        <v>1845.4158784620101</v>
      </c>
      <c r="D1106" s="14">
        <v>42516.6260599999</v>
      </c>
      <c r="E1106" s="14">
        <v>2467.2035957538201</v>
      </c>
      <c r="F1106" s="13">
        <v>53149.096419999798</v>
      </c>
      <c r="G1106" s="12">
        <f t="shared" si="36"/>
        <v>10632.470359999897</v>
      </c>
      <c r="H1106" s="11">
        <f t="shared" si="37"/>
        <v>0.25007794233237712</v>
      </c>
    </row>
    <row r="1107" spans="1:8" ht="25.5" customHeight="1" x14ac:dyDescent="0.3">
      <c r="A1107" s="16">
        <v>8539</v>
      </c>
      <c r="B1107" s="15" t="s">
        <v>159</v>
      </c>
      <c r="C1107" s="14">
        <v>1344.3430412366299</v>
      </c>
      <c r="D1107" s="14">
        <v>21610.141640000002</v>
      </c>
      <c r="E1107" s="14">
        <v>1917.8378695950698</v>
      </c>
      <c r="F1107" s="13">
        <v>30383.272660000101</v>
      </c>
      <c r="G1107" s="12">
        <f t="shared" si="36"/>
        <v>8773.1310200000989</v>
      </c>
      <c r="H1107" s="11">
        <f t="shared" si="37"/>
        <v>0.40597286062027393</v>
      </c>
    </row>
    <row r="1108" spans="1:8" ht="25.5" customHeight="1" x14ac:dyDescent="0.3">
      <c r="A1108" s="16">
        <v>8540</v>
      </c>
      <c r="B1108" s="15" t="s">
        <v>158</v>
      </c>
      <c r="C1108" s="14">
        <v>11.580245999999999</v>
      </c>
      <c r="D1108" s="14">
        <v>1870.1190200000001</v>
      </c>
      <c r="E1108" s="14">
        <v>16.602558000000002</v>
      </c>
      <c r="F1108" s="13">
        <v>1167.9594299999999</v>
      </c>
      <c r="G1108" s="12">
        <f t="shared" si="36"/>
        <v>-702.15959000000021</v>
      </c>
      <c r="H1108" s="11">
        <f t="shared" si="37"/>
        <v>-0.37546251467994812</v>
      </c>
    </row>
    <row r="1109" spans="1:8" ht="38.25" customHeight="1" x14ac:dyDescent="0.3">
      <c r="A1109" s="16">
        <v>8541</v>
      </c>
      <c r="B1109" s="15" t="s">
        <v>157</v>
      </c>
      <c r="C1109" s="14">
        <v>7510.0736540880798</v>
      </c>
      <c r="D1109" s="14">
        <v>48152.524260000202</v>
      </c>
      <c r="E1109" s="14">
        <v>17113.715425958701</v>
      </c>
      <c r="F1109" s="13">
        <v>96810.1811700002</v>
      </c>
      <c r="G1109" s="12">
        <f t="shared" si="36"/>
        <v>48657.656909999998</v>
      </c>
      <c r="H1109" s="11">
        <f t="shared" si="37"/>
        <v>1.01049026313288</v>
      </c>
    </row>
    <row r="1110" spans="1:8" ht="16.5" customHeight="1" x14ac:dyDescent="0.3">
      <c r="A1110" s="16">
        <v>8542</v>
      </c>
      <c r="B1110" s="15" t="s">
        <v>156</v>
      </c>
      <c r="C1110" s="14">
        <v>49.357513010999</v>
      </c>
      <c r="D1110" s="14">
        <v>46747.560170000303</v>
      </c>
      <c r="E1110" s="14">
        <v>80.477871528326688</v>
      </c>
      <c r="F1110" s="13">
        <v>78690.031960000502</v>
      </c>
      <c r="G1110" s="12">
        <f t="shared" si="36"/>
        <v>31942.4717900002</v>
      </c>
      <c r="H1110" s="11">
        <f t="shared" si="37"/>
        <v>0.68329708917084631</v>
      </c>
    </row>
    <row r="1111" spans="1:8" ht="25.5" customHeight="1" x14ac:dyDescent="0.3">
      <c r="A1111" s="16">
        <v>8543</v>
      </c>
      <c r="B1111" s="15" t="s">
        <v>155</v>
      </c>
      <c r="C1111" s="14">
        <v>962.614191895001</v>
      </c>
      <c r="D1111" s="14">
        <v>80328.334770000103</v>
      </c>
      <c r="E1111" s="14">
        <v>1078.9656189699999</v>
      </c>
      <c r="F1111" s="13">
        <v>67005.022169999807</v>
      </c>
      <c r="G1111" s="12">
        <f t="shared" si="36"/>
        <v>-13323.312600000296</v>
      </c>
      <c r="H1111" s="11">
        <f t="shared" si="37"/>
        <v>-0.1658606846282602</v>
      </c>
    </row>
    <row r="1112" spans="1:8" ht="25.5" customHeight="1" x14ac:dyDescent="0.3">
      <c r="A1112" s="16">
        <v>8544</v>
      </c>
      <c r="B1112" s="15" t="s">
        <v>154</v>
      </c>
      <c r="C1112" s="14">
        <v>14936.668548841701</v>
      </c>
      <c r="D1112" s="14">
        <v>148657.88558000099</v>
      </c>
      <c r="E1112" s="14">
        <v>15786.3318250918</v>
      </c>
      <c r="F1112" s="13">
        <v>158685.77403</v>
      </c>
      <c r="G1112" s="12">
        <f t="shared" si="36"/>
        <v>10027.888449999009</v>
      </c>
      <c r="H1112" s="11">
        <f t="shared" si="37"/>
        <v>6.7456148800141849E-2</v>
      </c>
    </row>
    <row r="1113" spans="1:8" ht="25.5" customHeight="1" x14ac:dyDescent="0.3">
      <c r="A1113" s="16">
        <v>8545</v>
      </c>
      <c r="B1113" s="15" t="s">
        <v>153</v>
      </c>
      <c r="C1113" s="14">
        <v>635.79754020000007</v>
      </c>
      <c r="D1113" s="14">
        <v>4779.2462799999794</v>
      </c>
      <c r="E1113" s="14">
        <v>594.85926829999994</v>
      </c>
      <c r="F1113" s="13">
        <v>3639.5148099999897</v>
      </c>
      <c r="G1113" s="12">
        <f t="shared" si="36"/>
        <v>-1139.7314699999897</v>
      </c>
      <c r="H1113" s="11">
        <f t="shared" si="37"/>
        <v>-0.23847514926558558</v>
      </c>
    </row>
    <row r="1114" spans="1:8" ht="16.5" customHeight="1" x14ac:dyDescent="0.3">
      <c r="A1114" s="16">
        <v>8546</v>
      </c>
      <c r="B1114" s="15" t="s">
        <v>152</v>
      </c>
      <c r="C1114" s="14">
        <v>306.67196173999997</v>
      </c>
      <c r="D1114" s="14">
        <v>1900.3508100000001</v>
      </c>
      <c r="E1114" s="14">
        <v>616.52459435000003</v>
      </c>
      <c r="F1114" s="13">
        <v>2547.9203600000001</v>
      </c>
      <c r="G1114" s="12">
        <f t="shared" si="36"/>
        <v>647.56954999999994</v>
      </c>
      <c r="H1114" s="11">
        <f t="shared" si="37"/>
        <v>0.34076316151332076</v>
      </c>
    </row>
    <row r="1115" spans="1:8" ht="16.5" customHeight="1" x14ac:dyDescent="0.3">
      <c r="A1115" s="16">
        <v>8547</v>
      </c>
      <c r="B1115" s="15" t="s">
        <v>151</v>
      </c>
      <c r="C1115" s="14">
        <v>1209.1575389879899</v>
      </c>
      <c r="D1115" s="14">
        <v>27063.3161900001</v>
      </c>
      <c r="E1115" s="14">
        <v>957.64930227700097</v>
      </c>
      <c r="F1115" s="13">
        <v>24865.771030000102</v>
      </c>
      <c r="G1115" s="12">
        <f t="shared" si="36"/>
        <v>-2197.5451599999978</v>
      </c>
      <c r="H1115" s="11">
        <f t="shared" si="37"/>
        <v>-8.1200143565997696E-2</v>
      </c>
    </row>
    <row r="1116" spans="1:8" ht="38.25" customHeight="1" x14ac:dyDescent="0.3">
      <c r="A1116" s="16">
        <v>8548</v>
      </c>
      <c r="B1116" s="15" t="s">
        <v>150</v>
      </c>
      <c r="C1116" s="14">
        <v>512.41704368299895</v>
      </c>
      <c r="D1116" s="14">
        <v>2151.1565799999998</v>
      </c>
      <c r="E1116" s="14">
        <v>2.1372697199999999</v>
      </c>
      <c r="F1116" s="13">
        <v>1519.64715</v>
      </c>
      <c r="G1116" s="12">
        <f t="shared" si="36"/>
        <v>-631.50942999999984</v>
      </c>
      <c r="H1116" s="11">
        <f t="shared" si="37"/>
        <v>-0.29356739340657384</v>
      </c>
    </row>
    <row r="1117" spans="1:8" ht="16.5" customHeight="1" x14ac:dyDescent="0.3">
      <c r="A1117" s="16">
        <v>8549</v>
      </c>
      <c r="B1117" s="15" t="s">
        <v>1350</v>
      </c>
      <c r="C1117" s="14">
        <v>0</v>
      </c>
      <c r="D1117" s="14">
        <v>0</v>
      </c>
      <c r="E1117" s="14">
        <v>300.33790000000005</v>
      </c>
      <c r="F1117" s="13">
        <v>1544.6986299999999</v>
      </c>
      <c r="G1117" s="12">
        <f t="shared" si="36"/>
        <v>1544.6986299999999</v>
      </c>
      <c r="H1117" s="11" t="str">
        <f t="shared" si="37"/>
        <v/>
      </c>
    </row>
    <row r="1118" spans="1:8" ht="38.25" customHeight="1" x14ac:dyDescent="0.3">
      <c r="A1118" s="16">
        <v>8601</v>
      </c>
      <c r="B1118" s="15" t="s">
        <v>149</v>
      </c>
      <c r="C1118" s="14">
        <v>2.859</v>
      </c>
      <c r="D1118" s="14">
        <v>21.047000000000001</v>
      </c>
      <c r="E1118" s="14">
        <v>0</v>
      </c>
      <c r="F1118" s="13">
        <v>0</v>
      </c>
      <c r="G1118" s="12">
        <f t="shared" si="36"/>
        <v>-21.047000000000001</v>
      </c>
      <c r="H1118" s="11">
        <f t="shared" si="37"/>
        <v>-1</v>
      </c>
    </row>
    <row r="1119" spans="1:8" ht="16.5" customHeight="1" x14ac:dyDescent="0.3">
      <c r="A1119" s="16">
        <v>8602</v>
      </c>
      <c r="B1119" s="15" t="s">
        <v>148</v>
      </c>
      <c r="C1119" s="14">
        <v>885</v>
      </c>
      <c r="D1119" s="14">
        <v>2635.1483599999997</v>
      </c>
      <c r="E1119" s="14">
        <v>733.6</v>
      </c>
      <c r="F1119" s="13">
        <v>753.60455000000002</v>
      </c>
      <c r="G1119" s="12">
        <f t="shared" si="36"/>
        <v>-1881.5438099999997</v>
      </c>
      <c r="H1119" s="11">
        <f t="shared" si="37"/>
        <v>-0.71401817011927171</v>
      </c>
    </row>
    <row r="1120" spans="1:8" ht="16.5" customHeight="1" x14ac:dyDescent="0.3">
      <c r="A1120" s="16">
        <v>8603</v>
      </c>
      <c r="B1120" s="15" t="s">
        <v>147</v>
      </c>
      <c r="C1120" s="14">
        <v>19.5</v>
      </c>
      <c r="D1120" s="14">
        <v>43.43</v>
      </c>
      <c r="E1120" s="14">
        <v>20.916</v>
      </c>
      <c r="F1120" s="13">
        <v>227.63569000000001</v>
      </c>
      <c r="G1120" s="12">
        <f t="shared" si="36"/>
        <v>184.20569</v>
      </c>
      <c r="H1120" s="11">
        <f t="shared" si="37"/>
        <v>4.241438867142528</v>
      </c>
    </row>
    <row r="1121" spans="1:8" ht="25.5" customHeight="1" x14ac:dyDescent="0.3">
      <c r="A1121" s="16">
        <v>8604</v>
      </c>
      <c r="B1121" s="15" t="s">
        <v>146</v>
      </c>
      <c r="C1121" s="14">
        <v>9.1999999999999993</v>
      </c>
      <c r="D1121" s="14">
        <v>86.407359999999997</v>
      </c>
      <c r="E1121" s="14">
        <v>0.06</v>
      </c>
      <c r="F1121" s="13">
        <v>1.5906400000000001</v>
      </c>
      <c r="G1121" s="12">
        <f t="shared" si="36"/>
        <v>-84.816720000000004</v>
      </c>
      <c r="H1121" s="11">
        <f t="shared" si="37"/>
        <v>-0.9815913829562668</v>
      </c>
    </row>
    <row r="1122" spans="1:8" ht="25.5" customHeight="1" x14ac:dyDescent="0.3">
      <c r="A1122" s="16">
        <v>8605</v>
      </c>
      <c r="B1122" s="15" t="s">
        <v>145</v>
      </c>
      <c r="C1122" s="14">
        <v>0</v>
      </c>
      <c r="D1122" s="14">
        <v>0</v>
      </c>
      <c r="E1122" s="14">
        <v>0</v>
      </c>
      <c r="F1122" s="13">
        <v>0</v>
      </c>
      <c r="G1122" s="12">
        <f t="shared" si="36"/>
        <v>0</v>
      </c>
      <c r="H1122" s="11" t="str">
        <f t="shared" si="37"/>
        <v/>
      </c>
    </row>
    <row r="1123" spans="1:8" ht="16.5" customHeight="1" x14ac:dyDescent="0.3">
      <c r="A1123" s="16">
        <v>8606</v>
      </c>
      <c r="B1123" s="15" t="s">
        <v>144</v>
      </c>
      <c r="C1123" s="14">
        <v>4297.7719999999999</v>
      </c>
      <c r="D1123" s="14">
        <v>7591.3222100000003</v>
      </c>
      <c r="E1123" s="14">
        <v>15729.19</v>
      </c>
      <c r="F1123" s="13">
        <v>24133.226440000002</v>
      </c>
      <c r="G1123" s="12">
        <f t="shared" si="36"/>
        <v>16541.90423</v>
      </c>
      <c r="H1123" s="11">
        <f t="shared" si="37"/>
        <v>2.1790544219305374</v>
      </c>
    </row>
    <row r="1124" spans="1:8" ht="25.5" customHeight="1" x14ac:dyDescent="0.3">
      <c r="A1124" s="16">
        <v>8607</v>
      </c>
      <c r="B1124" s="15" t="s">
        <v>143</v>
      </c>
      <c r="C1124" s="14">
        <v>4931.6014910000004</v>
      </c>
      <c r="D1124" s="14">
        <v>15574.788210000001</v>
      </c>
      <c r="E1124" s="14">
        <v>5067.9907539999995</v>
      </c>
      <c r="F1124" s="13">
        <v>22241.596739999997</v>
      </c>
      <c r="G1124" s="12">
        <f t="shared" si="36"/>
        <v>6666.8085299999966</v>
      </c>
      <c r="H1124" s="11">
        <f t="shared" si="37"/>
        <v>0.42805131216612519</v>
      </c>
    </row>
    <row r="1125" spans="1:8" ht="38.25" customHeight="1" x14ac:dyDescent="0.3">
      <c r="A1125" s="16">
        <v>8608</v>
      </c>
      <c r="B1125" s="15" t="s">
        <v>142</v>
      </c>
      <c r="C1125" s="14">
        <v>103.850438</v>
      </c>
      <c r="D1125" s="14">
        <v>760.94299000000001</v>
      </c>
      <c r="E1125" s="14">
        <v>69.053106</v>
      </c>
      <c r="F1125" s="13">
        <v>594.64267000000007</v>
      </c>
      <c r="G1125" s="12">
        <f t="shared" si="36"/>
        <v>-166.30031999999994</v>
      </c>
      <c r="H1125" s="11">
        <f t="shared" si="37"/>
        <v>-0.21854504501053348</v>
      </c>
    </row>
    <row r="1126" spans="1:8" ht="25.5" customHeight="1" x14ac:dyDescent="0.3">
      <c r="A1126" s="16">
        <v>8609</v>
      </c>
      <c r="B1126" s="15" t="s">
        <v>141</v>
      </c>
      <c r="C1126" s="14">
        <v>4602.4407999999994</v>
      </c>
      <c r="D1126" s="14">
        <v>16295.09124</v>
      </c>
      <c r="E1126" s="14">
        <v>5044.9349999999604</v>
      </c>
      <c r="F1126" s="13">
        <v>18992.265629999998</v>
      </c>
      <c r="G1126" s="12">
        <f t="shared" si="36"/>
        <v>2697.1743899999983</v>
      </c>
      <c r="H1126" s="11">
        <f t="shared" si="37"/>
        <v>0.16552066817393274</v>
      </c>
    </row>
    <row r="1127" spans="1:8" ht="16.5" customHeight="1" x14ac:dyDescent="0.3">
      <c r="A1127" s="16">
        <v>8701</v>
      </c>
      <c r="B1127" s="15" t="s">
        <v>140</v>
      </c>
      <c r="C1127" s="14">
        <v>181482.47698800001</v>
      </c>
      <c r="D1127" s="14">
        <v>683739.20824000298</v>
      </c>
      <c r="E1127" s="14">
        <v>182803.32405000002</v>
      </c>
      <c r="F1127" s="13">
        <v>774604.83910999796</v>
      </c>
      <c r="G1127" s="12">
        <f t="shared" si="36"/>
        <v>90865.630869994988</v>
      </c>
      <c r="H1127" s="11">
        <f t="shared" si="37"/>
        <v>0.13289515911174682</v>
      </c>
    </row>
    <row r="1128" spans="1:8" ht="25.5" customHeight="1" x14ac:dyDescent="0.3">
      <c r="A1128" s="16">
        <v>8702</v>
      </c>
      <c r="B1128" s="15" t="s">
        <v>139</v>
      </c>
      <c r="C1128" s="14">
        <v>5748.7870700000003</v>
      </c>
      <c r="D1128" s="14">
        <v>18354.374789999998</v>
      </c>
      <c r="E1128" s="14">
        <v>11132.880999999999</v>
      </c>
      <c r="F1128" s="13">
        <v>44908.848190000099</v>
      </c>
      <c r="G1128" s="12">
        <f t="shared" si="36"/>
        <v>26554.473400000101</v>
      </c>
      <c r="H1128" s="11">
        <f t="shared" si="37"/>
        <v>1.4467653463449901</v>
      </c>
    </row>
    <row r="1129" spans="1:8" ht="25.5" customHeight="1" x14ac:dyDescent="0.3">
      <c r="A1129" s="16">
        <v>8703</v>
      </c>
      <c r="B1129" s="15" t="s">
        <v>138</v>
      </c>
      <c r="C1129" s="14">
        <v>260706.44095999899</v>
      </c>
      <c r="D1129" s="14">
        <v>1737415.8472600998</v>
      </c>
      <c r="E1129" s="14">
        <v>453564.53358999902</v>
      </c>
      <c r="F1129" s="13">
        <v>3664687.22023013</v>
      </c>
      <c r="G1129" s="12">
        <f t="shared" si="36"/>
        <v>1927271.3729700302</v>
      </c>
      <c r="H1129" s="11">
        <f t="shared" si="37"/>
        <v>1.1092746598399756</v>
      </c>
    </row>
    <row r="1130" spans="1:8" ht="16.5" customHeight="1" x14ac:dyDescent="0.3">
      <c r="A1130" s="16">
        <v>8704</v>
      </c>
      <c r="B1130" s="15" t="s">
        <v>137</v>
      </c>
      <c r="C1130" s="14">
        <v>37336.244727999998</v>
      </c>
      <c r="D1130" s="14">
        <v>236263.87479</v>
      </c>
      <c r="E1130" s="14">
        <v>77716.467529999893</v>
      </c>
      <c r="F1130" s="13">
        <v>621901.88501999993</v>
      </c>
      <c r="G1130" s="12">
        <f t="shared" si="36"/>
        <v>385638.0102299999</v>
      </c>
      <c r="H1130" s="11">
        <f t="shared" si="37"/>
        <v>1.6322343421006242</v>
      </c>
    </row>
    <row r="1131" spans="1:8" ht="25.5" customHeight="1" x14ac:dyDescent="0.3">
      <c r="A1131" s="16">
        <v>8705</v>
      </c>
      <c r="B1131" s="15" t="s">
        <v>136</v>
      </c>
      <c r="C1131" s="14">
        <v>10645.134792999999</v>
      </c>
      <c r="D1131" s="14">
        <v>134074.83050000001</v>
      </c>
      <c r="E1131" s="14">
        <v>9899.3792740000008</v>
      </c>
      <c r="F1131" s="13">
        <v>84444.290689999892</v>
      </c>
      <c r="G1131" s="12">
        <f t="shared" si="36"/>
        <v>-49630.539810000118</v>
      </c>
      <c r="H1131" s="11">
        <f t="shared" si="37"/>
        <v>-0.37017044604803817</v>
      </c>
    </row>
    <row r="1132" spans="1:8" ht="25.5" customHeight="1" x14ac:dyDescent="0.3">
      <c r="A1132" s="16">
        <v>8706</v>
      </c>
      <c r="B1132" s="15" t="s">
        <v>135</v>
      </c>
      <c r="C1132" s="14">
        <v>913.72299999999996</v>
      </c>
      <c r="D1132" s="14">
        <v>1777.8815199999999</v>
      </c>
      <c r="E1132" s="14">
        <v>937.85259999999994</v>
      </c>
      <c r="F1132" s="13">
        <v>1266.2320099999999</v>
      </c>
      <c r="G1132" s="12">
        <f t="shared" si="36"/>
        <v>-511.64950999999996</v>
      </c>
      <c r="H1132" s="11">
        <f t="shared" si="37"/>
        <v>-0.28778605561972431</v>
      </c>
    </row>
    <row r="1133" spans="1:8" ht="25.5" customHeight="1" x14ac:dyDescent="0.3">
      <c r="A1133" s="16">
        <v>8707</v>
      </c>
      <c r="B1133" s="15" t="s">
        <v>134</v>
      </c>
      <c r="C1133" s="14">
        <v>3339.884834</v>
      </c>
      <c r="D1133" s="14">
        <v>36754.888700000003</v>
      </c>
      <c r="E1133" s="14">
        <v>3656.3022730000002</v>
      </c>
      <c r="F1133" s="13">
        <v>45474.857380000001</v>
      </c>
      <c r="G1133" s="12">
        <f t="shared" si="36"/>
        <v>8719.9686799999981</v>
      </c>
      <c r="H1133" s="11">
        <f t="shared" si="37"/>
        <v>0.23724649940240458</v>
      </c>
    </row>
    <row r="1134" spans="1:8" ht="25.5" customHeight="1" x14ac:dyDescent="0.3">
      <c r="A1134" s="16">
        <v>8708</v>
      </c>
      <c r="B1134" s="15" t="s">
        <v>133</v>
      </c>
      <c r="C1134" s="14">
        <v>49098.563897488995</v>
      </c>
      <c r="D1134" s="14">
        <v>348725.871649988</v>
      </c>
      <c r="E1134" s="14">
        <v>67719.913104614199</v>
      </c>
      <c r="F1134" s="13">
        <v>507005.37992000399</v>
      </c>
      <c r="G1134" s="12">
        <f t="shared" si="36"/>
        <v>158279.508270016</v>
      </c>
      <c r="H1134" s="11">
        <f t="shared" si="37"/>
        <v>0.45387945414293568</v>
      </c>
    </row>
    <row r="1135" spans="1:8" ht="38.25" customHeight="1" x14ac:dyDescent="0.3">
      <c r="A1135" s="16">
        <v>8709</v>
      </c>
      <c r="B1135" s="15" t="s">
        <v>132</v>
      </c>
      <c r="C1135" s="14">
        <v>220.208247</v>
      </c>
      <c r="D1135" s="14">
        <v>3791.9117299999998</v>
      </c>
      <c r="E1135" s="14">
        <v>117.28016700000001</v>
      </c>
      <c r="F1135" s="13">
        <v>1879.5885600000001</v>
      </c>
      <c r="G1135" s="12">
        <f t="shared" si="36"/>
        <v>-1912.3231699999997</v>
      </c>
      <c r="H1135" s="11">
        <f t="shared" si="37"/>
        <v>-0.50431637289193965</v>
      </c>
    </row>
    <row r="1136" spans="1:8" ht="25.5" customHeight="1" x14ac:dyDescent="0.3">
      <c r="A1136" s="16">
        <v>8710</v>
      </c>
      <c r="B1136" s="15" t="s">
        <v>131</v>
      </c>
      <c r="C1136" s="14">
        <v>0</v>
      </c>
      <c r="D1136" s="14">
        <v>0</v>
      </c>
      <c r="E1136" s="14">
        <v>0</v>
      </c>
      <c r="F1136" s="13">
        <v>0</v>
      </c>
      <c r="G1136" s="12">
        <f t="shared" si="36"/>
        <v>0</v>
      </c>
      <c r="H1136" s="11" t="str">
        <f t="shared" si="37"/>
        <v/>
      </c>
    </row>
    <row r="1137" spans="1:8" ht="25.5" customHeight="1" x14ac:dyDescent="0.3">
      <c r="A1137" s="16">
        <v>8711</v>
      </c>
      <c r="B1137" s="15" t="s">
        <v>130</v>
      </c>
      <c r="C1137" s="14">
        <v>6063.74406</v>
      </c>
      <c r="D1137" s="14">
        <v>30793.420259999799</v>
      </c>
      <c r="E1137" s="14">
        <v>10090.919094000001</v>
      </c>
      <c r="F1137" s="13">
        <v>52974.812610000998</v>
      </c>
      <c r="G1137" s="12">
        <f t="shared" si="36"/>
        <v>22181.392350001199</v>
      </c>
      <c r="H1137" s="11">
        <f t="shared" si="37"/>
        <v>0.72032895867739977</v>
      </c>
    </row>
    <row r="1138" spans="1:8" ht="16.5" customHeight="1" x14ac:dyDescent="0.3">
      <c r="A1138" s="16">
        <v>8712</v>
      </c>
      <c r="B1138" s="15" t="s">
        <v>129</v>
      </c>
      <c r="C1138" s="14">
        <v>1780.3014900000001</v>
      </c>
      <c r="D1138" s="14">
        <v>8509.3830299999991</v>
      </c>
      <c r="E1138" s="14">
        <v>3144.9588530000001</v>
      </c>
      <c r="F1138" s="13">
        <v>13802.70801</v>
      </c>
      <c r="G1138" s="12">
        <f t="shared" si="36"/>
        <v>5293.3249800000012</v>
      </c>
      <c r="H1138" s="11">
        <f t="shared" si="37"/>
        <v>0.62205743487374809</v>
      </c>
    </row>
    <row r="1139" spans="1:8" ht="16.5" customHeight="1" x14ac:dyDescent="0.3">
      <c r="A1139" s="16">
        <v>8713</v>
      </c>
      <c r="B1139" s="15" t="s">
        <v>128</v>
      </c>
      <c r="C1139" s="14">
        <v>88.482129999999998</v>
      </c>
      <c r="D1139" s="14">
        <v>715.62456000000009</v>
      </c>
      <c r="E1139" s="14">
        <v>145.07928000000001</v>
      </c>
      <c r="F1139" s="13">
        <v>887.84695999999997</v>
      </c>
      <c r="G1139" s="12">
        <f t="shared" si="36"/>
        <v>172.22239999999988</v>
      </c>
      <c r="H1139" s="11">
        <f t="shared" si="37"/>
        <v>0.24066027024002623</v>
      </c>
    </row>
    <row r="1140" spans="1:8" ht="25.5" customHeight="1" x14ac:dyDescent="0.3">
      <c r="A1140" s="16">
        <v>8714</v>
      </c>
      <c r="B1140" s="15" t="s">
        <v>127</v>
      </c>
      <c r="C1140" s="14">
        <v>1631.0258546299999</v>
      </c>
      <c r="D1140" s="14">
        <v>8678.7032399999789</v>
      </c>
      <c r="E1140" s="14">
        <v>2416.8486771999997</v>
      </c>
      <c r="F1140" s="13">
        <v>12100.50793</v>
      </c>
      <c r="G1140" s="12">
        <f t="shared" si="36"/>
        <v>3421.8046900000209</v>
      </c>
      <c r="H1140" s="11">
        <f t="shared" si="37"/>
        <v>0.39427603357019836</v>
      </c>
    </row>
    <row r="1141" spans="1:8" ht="16.5" customHeight="1" x14ac:dyDescent="0.3">
      <c r="A1141" s="16">
        <v>8715</v>
      </c>
      <c r="B1141" s="15" t="s">
        <v>126</v>
      </c>
      <c r="C1141" s="14">
        <v>735.71995800000104</v>
      </c>
      <c r="D1141" s="14">
        <v>6108.9333399999996</v>
      </c>
      <c r="E1141" s="14">
        <v>1275.9554578</v>
      </c>
      <c r="F1141" s="13">
        <v>11364.99581</v>
      </c>
      <c r="G1141" s="12">
        <f t="shared" si="36"/>
        <v>5256.0624700000008</v>
      </c>
      <c r="H1141" s="11">
        <f t="shared" si="37"/>
        <v>0.86038956025013702</v>
      </c>
    </row>
    <row r="1142" spans="1:8" ht="25.5" customHeight="1" x14ac:dyDescent="0.3">
      <c r="A1142" s="16">
        <v>8716</v>
      </c>
      <c r="B1142" s="15" t="s">
        <v>125</v>
      </c>
      <c r="C1142" s="14">
        <v>118557.30852240001</v>
      </c>
      <c r="D1142" s="14">
        <v>262106.50899999999</v>
      </c>
      <c r="E1142" s="14">
        <v>131605.84515067001</v>
      </c>
      <c r="F1142" s="13">
        <v>349325.49950999598</v>
      </c>
      <c r="G1142" s="12">
        <f t="shared" si="36"/>
        <v>87218.990509995987</v>
      </c>
      <c r="H1142" s="11">
        <f t="shared" si="37"/>
        <v>0.33276163511832507</v>
      </c>
    </row>
    <row r="1143" spans="1:8" ht="25.5" customHeight="1" x14ac:dyDescent="0.3">
      <c r="A1143" s="16">
        <v>8801</v>
      </c>
      <c r="B1143" s="15" t="s">
        <v>124</v>
      </c>
      <c r="C1143" s="14">
        <v>0.625</v>
      </c>
      <c r="D1143" s="14">
        <v>11.753629999999999</v>
      </c>
      <c r="E1143" s="14">
        <v>2.0049999999999999</v>
      </c>
      <c r="F1143" s="13">
        <v>49.490639999999999</v>
      </c>
      <c r="G1143" s="12">
        <f t="shared" si="36"/>
        <v>37.737009999999998</v>
      </c>
      <c r="H1143" s="11">
        <f t="shared" si="37"/>
        <v>3.2106685338912317</v>
      </c>
    </row>
    <row r="1144" spans="1:8" ht="25.5" customHeight="1" x14ac:dyDescent="0.3">
      <c r="A1144" s="16">
        <v>8802</v>
      </c>
      <c r="B1144" s="15" t="s">
        <v>123</v>
      </c>
      <c r="C1144" s="14">
        <v>28.118687999999999</v>
      </c>
      <c r="D1144" s="14">
        <v>17359.47365</v>
      </c>
      <c r="E1144" s="14">
        <v>3.0669499999999998</v>
      </c>
      <c r="F1144" s="13">
        <v>367.78871999999996</v>
      </c>
      <c r="G1144" s="12">
        <f t="shared" si="36"/>
        <v>-16991.684929999999</v>
      </c>
      <c r="H1144" s="11">
        <f t="shared" si="37"/>
        <v>-0.97881337145265346</v>
      </c>
    </row>
    <row r="1145" spans="1:8" ht="25.5" customHeight="1" x14ac:dyDescent="0.3">
      <c r="A1145" s="16">
        <v>8803</v>
      </c>
      <c r="B1145" s="15" t="s">
        <v>122</v>
      </c>
      <c r="C1145" s="14">
        <v>26.504054349999997</v>
      </c>
      <c r="D1145" s="14">
        <v>3962.1287900000002</v>
      </c>
      <c r="E1145" s="14">
        <v>0</v>
      </c>
      <c r="F1145" s="13">
        <v>0</v>
      </c>
      <c r="G1145" s="12">
        <f t="shared" si="36"/>
        <v>-3962.1287900000002</v>
      </c>
      <c r="H1145" s="11">
        <f t="shared" si="37"/>
        <v>-1</v>
      </c>
    </row>
    <row r="1146" spans="1:8" ht="16.5" customHeight="1" x14ac:dyDescent="0.3">
      <c r="A1146" s="16">
        <v>8804</v>
      </c>
      <c r="B1146" s="15" t="s">
        <v>121</v>
      </c>
      <c r="C1146" s="14">
        <v>0.10803</v>
      </c>
      <c r="D1146" s="14">
        <v>65.818210000000008</v>
      </c>
      <c r="E1146" s="14">
        <v>0.28435000000000005</v>
      </c>
      <c r="F1146" s="13">
        <v>179.52934999999999</v>
      </c>
      <c r="G1146" s="12">
        <f t="shared" si="36"/>
        <v>113.71113999999999</v>
      </c>
      <c r="H1146" s="11">
        <f t="shared" si="37"/>
        <v>1.7276547022472957</v>
      </c>
    </row>
    <row r="1147" spans="1:8" ht="38.25" customHeight="1" x14ac:dyDescent="0.3">
      <c r="A1147" s="16">
        <v>8805</v>
      </c>
      <c r="B1147" s="15" t="s">
        <v>120</v>
      </c>
      <c r="C1147" s="14">
        <v>0.75600000000000001</v>
      </c>
      <c r="D1147" s="14">
        <v>50.50911</v>
      </c>
      <c r="E1147" s="14">
        <v>3.5</v>
      </c>
      <c r="F1147" s="13">
        <v>417.10165999999998</v>
      </c>
      <c r="G1147" s="12">
        <f t="shared" si="36"/>
        <v>366.59254999999996</v>
      </c>
      <c r="H1147" s="11">
        <f t="shared" si="37"/>
        <v>7.2579491105663898</v>
      </c>
    </row>
    <row r="1148" spans="1:8" ht="16.5" customHeight="1" x14ac:dyDescent="0.3">
      <c r="A1148" s="16">
        <v>8806</v>
      </c>
      <c r="B1148" s="15" t="s">
        <v>1351</v>
      </c>
      <c r="C1148" s="14">
        <v>0</v>
      </c>
      <c r="D1148" s="14">
        <v>0</v>
      </c>
      <c r="E1148" s="14">
        <v>18.146999999999998</v>
      </c>
      <c r="F1148" s="13">
        <v>1731.37402</v>
      </c>
      <c r="G1148" s="12">
        <f t="shared" si="36"/>
        <v>1731.37402</v>
      </c>
      <c r="H1148" s="11" t="str">
        <f t="shared" si="37"/>
        <v/>
      </c>
    </row>
    <row r="1149" spans="1:8" ht="25.5" customHeight="1" x14ac:dyDescent="0.3">
      <c r="A1149" s="16">
        <v>8807</v>
      </c>
      <c r="B1149" s="15" t="s">
        <v>1352</v>
      </c>
      <c r="C1149" s="14">
        <v>0</v>
      </c>
      <c r="D1149" s="14">
        <v>0</v>
      </c>
      <c r="E1149" s="14">
        <v>20.752103699999999</v>
      </c>
      <c r="F1149" s="13">
        <v>4009.9050999999999</v>
      </c>
      <c r="G1149" s="12">
        <f t="shared" si="36"/>
        <v>4009.9050999999999</v>
      </c>
      <c r="H1149" s="11" t="str">
        <f t="shared" si="37"/>
        <v/>
      </c>
    </row>
    <row r="1150" spans="1:8" ht="16.5" customHeight="1" x14ac:dyDescent="0.3">
      <c r="A1150" s="16">
        <v>8901</v>
      </c>
      <c r="B1150" s="15" t="s">
        <v>119</v>
      </c>
      <c r="C1150" s="14">
        <v>822.55200000000002</v>
      </c>
      <c r="D1150" s="14">
        <v>1297.9516699999999</v>
      </c>
      <c r="E1150" s="14">
        <v>2705.6508699999999</v>
      </c>
      <c r="F1150" s="13">
        <v>2428.6336499999998</v>
      </c>
      <c r="G1150" s="12">
        <f t="shared" si="36"/>
        <v>1130.6819799999998</v>
      </c>
      <c r="H1150" s="11">
        <f t="shared" si="37"/>
        <v>0.87112795193676196</v>
      </c>
    </row>
    <row r="1151" spans="1:8" ht="25.5" customHeight="1" x14ac:dyDescent="0.3">
      <c r="A1151" s="16">
        <v>8902</v>
      </c>
      <c r="B1151" s="15" t="s">
        <v>118</v>
      </c>
      <c r="C1151" s="14">
        <v>0</v>
      </c>
      <c r="D1151" s="14">
        <v>0</v>
      </c>
      <c r="E1151" s="14">
        <v>0</v>
      </c>
      <c r="F1151" s="13">
        <v>0</v>
      </c>
      <c r="G1151" s="12">
        <f t="shared" si="36"/>
        <v>0</v>
      </c>
      <c r="H1151" s="11" t="str">
        <f t="shared" si="37"/>
        <v/>
      </c>
    </row>
    <row r="1152" spans="1:8" ht="25.5" customHeight="1" x14ac:dyDescent="0.3">
      <c r="A1152" s="16">
        <v>8903</v>
      </c>
      <c r="B1152" s="15" t="s">
        <v>117</v>
      </c>
      <c r="C1152" s="14">
        <v>294.21409600000004</v>
      </c>
      <c r="D1152" s="14">
        <v>4411.6774699999996</v>
      </c>
      <c r="E1152" s="14">
        <v>153.346236</v>
      </c>
      <c r="F1152" s="13">
        <v>2149.7164900000002</v>
      </c>
      <c r="G1152" s="12">
        <f t="shared" si="36"/>
        <v>-2261.9609799999994</v>
      </c>
      <c r="H1152" s="11">
        <f t="shared" si="37"/>
        <v>-0.51272129374407771</v>
      </c>
    </row>
    <row r="1153" spans="1:8" ht="16.5" customHeight="1" x14ac:dyDescent="0.3">
      <c r="A1153" s="16">
        <v>8904</v>
      </c>
      <c r="B1153" s="15" t="s">
        <v>116</v>
      </c>
      <c r="C1153" s="14">
        <v>280.94</v>
      </c>
      <c r="D1153" s="14">
        <v>310.10000000000002</v>
      </c>
      <c r="E1153" s="14">
        <v>387</v>
      </c>
      <c r="F1153" s="13">
        <v>438.13451000000003</v>
      </c>
      <c r="G1153" s="12">
        <f t="shared" si="36"/>
        <v>128.03451000000001</v>
      </c>
      <c r="H1153" s="11">
        <f t="shared" si="37"/>
        <v>0.41288136085133831</v>
      </c>
    </row>
    <row r="1154" spans="1:8" ht="25.5" customHeight="1" x14ac:dyDescent="0.3">
      <c r="A1154" s="16">
        <v>8905</v>
      </c>
      <c r="B1154" s="15" t="s">
        <v>115</v>
      </c>
      <c r="C1154" s="14">
        <v>0</v>
      </c>
      <c r="D1154" s="14">
        <v>0</v>
      </c>
      <c r="E1154" s="14">
        <v>1.756</v>
      </c>
      <c r="F1154" s="13">
        <v>20.16873</v>
      </c>
      <c r="G1154" s="12">
        <f t="shared" si="36"/>
        <v>20.16873</v>
      </c>
      <c r="H1154" s="11" t="str">
        <f t="shared" si="37"/>
        <v/>
      </c>
    </row>
    <row r="1155" spans="1:8" ht="25.5" customHeight="1" x14ac:dyDescent="0.3">
      <c r="A1155" s="16">
        <v>8906</v>
      </c>
      <c r="B1155" s="15" t="s">
        <v>114</v>
      </c>
      <c r="C1155" s="14">
        <v>2589</v>
      </c>
      <c r="D1155" s="14">
        <v>5303.7280000000001</v>
      </c>
      <c r="E1155" s="14">
        <v>1.84E-2</v>
      </c>
      <c r="F1155" s="13">
        <v>12.250780000000001</v>
      </c>
      <c r="G1155" s="12">
        <f t="shared" si="36"/>
        <v>-5291.4772199999998</v>
      </c>
      <c r="H1155" s="11">
        <f t="shared" si="37"/>
        <v>-0.99769015681045481</v>
      </c>
    </row>
    <row r="1156" spans="1:8" ht="16.5" customHeight="1" x14ac:dyDescent="0.3">
      <c r="A1156" s="16">
        <v>8907</v>
      </c>
      <c r="B1156" s="15" t="s">
        <v>113</v>
      </c>
      <c r="C1156" s="14">
        <v>13.601749999999999</v>
      </c>
      <c r="D1156" s="14">
        <v>187.87723</v>
      </c>
      <c r="E1156" s="14">
        <v>14.04543</v>
      </c>
      <c r="F1156" s="13">
        <v>282.18766999999997</v>
      </c>
      <c r="G1156" s="12">
        <f t="shared" si="36"/>
        <v>94.310439999999971</v>
      </c>
      <c r="H1156" s="11">
        <f t="shared" si="37"/>
        <v>0.5019790849588317</v>
      </c>
    </row>
    <row r="1157" spans="1:8" ht="16.5" customHeight="1" x14ac:dyDescent="0.3">
      <c r="A1157" s="16">
        <v>8908</v>
      </c>
      <c r="B1157" s="15" t="s">
        <v>112</v>
      </c>
      <c r="C1157" s="14">
        <v>0</v>
      </c>
      <c r="D1157" s="14">
        <v>0</v>
      </c>
      <c r="E1157" s="14">
        <v>0</v>
      </c>
      <c r="F1157" s="13">
        <v>0</v>
      </c>
      <c r="G1157" s="12">
        <f t="shared" si="36"/>
        <v>0</v>
      </c>
      <c r="H1157" s="11" t="str">
        <f t="shared" si="37"/>
        <v/>
      </c>
    </row>
    <row r="1158" spans="1:8" ht="25.5" customHeight="1" x14ac:dyDescent="0.3">
      <c r="A1158" s="16">
        <v>9001</v>
      </c>
      <c r="B1158" s="15" t="s">
        <v>111</v>
      </c>
      <c r="C1158" s="14">
        <v>185.96342782800102</v>
      </c>
      <c r="D1158" s="14">
        <v>33796.088459999897</v>
      </c>
      <c r="E1158" s="14">
        <v>224.059843946391</v>
      </c>
      <c r="F1158" s="13">
        <v>41323.902099999897</v>
      </c>
      <c r="G1158" s="12">
        <f t="shared" si="36"/>
        <v>7527.8136400000003</v>
      </c>
      <c r="H1158" s="11">
        <f t="shared" si="37"/>
        <v>0.22274215694842051</v>
      </c>
    </row>
    <row r="1159" spans="1:8" ht="16.5" customHeight="1" x14ac:dyDescent="0.3">
      <c r="A1159" s="16">
        <v>9002</v>
      </c>
      <c r="B1159" s="15" t="s">
        <v>110</v>
      </c>
      <c r="C1159" s="14">
        <v>7.404127495</v>
      </c>
      <c r="D1159" s="14">
        <v>7723.2407999999996</v>
      </c>
      <c r="E1159" s="14">
        <v>18.121847259999999</v>
      </c>
      <c r="F1159" s="13">
        <v>11556.53196</v>
      </c>
      <c r="G1159" s="12">
        <f t="shared" ref="G1159:G1222" si="38">F1159-D1159</f>
        <v>3833.2911600000007</v>
      </c>
      <c r="H1159" s="11">
        <f t="shared" ref="H1159:H1222" si="39">IF(D1159&lt;&gt;0,G1159/D1159,"")</f>
        <v>0.49633194914756523</v>
      </c>
    </row>
    <row r="1160" spans="1:8" ht="16.5" customHeight="1" x14ac:dyDescent="0.3">
      <c r="A1160" s="16">
        <v>9003</v>
      </c>
      <c r="B1160" s="15" t="s">
        <v>109</v>
      </c>
      <c r="C1160" s="14">
        <v>43.392733999999997</v>
      </c>
      <c r="D1160" s="14">
        <v>5136.4261399999996</v>
      </c>
      <c r="E1160" s="14">
        <v>54.064595499999903</v>
      </c>
      <c r="F1160" s="13">
        <v>8579.5410000000102</v>
      </c>
      <c r="G1160" s="12">
        <f t="shared" si="38"/>
        <v>3443.1148600000106</v>
      </c>
      <c r="H1160" s="11">
        <f t="shared" si="39"/>
        <v>0.67033278901582938</v>
      </c>
    </row>
    <row r="1161" spans="1:8" ht="16.5" customHeight="1" x14ac:dyDescent="0.3">
      <c r="A1161" s="16">
        <v>9004</v>
      </c>
      <c r="B1161" s="15" t="s">
        <v>108</v>
      </c>
      <c r="C1161" s="14">
        <v>342.691545867</v>
      </c>
      <c r="D1161" s="14">
        <v>10739.9833</v>
      </c>
      <c r="E1161" s="14">
        <v>349.36318046000002</v>
      </c>
      <c r="F1161" s="13">
        <v>14854.94814</v>
      </c>
      <c r="G1161" s="12">
        <f t="shared" si="38"/>
        <v>4114.9648400000005</v>
      </c>
      <c r="H1161" s="11">
        <f t="shared" si="39"/>
        <v>0.38314443561564948</v>
      </c>
    </row>
    <row r="1162" spans="1:8" ht="25.5" customHeight="1" x14ac:dyDescent="0.3">
      <c r="A1162" s="16">
        <v>9005</v>
      </c>
      <c r="B1162" s="15" t="s">
        <v>107</v>
      </c>
      <c r="C1162" s="14">
        <v>89.156626000000003</v>
      </c>
      <c r="D1162" s="14">
        <v>4788.4730099999997</v>
      </c>
      <c r="E1162" s="14">
        <v>62.864210999999898</v>
      </c>
      <c r="F1162" s="13">
        <v>3356.3283099999999</v>
      </c>
      <c r="G1162" s="12">
        <f t="shared" si="38"/>
        <v>-1432.1446999999998</v>
      </c>
      <c r="H1162" s="11">
        <f t="shared" si="39"/>
        <v>-0.29908171081035284</v>
      </c>
    </row>
    <row r="1163" spans="1:8" ht="16.5" customHeight="1" x14ac:dyDescent="0.3">
      <c r="A1163" s="16">
        <v>9006</v>
      </c>
      <c r="B1163" s="15" t="s">
        <v>106</v>
      </c>
      <c r="C1163" s="14">
        <v>29.575847100000001</v>
      </c>
      <c r="D1163" s="14">
        <v>619.93641000000002</v>
      </c>
      <c r="E1163" s="14">
        <v>35.473303899999998</v>
      </c>
      <c r="F1163" s="13">
        <v>1291.4962700000001</v>
      </c>
      <c r="G1163" s="12">
        <f t="shared" si="38"/>
        <v>671.55986000000007</v>
      </c>
      <c r="H1163" s="11">
        <f t="shared" si="39"/>
        <v>1.0832721698020609</v>
      </c>
    </row>
    <row r="1164" spans="1:8" ht="16.5" customHeight="1" x14ac:dyDescent="0.3">
      <c r="A1164" s="16">
        <v>9007</v>
      </c>
      <c r="B1164" s="15" t="s">
        <v>105</v>
      </c>
      <c r="C1164" s="14">
        <v>4.9799999999999997E-2</v>
      </c>
      <c r="D1164" s="14">
        <v>9.7824599999999986</v>
      </c>
      <c r="E1164" s="14">
        <v>0.28672000000000003</v>
      </c>
      <c r="F1164" s="13">
        <v>8.85684</v>
      </c>
      <c r="G1164" s="12">
        <f t="shared" si="38"/>
        <v>-0.92561999999999856</v>
      </c>
      <c r="H1164" s="11">
        <f t="shared" si="39"/>
        <v>-9.4620371562980962E-2</v>
      </c>
    </row>
    <row r="1165" spans="1:8" ht="16.5" customHeight="1" x14ac:dyDescent="0.3">
      <c r="A1165" s="16">
        <v>9008</v>
      </c>
      <c r="B1165" s="15" t="s">
        <v>104</v>
      </c>
      <c r="C1165" s="14">
        <v>0.42189499999999996</v>
      </c>
      <c r="D1165" s="14">
        <v>18.801080000000002</v>
      </c>
      <c r="E1165" s="14">
        <v>2.2732829999999997</v>
      </c>
      <c r="F1165" s="13">
        <v>101.92888000000001</v>
      </c>
      <c r="G1165" s="12">
        <f t="shared" si="38"/>
        <v>83.127800000000008</v>
      </c>
      <c r="H1165" s="11">
        <f t="shared" si="39"/>
        <v>4.4214374918887636</v>
      </c>
    </row>
    <row r="1166" spans="1:8" ht="16.5" customHeight="1" x14ac:dyDescent="0.3">
      <c r="A1166" s="16">
        <v>9009</v>
      </c>
      <c r="B1166" s="15" t="s">
        <v>103</v>
      </c>
      <c r="C1166" s="14">
        <v>0</v>
      </c>
      <c r="D1166" s="14">
        <v>0</v>
      </c>
      <c r="E1166" s="14">
        <v>0</v>
      </c>
      <c r="F1166" s="13">
        <v>0</v>
      </c>
      <c r="G1166" s="12">
        <f t="shared" si="38"/>
        <v>0</v>
      </c>
      <c r="H1166" s="11" t="str">
        <f t="shared" si="39"/>
        <v/>
      </c>
    </row>
    <row r="1167" spans="1:8" ht="25.5" customHeight="1" x14ac:dyDescent="0.3">
      <c r="A1167" s="16">
        <v>9010</v>
      </c>
      <c r="B1167" s="15" t="s">
        <v>102</v>
      </c>
      <c r="C1167" s="14">
        <v>30.093507000000002</v>
      </c>
      <c r="D1167" s="14">
        <v>255.77975000000001</v>
      </c>
      <c r="E1167" s="14">
        <v>55.405752999999997</v>
      </c>
      <c r="F1167" s="13">
        <v>418.65386000000001</v>
      </c>
      <c r="G1167" s="12">
        <f t="shared" si="38"/>
        <v>162.87411</v>
      </c>
      <c r="H1167" s="11">
        <f t="shared" si="39"/>
        <v>0.63677484241813509</v>
      </c>
    </row>
    <row r="1168" spans="1:8" ht="16.5" customHeight="1" x14ac:dyDescent="0.3">
      <c r="A1168" s="16">
        <v>9011</v>
      </c>
      <c r="B1168" s="15" t="s">
        <v>101</v>
      </c>
      <c r="C1168" s="14">
        <v>33.292110999999998</v>
      </c>
      <c r="D1168" s="14">
        <v>5068.2526500000004</v>
      </c>
      <c r="E1168" s="14">
        <v>56.797773999999997</v>
      </c>
      <c r="F1168" s="13">
        <v>6944.9803000000002</v>
      </c>
      <c r="G1168" s="12">
        <f t="shared" si="38"/>
        <v>1876.7276499999998</v>
      </c>
      <c r="H1168" s="11">
        <f t="shared" si="39"/>
        <v>0.37029086345961854</v>
      </c>
    </row>
    <row r="1169" spans="1:8" ht="16.5" customHeight="1" x14ac:dyDescent="0.3">
      <c r="A1169" s="16">
        <v>9012</v>
      </c>
      <c r="B1169" s="15" t="s">
        <v>100</v>
      </c>
      <c r="C1169" s="14">
        <v>3.2444499999999996</v>
      </c>
      <c r="D1169" s="14">
        <v>206.12691000000001</v>
      </c>
      <c r="E1169" s="14">
        <v>0.53804600000000002</v>
      </c>
      <c r="F1169" s="13">
        <v>77.97247999999999</v>
      </c>
      <c r="G1169" s="12">
        <f t="shared" si="38"/>
        <v>-128.15443000000002</v>
      </c>
      <c r="H1169" s="11">
        <f t="shared" si="39"/>
        <v>-0.62172585811333425</v>
      </c>
    </row>
    <row r="1170" spans="1:8" ht="16.5" customHeight="1" x14ac:dyDescent="0.3">
      <c r="A1170" s="16">
        <v>9013</v>
      </c>
      <c r="B1170" s="15" t="s">
        <v>99</v>
      </c>
      <c r="C1170" s="14">
        <v>229.3931556</v>
      </c>
      <c r="D1170" s="14">
        <v>13828.935589999999</v>
      </c>
      <c r="E1170" s="14">
        <v>211.4991675</v>
      </c>
      <c r="F1170" s="13">
        <v>6722.5629499999895</v>
      </c>
      <c r="G1170" s="12">
        <f t="shared" si="38"/>
        <v>-7106.3726400000096</v>
      </c>
      <c r="H1170" s="11">
        <f t="shared" si="39"/>
        <v>-0.51387705103918346</v>
      </c>
    </row>
    <row r="1171" spans="1:8" ht="16.5" customHeight="1" x14ac:dyDescent="0.3">
      <c r="A1171" s="16">
        <v>9014</v>
      </c>
      <c r="B1171" s="15" t="s">
        <v>98</v>
      </c>
      <c r="C1171" s="14">
        <v>16.940118500000001</v>
      </c>
      <c r="D1171" s="14">
        <v>4735.8802500000002</v>
      </c>
      <c r="E1171" s="14">
        <v>20.092760200000001</v>
      </c>
      <c r="F1171" s="13">
        <v>15466.935589999999</v>
      </c>
      <c r="G1171" s="12">
        <f t="shared" si="38"/>
        <v>10731.055339999999</v>
      </c>
      <c r="H1171" s="11">
        <f t="shared" si="39"/>
        <v>2.2659051271408308</v>
      </c>
    </row>
    <row r="1172" spans="1:8" ht="25.5" customHeight="1" x14ac:dyDescent="0.3">
      <c r="A1172" s="16">
        <v>9015</v>
      </c>
      <c r="B1172" s="15" t="s">
        <v>97</v>
      </c>
      <c r="C1172" s="14">
        <v>137.47369800000001</v>
      </c>
      <c r="D1172" s="14">
        <v>4680.9478399999998</v>
      </c>
      <c r="E1172" s="14">
        <v>176.4414768</v>
      </c>
      <c r="F1172" s="13">
        <v>14670.035599999999</v>
      </c>
      <c r="G1172" s="12">
        <f t="shared" si="38"/>
        <v>9989.0877599999985</v>
      </c>
      <c r="H1172" s="11">
        <f t="shared" si="39"/>
        <v>2.1339882650775275</v>
      </c>
    </row>
    <row r="1173" spans="1:8" ht="16.5" customHeight="1" x14ac:dyDescent="0.3">
      <c r="A1173" s="16">
        <v>9016</v>
      </c>
      <c r="B1173" s="15" t="s">
        <v>96</v>
      </c>
      <c r="C1173" s="14">
        <v>6.3536989999999998</v>
      </c>
      <c r="D1173" s="14">
        <v>580.57931999999994</v>
      </c>
      <c r="E1173" s="14">
        <v>12.810128000000001</v>
      </c>
      <c r="F1173" s="13">
        <v>921.76346000000001</v>
      </c>
      <c r="G1173" s="12">
        <f t="shared" si="38"/>
        <v>341.18414000000007</v>
      </c>
      <c r="H1173" s="11">
        <f t="shared" si="39"/>
        <v>0.58766154467920095</v>
      </c>
    </row>
    <row r="1174" spans="1:8" ht="25.5" customHeight="1" x14ac:dyDescent="0.3">
      <c r="A1174" s="16">
        <v>9017</v>
      </c>
      <c r="B1174" s="15" t="s">
        <v>95</v>
      </c>
      <c r="C1174" s="14">
        <v>545.43000390560007</v>
      </c>
      <c r="D1174" s="14">
        <v>4409.39509</v>
      </c>
      <c r="E1174" s="14">
        <v>703.54249329905201</v>
      </c>
      <c r="F1174" s="13">
        <v>5118.7720200000094</v>
      </c>
      <c r="G1174" s="12">
        <f t="shared" si="38"/>
        <v>709.37693000000945</v>
      </c>
      <c r="H1174" s="11">
        <f t="shared" si="39"/>
        <v>0.16087851406393466</v>
      </c>
    </row>
    <row r="1175" spans="1:8" ht="25.5" customHeight="1" x14ac:dyDescent="0.3">
      <c r="A1175" s="16">
        <v>9018</v>
      </c>
      <c r="B1175" s="15" t="s">
        <v>94</v>
      </c>
      <c r="C1175" s="14">
        <v>2901.1454667488601</v>
      </c>
      <c r="D1175" s="14">
        <v>185255.28741999998</v>
      </c>
      <c r="E1175" s="14">
        <v>4602.3024454999795</v>
      </c>
      <c r="F1175" s="13">
        <v>267049.94601000001</v>
      </c>
      <c r="G1175" s="12">
        <f t="shared" si="38"/>
        <v>81794.658590000035</v>
      </c>
      <c r="H1175" s="11">
        <f t="shared" si="39"/>
        <v>0.44152401655646112</v>
      </c>
    </row>
    <row r="1176" spans="1:8" ht="38.25" customHeight="1" x14ac:dyDescent="0.3">
      <c r="A1176" s="16">
        <v>9019</v>
      </c>
      <c r="B1176" s="15" t="s">
        <v>93</v>
      </c>
      <c r="C1176" s="14">
        <v>930.89226799998698</v>
      </c>
      <c r="D1176" s="14">
        <v>17331.052609999999</v>
      </c>
      <c r="E1176" s="14">
        <v>1288.16319719999</v>
      </c>
      <c r="F1176" s="13">
        <v>30292.16533</v>
      </c>
      <c r="G1176" s="12">
        <f t="shared" si="38"/>
        <v>12961.112720000001</v>
      </c>
      <c r="H1176" s="11">
        <f t="shared" si="39"/>
        <v>0.74785490596926885</v>
      </c>
    </row>
    <row r="1177" spans="1:8" ht="16.5" customHeight="1" x14ac:dyDescent="0.3">
      <c r="A1177" s="16">
        <v>9020</v>
      </c>
      <c r="B1177" s="15" t="s">
        <v>92</v>
      </c>
      <c r="C1177" s="14">
        <v>137.16169099999999</v>
      </c>
      <c r="D1177" s="14">
        <v>7975.9322099999999</v>
      </c>
      <c r="E1177" s="14">
        <v>129.92235300000002</v>
      </c>
      <c r="F1177" s="13">
        <v>6808.1356399999995</v>
      </c>
      <c r="G1177" s="12">
        <f t="shared" si="38"/>
        <v>-1167.7965700000004</v>
      </c>
      <c r="H1177" s="11">
        <f t="shared" si="39"/>
        <v>-0.14641505710590794</v>
      </c>
    </row>
    <row r="1178" spans="1:8" ht="25.5" customHeight="1" x14ac:dyDescent="0.3">
      <c r="A1178" s="16">
        <v>9021</v>
      </c>
      <c r="B1178" s="15" t="s">
        <v>91</v>
      </c>
      <c r="C1178" s="14">
        <v>260.69065235389996</v>
      </c>
      <c r="D1178" s="14">
        <v>63639.56063</v>
      </c>
      <c r="E1178" s="14">
        <v>319.15688183999998</v>
      </c>
      <c r="F1178" s="13">
        <v>93767.813849999991</v>
      </c>
      <c r="G1178" s="12">
        <f t="shared" si="38"/>
        <v>30128.253219999991</v>
      </c>
      <c r="H1178" s="11">
        <f t="shared" si="39"/>
        <v>0.47342019526447493</v>
      </c>
    </row>
    <row r="1179" spans="1:8" ht="25.5" customHeight="1" x14ac:dyDescent="0.3">
      <c r="A1179" s="16">
        <v>9022</v>
      </c>
      <c r="B1179" s="15" t="s">
        <v>90</v>
      </c>
      <c r="C1179" s="14">
        <v>171.08346799999998</v>
      </c>
      <c r="D1179" s="14">
        <v>26581.20724</v>
      </c>
      <c r="E1179" s="14">
        <v>339.915817</v>
      </c>
      <c r="F1179" s="13">
        <v>60805.750420000004</v>
      </c>
      <c r="G1179" s="12">
        <f t="shared" si="38"/>
        <v>34224.543180000008</v>
      </c>
      <c r="H1179" s="11">
        <f t="shared" si="39"/>
        <v>1.2875466065551058</v>
      </c>
    </row>
    <row r="1180" spans="1:8" ht="25.5" customHeight="1" x14ac:dyDescent="0.3">
      <c r="A1180" s="16">
        <v>9023</v>
      </c>
      <c r="B1180" s="15" t="s">
        <v>89</v>
      </c>
      <c r="C1180" s="14">
        <v>81.414415299999987</v>
      </c>
      <c r="D1180" s="14">
        <v>1266.19804</v>
      </c>
      <c r="E1180" s="14">
        <v>81.120891999999898</v>
      </c>
      <c r="F1180" s="13">
        <v>2328.8670400000001</v>
      </c>
      <c r="G1180" s="12">
        <f t="shared" si="38"/>
        <v>1062.6690000000001</v>
      </c>
      <c r="H1180" s="11">
        <f t="shared" si="39"/>
        <v>0.83925971011612066</v>
      </c>
    </row>
    <row r="1181" spans="1:8" ht="25.5" customHeight="1" x14ac:dyDescent="0.3">
      <c r="A1181" s="16">
        <v>9024</v>
      </c>
      <c r="B1181" s="15" t="s">
        <v>88</v>
      </c>
      <c r="C1181" s="14">
        <v>229.724188978</v>
      </c>
      <c r="D1181" s="14">
        <v>4150.2679799999996</v>
      </c>
      <c r="E1181" s="14">
        <v>28.651446</v>
      </c>
      <c r="F1181" s="13">
        <v>1620.5673999999999</v>
      </c>
      <c r="G1181" s="12">
        <f t="shared" si="38"/>
        <v>-2529.7005799999997</v>
      </c>
      <c r="H1181" s="11">
        <f t="shared" si="39"/>
        <v>-0.60952704552827452</v>
      </c>
    </row>
    <row r="1182" spans="1:8" ht="38.25" customHeight="1" x14ac:dyDescent="0.3">
      <c r="A1182" s="16">
        <v>9025</v>
      </c>
      <c r="B1182" s="15" t="s">
        <v>87</v>
      </c>
      <c r="C1182" s="14">
        <v>253.83569547759899</v>
      </c>
      <c r="D1182" s="14">
        <v>18987.294839999999</v>
      </c>
      <c r="E1182" s="14">
        <v>260.74740950099999</v>
      </c>
      <c r="F1182" s="13">
        <v>21718.374689999902</v>
      </c>
      <c r="G1182" s="12">
        <f t="shared" si="38"/>
        <v>2731.0798499999037</v>
      </c>
      <c r="H1182" s="11">
        <f t="shared" si="39"/>
        <v>0.14383722763110071</v>
      </c>
    </row>
    <row r="1183" spans="1:8" ht="25.5" customHeight="1" x14ac:dyDescent="0.3">
      <c r="A1183" s="16">
        <v>9026</v>
      </c>
      <c r="B1183" s="15" t="s">
        <v>86</v>
      </c>
      <c r="C1183" s="14">
        <v>438.84847685739896</v>
      </c>
      <c r="D1183" s="14">
        <v>22886.4059600002</v>
      </c>
      <c r="E1183" s="14">
        <v>513.635348877399</v>
      </c>
      <c r="F1183" s="13">
        <v>30237.653120000199</v>
      </c>
      <c r="G1183" s="12">
        <f t="shared" si="38"/>
        <v>7351.247159999999</v>
      </c>
      <c r="H1183" s="11">
        <f t="shared" si="39"/>
        <v>0.32120583602546282</v>
      </c>
    </row>
    <row r="1184" spans="1:8" ht="25.5" customHeight="1" x14ac:dyDescent="0.3">
      <c r="A1184" s="16">
        <v>9027</v>
      </c>
      <c r="B1184" s="15" t="s">
        <v>85</v>
      </c>
      <c r="C1184" s="14">
        <v>282.60435144700199</v>
      </c>
      <c r="D1184" s="14">
        <v>44751.892190000101</v>
      </c>
      <c r="E1184" s="14">
        <v>339.50780626232995</v>
      </c>
      <c r="F1184" s="13">
        <v>65094.201520000301</v>
      </c>
      <c r="G1184" s="12">
        <f t="shared" si="38"/>
        <v>20342.3093300002</v>
      </c>
      <c r="H1184" s="11">
        <f t="shared" si="39"/>
        <v>0.45455752448710379</v>
      </c>
    </row>
    <row r="1185" spans="1:8" ht="16.5" customHeight="1" x14ac:dyDescent="0.3">
      <c r="A1185" s="16">
        <v>9028</v>
      </c>
      <c r="B1185" s="15" t="s">
        <v>84</v>
      </c>
      <c r="C1185" s="14">
        <v>1403.1533240000001</v>
      </c>
      <c r="D1185" s="14">
        <v>26970.830280000002</v>
      </c>
      <c r="E1185" s="14">
        <v>1313.2976828000001</v>
      </c>
      <c r="F1185" s="13">
        <v>29014.70088</v>
      </c>
      <c r="G1185" s="12">
        <f t="shared" si="38"/>
        <v>2043.8705999999984</v>
      </c>
      <c r="H1185" s="11">
        <f t="shared" si="39"/>
        <v>7.5780781636359706E-2</v>
      </c>
    </row>
    <row r="1186" spans="1:8" ht="25.5" customHeight="1" x14ac:dyDescent="0.3">
      <c r="A1186" s="16">
        <v>9029</v>
      </c>
      <c r="B1186" s="15" t="s">
        <v>83</v>
      </c>
      <c r="C1186" s="14">
        <v>33.224791745100099</v>
      </c>
      <c r="D1186" s="14">
        <v>4351.3799600000002</v>
      </c>
      <c r="E1186" s="14">
        <v>45.878550075000298</v>
      </c>
      <c r="F1186" s="13">
        <v>6305.5912000000199</v>
      </c>
      <c r="G1186" s="12">
        <f t="shared" si="38"/>
        <v>1954.2112400000196</v>
      </c>
      <c r="H1186" s="11">
        <f t="shared" si="39"/>
        <v>0.44910149377073005</v>
      </c>
    </row>
    <row r="1187" spans="1:8" ht="25.5" customHeight="1" x14ac:dyDescent="0.3">
      <c r="A1187" s="16">
        <v>9030</v>
      </c>
      <c r="B1187" s="15" t="s">
        <v>82</v>
      </c>
      <c r="C1187" s="14">
        <v>122.83238847000001</v>
      </c>
      <c r="D1187" s="14">
        <v>15693.5767</v>
      </c>
      <c r="E1187" s="14">
        <v>227.17578608600002</v>
      </c>
      <c r="F1187" s="13">
        <v>23080.389389999898</v>
      </c>
      <c r="G1187" s="12">
        <f t="shared" si="38"/>
        <v>7386.8126899998988</v>
      </c>
      <c r="H1187" s="11">
        <f t="shared" si="39"/>
        <v>0.47069019581749638</v>
      </c>
    </row>
    <row r="1188" spans="1:8" ht="25.5" customHeight="1" x14ac:dyDescent="0.3">
      <c r="A1188" s="16">
        <v>9031</v>
      </c>
      <c r="B1188" s="15" t="s">
        <v>81</v>
      </c>
      <c r="C1188" s="14">
        <v>494.05633323799702</v>
      </c>
      <c r="D1188" s="14">
        <v>29587.780859999897</v>
      </c>
      <c r="E1188" s="14">
        <v>644.38808264999693</v>
      </c>
      <c r="F1188" s="13">
        <v>35160.055829999903</v>
      </c>
      <c r="G1188" s="12">
        <f t="shared" si="38"/>
        <v>5572.2749700000059</v>
      </c>
      <c r="H1188" s="11">
        <f t="shared" si="39"/>
        <v>0.1883302771629364</v>
      </c>
    </row>
    <row r="1189" spans="1:8" ht="16.5" customHeight="1" x14ac:dyDescent="0.3">
      <c r="A1189" s="16">
        <v>9032</v>
      </c>
      <c r="B1189" s="15" t="s">
        <v>80</v>
      </c>
      <c r="C1189" s="14">
        <v>733.78184550519995</v>
      </c>
      <c r="D1189" s="14">
        <v>18279.763329999998</v>
      </c>
      <c r="E1189" s="14">
        <v>943.27616760799106</v>
      </c>
      <c r="F1189" s="13">
        <v>24317.422750000002</v>
      </c>
      <c r="G1189" s="12">
        <f t="shared" si="38"/>
        <v>6037.6594200000036</v>
      </c>
      <c r="H1189" s="11">
        <f t="shared" si="39"/>
        <v>0.33029199071145765</v>
      </c>
    </row>
    <row r="1190" spans="1:8" ht="25.5" customHeight="1" x14ac:dyDescent="0.3">
      <c r="A1190" s="16">
        <v>9033</v>
      </c>
      <c r="B1190" s="15" t="s">
        <v>79</v>
      </c>
      <c r="C1190" s="14">
        <v>36.305936299999999</v>
      </c>
      <c r="D1190" s="14">
        <v>3719.7951499999999</v>
      </c>
      <c r="E1190" s="14">
        <v>43.697065540000203</v>
      </c>
      <c r="F1190" s="13">
        <v>7117.6524400000008</v>
      </c>
      <c r="G1190" s="12">
        <f t="shared" si="38"/>
        <v>3397.8572900000008</v>
      </c>
      <c r="H1190" s="11">
        <f t="shared" si="39"/>
        <v>0.91345279860370832</v>
      </c>
    </row>
    <row r="1191" spans="1:8" ht="38.25" customHeight="1" x14ac:dyDescent="0.3">
      <c r="A1191" s="16">
        <v>9101</v>
      </c>
      <c r="B1191" s="15" t="s">
        <v>78</v>
      </c>
      <c r="C1191" s="14">
        <v>8.5970339999999999E-3</v>
      </c>
      <c r="D1191" s="14">
        <v>202.94655</v>
      </c>
      <c r="E1191" s="14">
        <v>5.1230999999999999E-2</v>
      </c>
      <c r="F1191" s="13">
        <v>93.447789999999998</v>
      </c>
      <c r="G1191" s="12">
        <f t="shared" si="38"/>
        <v>-109.49876</v>
      </c>
      <c r="H1191" s="11">
        <f t="shared" si="39"/>
        <v>-0.53954482103785462</v>
      </c>
    </row>
    <row r="1192" spans="1:8" ht="25.5" customHeight="1" x14ac:dyDescent="0.3">
      <c r="A1192" s="16">
        <v>9102</v>
      </c>
      <c r="B1192" s="15" t="s">
        <v>77</v>
      </c>
      <c r="C1192" s="14">
        <v>61.156471265999997</v>
      </c>
      <c r="D1192" s="14">
        <v>5596.5883699999895</v>
      </c>
      <c r="E1192" s="14">
        <v>91.242584473000093</v>
      </c>
      <c r="F1192" s="13">
        <v>12903.19751</v>
      </c>
      <c r="G1192" s="12">
        <f t="shared" si="38"/>
        <v>7306.6091400000105</v>
      </c>
      <c r="H1192" s="11">
        <f t="shared" si="39"/>
        <v>1.3055469970181182</v>
      </c>
    </row>
    <row r="1193" spans="1:8" ht="38.25" customHeight="1" x14ac:dyDescent="0.3">
      <c r="A1193" s="16">
        <v>9103</v>
      </c>
      <c r="B1193" s="15" t="s">
        <v>76</v>
      </c>
      <c r="C1193" s="14">
        <v>0.19143080000000001</v>
      </c>
      <c r="D1193" s="14">
        <v>11.79074</v>
      </c>
      <c r="E1193" s="14">
        <v>1.780049</v>
      </c>
      <c r="F1193" s="13">
        <v>37.466730000000005</v>
      </c>
      <c r="G1193" s="12">
        <f t="shared" si="38"/>
        <v>25.675990000000006</v>
      </c>
      <c r="H1193" s="11">
        <f t="shared" si="39"/>
        <v>2.1776402498910166</v>
      </c>
    </row>
    <row r="1194" spans="1:8" ht="16.5" customHeight="1" x14ac:dyDescent="0.3">
      <c r="A1194" s="16">
        <v>9104</v>
      </c>
      <c r="B1194" s="15" t="s">
        <v>75</v>
      </c>
      <c r="C1194" s="14">
        <v>0.68961800000000006</v>
      </c>
      <c r="D1194" s="14">
        <v>43.246919999999996</v>
      </c>
      <c r="E1194" s="14">
        <v>1.473549</v>
      </c>
      <c r="F1194" s="13">
        <v>131.78790000000001</v>
      </c>
      <c r="G1194" s="12">
        <f t="shared" si="38"/>
        <v>88.540980000000019</v>
      </c>
      <c r="H1194" s="11">
        <f t="shared" si="39"/>
        <v>2.0473360877491396</v>
      </c>
    </row>
    <row r="1195" spans="1:8" ht="25.5" customHeight="1" x14ac:dyDescent="0.3">
      <c r="A1195" s="16">
        <v>9105</v>
      </c>
      <c r="B1195" s="15" t="s">
        <v>74</v>
      </c>
      <c r="C1195" s="14">
        <v>113.991521590001</v>
      </c>
      <c r="D1195" s="14">
        <v>528.44046000000105</v>
      </c>
      <c r="E1195" s="14">
        <v>417.85135482999897</v>
      </c>
      <c r="F1195" s="13">
        <v>1693.3370199999999</v>
      </c>
      <c r="G1195" s="12">
        <f t="shared" si="38"/>
        <v>1164.8965599999988</v>
      </c>
      <c r="H1195" s="11">
        <f t="shared" si="39"/>
        <v>2.2044045605440514</v>
      </c>
    </row>
    <row r="1196" spans="1:8" ht="25.5" customHeight="1" x14ac:dyDescent="0.3">
      <c r="A1196" s="16">
        <v>9106</v>
      </c>
      <c r="B1196" s="15" t="s">
        <v>73</v>
      </c>
      <c r="C1196" s="14">
        <v>2.5763290000000003</v>
      </c>
      <c r="D1196" s="14">
        <v>101.75586</v>
      </c>
      <c r="E1196" s="14">
        <v>3.5972065</v>
      </c>
      <c r="F1196" s="13">
        <v>98.288220000000109</v>
      </c>
      <c r="G1196" s="12">
        <f t="shared" si="38"/>
        <v>-3.4676399999998893</v>
      </c>
      <c r="H1196" s="11">
        <f t="shared" si="39"/>
        <v>-3.4078037372981658E-2</v>
      </c>
    </row>
    <row r="1197" spans="1:8" ht="16.5" customHeight="1" x14ac:dyDescent="0.3">
      <c r="A1197" s="16">
        <v>9107</v>
      </c>
      <c r="B1197" s="15" t="s">
        <v>72</v>
      </c>
      <c r="C1197" s="14">
        <v>19.1272062</v>
      </c>
      <c r="D1197" s="14">
        <v>430.65441999999996</v>
      </c>
      <c r="E1197" s="14">
        <v>19.2120608</v>
      </c>
      <c r="F1197" s="13">
        <v>449.69965000000002</v>
      </c>
      <c r="G1197" s="12">
        <f t="shared" si="38"/>
        <v>19.04523000000006</v>
      </c>
      <c r="H1197" s="11">
        <f t="shared" si="39"/>
        <v>4.4223927853799951E-2</v>
      </c>
    </row>
    <row r="1198" spans="1:8" ht="25.5" customHeight="1" x14ac:dyDescent="0.3">
      <c r="A1198" s="16">
        <v>9108</v>
      </c>
      <c r="B1198" s="15" t="s">
        <v>71</v>
      </c>
      <c r="C1198" s="14">
        <v>2.8194E-2</v>
      </c>
      <c r="D1198" s="14">
        <v>43.352839999999993</v>
      </c>
      <c r="E1198" s="14">
        <v>0.46151498099999999</v>
      </c>
      <c r="F1198" s="13">
        <v>107.96305000000001</v>
      </c>
      <c r="G1198" s="12">
        <f t="shared" si="38"/>
        <v>64.610210000000023</v>
      </c>
      <c r="H1198" s="11">
        <f t="shared" si="39"/>
        <v>1.4903339665867341</v>
      </c>
    </row>
    <row r="1199" spans="1:8" ht="25.5" customHeight="1" x14ac:dyDescent="0.3">
      <c r="A1199" s="16">
        <v>9109</v>
      </c>
      <c r="B1199" s="15" t="s">
        <v>70</v>
      </c>
      <c r="C1199" s="14">
        <v>1.887105</v>
      </c>
      <c r="D1199" s="14">
        <v>9.6643099999999986</v>
      </c>
      <c r="E1199" s="14">
        <v>3.4123580000000002</v>
      </c>
      <c r="F1199" s="13">
        <v>15.837489999999999</v>
      </c>
      <c r="G1199" s="12">
        <f t="shared" si="38"/>
        <v>6.1731800000000003</v>
      </c>
      <c r="H1199" s="11">
        <f t="shared" si="39"/>
        <v>0.6387605530037842</v>
      </c>
    </row>
    <row r="1200" spans="1:8" ht="38.25" customHeight="1" x14ac:dyDescent="0.3">
      <c r="A1200" s="16">
        <v>9110</v>
      </c>
      <c r="B1200" s="15" t="s">
        <v>69</v>
      </c>
      <c r="C1200" s="14">
        <v>0.497</v>
      </c>
      <c r="D1200" s="14">
        <v>3.1358200000000003</v>
      </c>
      <c r="E1200" s="14">
        <v>0.14427000000000001</v>
      </c>
      <c r="F1200" s="13">
        <v>1.7768699999999999</v>
      </c>
      <c r="G1200" s="12">
        <f t="shared" si="38"/>
        <v>-1.3589500000000003</v>
      </c>
      <c r="H1200" s="11">
        <f t="shared" si="39"/>
        <v>-0.43336352214093926</v>
      </c>
    </row>
    <row r="1201" spans="1:8" ht="25.5" customHeight="1" x14ac:dyDescent="0.3">
      <c r="A1201" s="16">
        <v>9111</v>
      </c>
      <c r="B1201" s="15" t="s">
        <v>68</v>
      </c>
      <c r="C1201" s="14">
        <v>0.46600331</v>
      </c>
      <c r="D1201" s="14">
        <v>109.47821</v>
      </c>
      <c r="E1201" s="14">
        <v>0.51003549500000001</v>
      </c>
      <c r="F1201" s="13">
        <v>124.66716000000001</v>
      </c>
      <c r="G1201" s="12">
        <f t="shared" si="38"/>
        <v>15.188950000000006</v>
      </c>
      <c r="H1201" s="11">
        <f t="shared" si="39"/>
        <v>0.13873948066925834</v>
      </c>
    </row>
    <row r="1202" spans="1:8" ht="25.5" customHeight="1" x14ac:dyDescent="0.3">
      <c r="A1202" s="16">
        <v>9112</v>
      </c>
      <c r="B1202" s="15" t="s">
        <v>67</v>
      </c>
      <c r="C1202" s="14">
        <v>0.20355999999999999</v>
      </c>
      <c r="D1202" s="14">
        <v>2.5459800000000001</v>
      </c>
      <c r="E1202" s="14">
        <v>9.1072E-2</v>
      </c>
      <c r="F1202" s="13">
        <v>1.7902400000000001</v>
      </c>
      <c r="G1202" s="12">
        <f t="shared" si="38"/>
        <v>-0.75574000000000008</v>
      </c>
      <c r="H1202" s="11">
        <f t="shared" si="39"/>
        <v>-0.2968365815913715</v>
      </c>
    </row>
    <row r="1203" spans="1:8" ht="25.5" customHeight="1" x14ac:dyDescent="0.3">
      <c r="A1203" s="16">
        <v>9113</v>
      </c>
      <c r="B1203" s="15" t="s">
        <v>66</v>
      </c>
      <c r="C1203" s="14">
        <v>14.243352962200001</v>
      </c>
      <c r="D1203" s="14">
        <v>358.71909000000005</v>
      </c>
      <c r="E1203" s="14">
        <v>24.787158100799999</v>
      </c>
      <c r="F1203" s="13">
        <v>961.55044999999996</v>
      </c>
      <c r="G1203" s="12">
        <f t="shared" si="38"/>
        <v>602.8313599999999</v>
      </c>
      <c r="H1203" s="11">
        <f t="shared" si="39"/>
        <v>1.6805109535709399</v>
      </c>
    </row>
    <row r="1204" spans="1:8" ht="16.5" customHeight="1" x14ac:dyDescent="0.3">
      <c r="A1204" s="16">
        <v>9114</v>
      </c>
      <c r="B1204" s="15" t="s">
        <v>65</v>
      </c>
      <c r="C1204" s="14">
        <v>0.20369967750000001</v>
      </c>
      <c r="D1204" s="14">
        <v>68.442580000000007</v>
      </c>
      <c r="E1204" s="14">
        <v>0.53135186219999897</v>
      </c>
      <c r="F1204" s="13">
        <v>115.71633</v>
      </c>
      <c r="G1204" s="12">
        <f t="shared" si="38"/>
        <v>47.273749999999993</v>
      </c>
      <c r="H1204" s="11">
        <f t="shared" si="39"/>
        <v>0.69070672087463669</v>
      </c>
    </row>
    <row r="1205" spans="1:8" ht="16.5" customHeight="1" x14ac:dyDescent="0.3">
      <c r="A1205" s="16">
        <v>9201</v>
      </c>
      <c r="B1205" s="15" t="s">
        <v>64</v>
      </c>
      <c r="C1205" s="14">
        <v>5.3011999999999997</v>
      </c>
      <c r="D1205" s="14">
        <v>207.82556</v>
      </c>
      <c r="E1205" s="14">
        <v>3.95</v>
      </c>
      <c r="F1205" s="13">
        <v>224.79955999999999</v>
      </c>
      <c r="G1205" s="12">
        <f t="shared" si="38"/>
        <v>16.97399999999999</v>
      </c>
      <c r="H1205" s="11">
        <f t="shared" si="39"/>
        <v>8.1674265667803281E-2</v>
      </c>
    </row>
    <row r="1206" spans="1:8" ht="16.5" customHeight="1" x14ac:dyDescent="0.3">
      <c r="A1206" s="16">
        <v>9202</v>
      </c>
      <c r="B1206" s="15" t="s">
        <v>63</v>
      </c>
      <c r="C1206" s="14">
        <v>101.25832000000001</v>
      </c>
      <c r="D1206" s="14">
        <v>2073.1631000000002</v>
      </c>
      <c r="E1206" s="14">
        <v>114.14617999999999</v>
      </c>
      <c r="F1206" s="13">
        <v>2158.7878599999999</v>
      </c>
      <c r="G1206" s="12">
        <f t="shared" si="38"/>
        <v>85.624759999999696</v>
      </c>
      <c r="H1206" s="11">
        <f t="shared" si="39"/>
        <v>4.1301506861664519E-2</v>
      </c>
    </row>
    <row r="1207" spans="1:8" ht="25.5" customHeight="1" x14ac:dyDescent="0.3">
      <c r="A1207" s="16">
        <v>9203</v>
      </c>
      <c r="B1207" s="15" t="s">
        <v>62</v>
      </c>
      <c r="C1207" s="14">
        <v>0</v>
      </c>
      <c r="D1207" s="14">
        <v>0</v>
      </c>
      <c r="E1207" s="14">
        <v>0</v>
      </c>
      <c r="F1207" s="13">
        <v>0</v>
      </c>
      <c r="G1207" s="12">
        <f t="shared" si="38"/>
        <v>0</v>
      </c>
      <c r="H1207" s="11" t="str">
        <f t="shared" si="39"/>
        <v/>
      </c>
    </row>
    <row r="1208" spans="1:8" ht="16.5" customHeight="1" x14ac:dyDescent="0.3">
      <c r="A1208" s="16">
        <v>9204</v>
      </c>
      <c r="B1208" s="15" t="s">
        <v>61</v>
      </c>
      <c r="C1208" s="14">
        <v>0</v>
      </c>
      <c r="D1208" s="14">
        <v>0</v>
      </c>
      <c r="E1208" s="14">
        <v>0</v>
      </c>
      <c r="F1208" s="13">
        <v>0</v>
      </c>
      <c r="G1208" s="12">
        <f t="shared" si="38"/>
        <v>0</v>
      </c>
      <c r="H1208" s="11" t="str">
        <f t="shared" si="39"/>
        <v/>
      </c>
    </row>
    <row r="1209" spans="1:8" ht="16.5" customHeight="1" x14ac:dyDescent="0.3">
      <c r="A1209" s="16">
        <v>9205</v>
      </c>
      <c r="B1209" s="15" t="s">
        <v>60</v>
      </c>
      <c r="C1209" s="14">
        <v>2.743236</v>
      </c>
      <c r="D1209" s="14">
        <v>169.61860999999999</v>
      </c>
      <c r="E1209" s="14">
        <v>2.0568719999999998</v>
      </c>
      <c r="F1209" s="13">
        <v>124.18041000000001</v>
      </c>
      <c r="G1209" s="12">
        <f t="shared" si="38"/>
        <v>-45.438199999999981</v>
      </c>
      <c r="H1209" s="11">
        <f t="shared" si="39"/>
        <v>-0.26788452045444766</v>
      </c>
    </row>
    <row r="1210" spans="1:8" ht="16.5" customHeight="1" x14ac:dyDescent="0.3">
      <c r="A1210" s="16">
        <v>9206</v>
      </c>
      <c r="B1210" s="15" t="s">
        <v>59</v>
      </c>
      <c r="C1210" s="14">
        <v>11.420706000000001</v>
      </c>
      <c r="D1210" s="14">
        <v>154.85166000000001</v>
      </c>
      <c r="E1210" s="14">
        <v>16.789788999999999</v>
      </c>
      <c r="F1210" s="13">
        <v>203.14805999999999</v>
      </c>
      <c r="G1210" s="12">
        <f t="shared" si="38"/>
        <v>48.296399999999977</v>
      </c>
      <c r="H1210" s="11">
        <f t="shared" si="39"/>
        <v>0.31188816445364537</v>
      </c>
    </row>
    <row r="1211" spans="1:8" ht="25.5" customHeight="1" x14ac:dyDescent="0.3">
      <c r="A1211" s="16">
        <v>9207</v>
      </c>
      <c r="B1211" s="15" t="s">
        <v>58</v>
      </c>
      <c r="C1211" s="14">
        <v>172.06132300000002</v>
      </c>
      <c r="D1211" s="14">
        <v>3357.1842299999998</v>
      </c>
      <c r="E1211" s="14">
        <v>228.71297700000002</v>
      </c>
      <c r="F1211" s="13">
        <v>4355.7350500000002</v>
      </c>
      <c r="G1211" s="12">
        <f t="shared" si="38"/>
        <v>998.55082000000039</v>
      </c>
      <c r="H1211" s="11">
        <f t="shared" si="39"/>
        <v>0.2974370042242217</v>
      </c>
    </row>
    <row r="1212" spans="1:8" ht="38.25" customHeight="1" x14ac:dyDescent="0.3">
      <c r="A1212" s="16">
        <v>9208</v>
      </c>
      <c r="B1212" s="15" t="s">
        <v>57</v>
      </c>
      <c r="C1212" s="14">
        <v>5.77996058</v>
      </c>
      <c r="D1212" s="14">
        <v>46.160419999999995</v>
      </c>
      <c r="E1212" s="14">
        <v>14.94373766</v>
      </c>
      <c r="F1212" s="13">
        <v>114.24838000000001</v>
      </c>
      <c r="G1212" s="12">
        <f t="shared" si="38"/>
        <v>68.08796000000001</v>
      </c>
      <c r="H1212" s="11">
        <f t="shared" si="39"/>
        <v>1.4750290400303987</v>
      </c>
    </row>
    <row r="1213" spans="1:8" ht="38.25" customHeight="1" x14ac:dyDescent="0.3">
      <c r="A1213" s="16">
        <v>9209</v>
      </c>
      <c r="B1213" s="15" t="s">
        <v>56</v>
      </c>
      <c r="C1213" s="14">
        <v>46.879675999999996</v>
      </c>
      <c r="D1213" s="14">
        <v>732.81925000000001</v>
      </c>
      <c r="E1213" s="14">
        <v>89.658880999999909</v>
      </c>
      <c r="F1213" s="13">
        <v>1459.5828100000001</v>
      </c>
      <c r="G1213" s="12">
        <f t="shared" si="38"/>
        <v>726.7635600000001</v>
      </c>
      <c r="H1213" s="11">
        <f t="shared" si="39"/>
        <v>0.99173644797131089</v>
      </c>
    </row>
    <row r="1214" spans="1:8" ht="16.5" customHeight="1" x14ac:dyDescent="0.3">
      <c r="A1214" s="16">
        <v>9301</v>
      </c>
      <c r="B1214" s="15" t="s">
        <v>55</v>
      </c>
      <c r="C1214" s="14">
        <v>0</v>
      </c>
      <c r="D1214" s="14">
        <v>0</v>
      </c>
      <c r="E1214" s="14">
        <v>0</v>
      </c>
      <c r="F1214" s="13">
        <v>0</v>
      </c>
      <c r="G1214" s="12">
        <f t="shared" si="38"/>
        <v>0</v>
      </c>
      <c r="H1214" s="11" t="str">
        <f t="shared" si="39"/>
        <v/>
      </c>
    </row>
    <row r="1215" spans="1:8" ht="25.5" customHeight="1" x14ac:dyDescent="0.3">
      <c r="A1215" s="16">
        <v>9302</v>
      </c>
      <c r="B1215" s="15" t="s">
        <v>54</v>
      </c>
      <c r="C1215" s="14">
        <v>0</v>
      </c>
      <c r="D1215" s="14">
        <v>0</v>
      </c>
      <c r="E1215" s="14">
        <v>6.653327</v>
      </c>
      <c r="F1215" s="13">
        <v>2286.8894100000002</v>
      </c>
      <c r="G1215" s="12">
        <f t="shared" si="38"/>
        <v>2286.8894100000002</v>
      </c>
      <c r="H1215" s="11" t="str">
        <f t="shared" si="39"/>
        <v/>
      </c>
    </row>
    <row r="1216" spans="1:8" ht="25.5" customHeight="1" x14ac:dyDescent="0.3">
      <c r="A1216" s="16">
        <v>9303</v>
      </c>
      <c r="B1216" s="15" t="s">
        <v>53</v>
      </c>
      <c r="C1216" s="14">
        <v>1.92</v>
      </c>
      <c r="D1216" s="14">
        <v>16.642199999999999</v>
      </c>
      <c r="E1216" s="14">
        <v>138.13564700000001</v>
      </c>
      <c r="F1216" s="13">
        <v>15412.032060000001</v>
      </c>
      <c r="G1216" s="12">
        <f t="shared" si="38"/>
        <v>15395.389860000001</v>
      </c>
      <c r="H1216" s="11">
        <f t="shared" si="39"/>
        <v>925.08141111151178</v>
      </c>
    </row>
    <row r="1217" spans="1:8" ht="16.5" customHeight="1" x14ac:dyDescent="0.3">
      <c r="A1217" s="16">
        <v>9304</v>
      </c>
      <c r="B1217" s="15" t="s">
        <v>52</v>
      </c>
      <c r="C1217" s="14">
        <v>0</v>
      </c>
      <c r="D1217" s="14">
        <v>0</v>
      </c>
      <c r="E1217" s="14">
        <v>51.117105000000002</v>
      </c>
      <c r="F1217" s="13">
        <v>1220.86634</v>
      </c>
      <c r="G1217" s="12">
        <f t="shared" si="38"/>
        <v>1220.86634</v>
      </c>
      <c r="H1217" s="11" t="str">
        <f t="shared" si="39"/>
        <v/>
      </c>
    </row>
    <row r="1218" spans="1:8" ht="25.5" customHeight="1" x14ac:dyDescent="0.3">
      <c r="A1218" s="16">
        <v>9305</v>
      </c>
      <c r="B1218" s="15" t="s">
        <v>51</v>
      </c>
      <c r="C1218" s="14">
        <v>0</v>
      </c>
      <c r="D1218" s="14">
        <v>0</v>
      </c>
      <c r="E1218" s="14">
        <v>63.884593000000002</v>
      </c>
      <c r="F1218" s="13">
        <v>10624.92432</v>
      </c>
      <c r="G1218" s="12">
        <f t="shared" si="38"/>
        <v>10624.92432</v>
      </c>
      <c r="H1218" s="11" t="str">
        <f t="shared" si="39"/>
        <v/>
      </c>
    </row>
    <row r="1219" spans="1:8" ht="25.5" customHeight="1" x14ac:dyDescent="0.3">
      <c r="A1219" s="16">
        <v>9306</v>
      </c>
      <c r="B1219" s="15" t="s">
        <v>50</v>
      </c>
      <c r="C1219" s="14">
        <v>0</v>
      </c>
      <c r="D1219" s="14">
        <v>0</v>
      </c>
      <c r="E1219" s="14">
        <v>769.04398600000002</v>
      </c>
      <c r="F1219" s="13">
        <v>13931.36498</v>
      </c>
      <c r="G1219" s="12">
        <f t="shared" si="38"/>
        <v>13931.36498</v>
      </c>
      <c r="H1219" s="11" t="str">
        <f t="shared" si="39"/>
        <v/>
      </c>
    </row>
    <row r="1220" spans="1:8" ht="25.5" customHeight="1" x14ac:dyDescent="0.3">
      <c r="A1220" s="16">
        <v>9307</v>
      </c>
      <c r="B1220" s="15" t="s">
        <v>49</v>
      </c>
      <c r="C1220" s="14">
        <v>0</v>
      </c>
      <c r="D1220" s="14">
        <v>0</v>
      </c>
      <c r="E1220" s="14">
        <v>2.5968899999999997</v>
      </c>
      <c r="F1220" s="13">
        <v>127.49332000000001</v>
      </c>
      <c r="G1220" s="12">
        <f t="shared" si="38"/>
        <v>127.49332000000001</v>
      </c>
      <c r="H1220" s="11" t="str">
        <f t="shared" si="39"/>
        <v/>
      </c>
    </row>
    <row r="1221" spans="1:8" ht="16.5" customHeight="1" x14ac:dyDescent="0.3">
      <c r="A1221" s="16">
        <v>9401</v>
      </c>
      <c r="B1221" s="15" t="s">
        <v>48</v>
      </c>
      <c r="C1221" s="14">
        <v>10224.8780347997</v>
      </c>
      <c r="D1221" s="14">
        <v>52018.468250000202</v>
      </c>
      <c r="E1221" s="14">
        <v>14498.7957604395</v>
      </c>
      <c r="F1221" s="13">
        <v>71030.1143499998</v>
      </c>
      <c r="G1221" s="12">
        <f t="shared" si="38"/>
        <v>19011.646099999598</v>
      </c>
      <c r="H1221" s="11">
        <f t="shared" si="39"/>
        <v>0.36547877589608813</v>
      </c>
    </row>
    <row r="1222" spans="1:8" ht="25.5" customHeight="1" x14ac:dyDescent="0.3">
      <c r="A1222" s="16">
        <v>9402</v>
      </c>
      <c r="B1222" s="15" t="s">
        <v>47</v>
      </c>
      <c r="C1222" s="14">
        <v>759.96541100000002</v>
      </c>
      <c r="D1222" s="14">
        <v>15563.460660000001</v>
      </c>
      <c r="E1222" s="14">
        <v>1059.080884</v>
      </c>
      <c r="F1222" s="13">
        <v>17450.255870000001</v>
      </c>
      <c r="G1222" s="12">
        <f t="shared" si="38"/>
        <v>1886.7952100000002</v>
      </c>
      <c r="H1222" s="11">
        <f t="shared" si="39"/>
        <v>0.12123236927949417</v>
      </c>
    </row>
    <row r="1223" spans="1:8" ht="16.5" customHeight="1" x14ac:dyDescent="0.3">
      <c r="A1223" s="16">
        <v>9403</v>
      </c>
      <c r="B1223" s="15" t="s">
        <v>46</v>
      </c>
      <c r="C1223" s="14">
        <v>17051.775629500298</v>
      </c>
      <c r="D1223" s="14">
        <v>57632.744119999901</v>
      </c>
      <c r="E1223" s="14">
        <v>20229.9496092999</v>
      </c>
      <c r="F1223" s="13">
        <v>76791.385179999503</v>
      </c>
      <c r="G1223" s="12">
        <f t="shared" ref="G1223:G1265" si="40">F1223-D1223</f>
        <v>19158.641059999602</v>
      </c>
      <c r="H1223" s="11">
        <f t="shared" ref="H1223:H1265" si="41">IF(D1223&lt;&gt;0,G1223/D1223,"")</f>
        <v>0.33242632035893477</v>
      </c>
    </row>
    <row r="1224" spans="1:8" ht="16.5" customHeight="1" x14ac:dyDescent="0.3">
      <c r="A1224" s="16">
        <v>9404</v>
      </c>
      <c r="B1224" s="15" t="s">
        <v>45</v>
      </c>
      <c r="C1224" s="14">
        <v>4863.6873916999402</v>
      </c>
      <c r="D1224" s="14">
        <v>22394.8710300003</v>
      </c>
      <c r="E1224" s="14">
        <v>6323.5244255583202</v>
      </c>
      <c r="F1224" s="13">
        <v>29705.174289999999</v>
      </c>
      <c r="G1224" s="12">
        <f t="shared" si="40"/>
        <v>7310.3032599996986</v>
      </c>
      <c r="H1224" s="11">
        <f t="shared" si="41"/>
        <v>0.32642756683915586</v>
      </c>
    </row>
    <row r="1225" spans="1:8" ht="25.5" customHeight="1" x14ac:dyDescent="0.3">
      <c r="A1225" s="16">
        <v>9405</v>
      </c>
      <c r="B1225" s="15" t="s">
        <v>44</v>
      </c>
      <c r="C1225" s="14">
        <v>8955.92792392505</v>
      </c>
      <c r="D1225" s="14">
        <v>75452.410679999695</v>
      </c>
      <c r="E1225" s="14">
        <v>11915.472873402201</v>
      </c>
      <c r="F1225" s="13">
        <v>92350.673590000006</v>
      </c>
      <c r="G1225" s="12">
        <f t="shared" si="40"/>
        <v>16898.262910000311</v>
      </c>
      <c r="H1225" s="11">
        <f t="shared" si="41"/>
        <v>0.2239592182371393</v>
      </c>
    </row>
    <row r="1226" spans="1:8" ht="16.5" customHeight="1" x14ac:dyDescent="0.3">
      <c r="A1226" s="16">
        <v>9406</v>
      </c>
      <c r="B1226" s="15" t="s">
        <v>43</v>
      </c>
      <c r="C1226" s="14">
        <v>1939.4531010000001</v>
      </c>
      <c r="D1226" s="14">
        <v>7635.5134100000005</v>
      </c>
      <c r="E1226" s="14">
        <v>2536.6181879999999</v>
      </c>
      <c r="F1226" s="13">
        <v>12083.857</v>
      </c>
      <c r="G1226" s="12">
        <f t="shared" si="40"/>
        <v>4448.3435899999995</v>
      </c>
      <c r="H1226" s="11">
        <f t="shared" si="41"/>
        <v>0.58258604904997469</v>
      </c>
    </row>
    <row r="1227" spans="1:8" ht="16.5" customHeight="1" x14ac:dyDescent="0.3">
      <c r="A1227" s="16">
        <v>9501</v>
      </c>
      <c r="B1227" s="15" t="s">
        <v>42</v>
      </c>
      <c r="C1227" s="14">
        <v>0</v>
      </c>
      <c r="D1227" s="14">
        <v>0</v>
      </c>
      <c r="E1227" s="14">
        <v>0</v>
      </c>
      <c r="F1227" s="13">
        <v>0</v>
      </c>
      <c r="G1227" s="12">
        <f t="shared" si="40"/>
        <v>0</v>
      </c>
      <c r="H1227" s="11" t="str">
        <f t="shared" si="41"/>
        <v/>
      </c>
    </row>
    <row r="1228" spans="1:8" ht="16.5" customHeight="1" x14ac:dyDescent="0.3">
      <c r="A1228" s="16">
        <v>9502</v>
      </c>
      <c r="B1228" s="15" t="s">
        <v>41</v>
      </c>
      <c r="C1228" s="14">
        <v>0</v>
      </c>
      <c r="D1228" s="14">
        <v>0</v>
      </c>
      <c r="E1228" s="14">
        <v>0</v>
      </c>
      <c r="F1228" s="13">
        <v>0</v>
      </c>
      <c r="G1228" s="12">
        <f t="shared" si="40"/>
        <v>0</v>
      </c>
      <c r="H1228" s="11" t="str">
        <f t="shared" si="41"/>
        <v/>
      </c>
    </row>
    <row r="1229" spans="1:8" ht="16.5" customHeight="1" x14ac:dyDescent="0.3">
      <c r="A1229" s="16">
        <v>9503</v>
      </c>
      <c r="B1229" s="15" t="s">
        <v>40</v>
      </c>
      <c r="C1229" s="14">
        <v>8398.2967173999095</v>
      </c>
      <c r="D1229" s="14">
        <v>69567.627279999899</v>
      </c>
      <c r="E1229" s="14">
        <v>16816.523400109898</v>
      </c>
      <c r="F1229" s="13">
        <v>142645.76329</v>
      </c>
      <c r="G1229" s="12">
        <f t="shared" si="40"/>
        <v>73078.136010000104</v>
      </c>
      <c r="H1229" s="11">
        <f t="shared" si="41"/>
        <v>1.0504618148879925</v>
      </c>
    </row>
    <row r="1230" spans="1:8" ht="16.5" customHeight="1" x14ac:dyDescent="0.3">
      <c r="A1230" s="16">
        <v>9504</v>
      </c>
      <c r="B1230" s="15" t="s">
        <v>39</v>
      </c>
      <c r="C1230" s="14">
        <v>908.754476399998</v>
      </c>
      <c r="D1230" s="14">
        <v>17420.892769999999</v>
      </c>
      <c r="E1230" s="14">
        <v>1640.7179650999999</v>
      </c>
      <c r="F1230" s="13">
        <v>43972.347520000003</v>
      </c>
      <c r="G1230" s="12">
        <f t="shared" si="40"/>
        <v>26551.454750000004</v>
      </c>
      <c r="H1230" s="11">
        <f t="shared" si="41"/>
        <v>1.5241156179850597</v>
      </c>
    </row>
    <row r="1231" spans="1:8" ht="16.5" customHeight="1" x14ac:dyDescent="0.3">
      <c r="A1231" s="16">
        <v>9505</v>
      </c>
      <c r="B1231" s="15" t="s">
        <v>38</v>
      </c>
      <c r="C1231" s="14">
        <v>427.47210240000101</v>
      </c>
      <c r="D1231" s="14">
        <v>3712.0168199999903</v>
      </c>
      <c r="E1231" s="14">
        <v>734.80573429999299</v>
      </c>
      <c r="F1231" s="13">
        <v>5579.6600099999905</v>
      </c>
      <c r="G1231" s="12">
        <f t="shared" si="40"/>
        <v>1867.6431900000002</v>
      </c>
      <c r="H1231" s="11">
        <f t="shared" si="41"/>
        <v>0.50313435540952245</v>
      </c>
    </row>
    <row r="1232" spans="1:8" ht="25.5" customHeight="1" x14ac:dyDescent="0.3">
      <c r="A1232" s="16">
        <v>9506</v>
      </c>
      <c r="B1232" s="15" t="s">
        <v>37</v>
      </c>
      <c r="C1232" s="14">
        <v>5748.4712451077303</v>
      </c>
      <c r="D1232" s="14">
        <v>29299.059360000101</v>
      </c>
      <c r="E1232" s="14">
        <v>6538.8780231999699</v>
      </c>
      <c r="F1232" s="13">
        <v>33222.347410000002</v>
      </c>
      <c r="G1232" s="12">
        <f t="shared" si="40"/>
        <v>3923.288049999901</v>
      </c>
      <c r="H1232" s="11">
        <f t="shared" si="41"/>
        <v>0.1339049148914345</v>
      </c>
    </row>
    <row r="1233" spans="1:8" ht="25.5" customHeight="1" x14ac:dyDescent="0.3">
      <c r="A1233" s="16">
        <v>9507</v>
      </c>
      <c r="B1233" s="15" t="s">
        <v>36</v>
      </c>
      <c r="C1233" s="14">
        <v>538.65481490000002</v>
      </c>
      <c r="D1233" s="14">
        <v>4372.3321500000002</v>
      </c>
      <c r="E1233" s="14">
        <v>927.81545330000097</v>
      </c>
      <c r="F1233" s="13">
        <v>8368.43551999999</v>
      </c>
      <c r="G1233" s="12">
        <f t="shared" si="40"/>
        <v>3996.1033699999898</v>
      </c>
      <c r="H1233" s="11">
        <f t="shared" si="41"/>
        <v>0.91395237893808901</v>
      </c>
    </row>
    <row r="1234" spans="1:8" ht="25.5" customHeight="1" x14ac:dyDescent="0.3">
      <c r="A1234" s="16">
        <v>9508</v>
      </c>
      <c r="B1234" s="15" t="s">
        <v>35</v>
      </c>
      <c r="C1234" s="14">
        <v>96.020640999999998</v>
      </c>
      <c r="D1234" s="14">
        <v>621.97858999999994</v>
      </c>
      <c r="E1234" s="14">
        <v>453.55475900000005</v>
      </c>
      <c r="F1234" s="13">
        <v>6014.8166200000005</v>
      </c>
      <c r="G1234" s="12">
        <f t="shared" si="40"/>
        <v>5392.8380300000008</v>
      </c>
      <c r="H1234" s="11">
        <f t="shared" si="41"/>
        <v>8.6704560521930532</v>
      </c>
    </row>
    <row r="1235" spans="1:8" ht="38.25" customHeight="1" x14ac:dyDescent="0.3">
      <c r="A1235" s="16">
        <v>9601</v>
      </c>
      <c r="B1235" s="15" t="s">
        <v>34</v>
      </c>
      <c r="C1235" s="14">
        <v>0.20951710000000001</v>
      </c>
      <c r="D1235" s="14">
        <v>4.8366400000000001</v>
      </c>
      <c r="E1235" s="14">
        <v>1.1217090000000001</v>
      </c>
      <c r="F1235" s="13">
        <v>21.158200000000001</v>
      </c>
      <c r="G1235" s="12">
        <f t="shared" si="40"/>
        <v>16.321560000000002</v>
      </c>
      <c r="H1235" s="11">
        <f t="shared" si="41"/>
        <v>3.3745658142842969</v>
      </c>
    </row>
    <row r="1236" spans="1:8" ht="25.5" customHeight="1" x14ac:dyDescent="0.3">
      <c r="A1236" s="16">
        <v>9602</v>
      </c>
      <c r="B1236" s="15" t="s">
        <v>33</v>
      </c>
      <c r="C1236" s="14">
        <v>166.7125782</v>
      </c>
      <c r="D1236" s="14">
        <v>2227.1378500000001</v>
      </c>
      <c r="E1236" s="14">
        <v>232.17817400000001</v>
      </c>
      <c r="F1236" s="13">
        <v>3692.9438500000001</v>
      </c>
      <c r="G1236" s="12">
        <f t="shared" si="40"/>
        <v>1465.806</v>
      </c>
      <c r="H1236" s="11">
        <f t="shared" si="41"/>
        <v>0.65815683568935801</v>
      </c>
    </row>
    <row r="1237" spans="1:8" ht="25.5" customHeight="1" x14ac:dyDescent="0.3">
      <c r="A1237" s="16">
        <v>9603</v>
      </c>
      <c r="B1237" s="15" t="s">
        <v>32</v>
      </c>
      <c r="C1237" s="14">
        <v>4398.7475610330403</v>
      </c>
      <c r="D1237" s="14">
        <v>30889.932230000202</v>
      </c>
      <c r="E1237" s="14">
        <v>6833.9973091701404</v>
      </c>
      <c r="F1237" s="13">
        <v>42996.920779999899</v>
      </c>
      <c r="G1237" s="12">
        <f t="shared" si="40"/>
        <v>12106.988549999696</v>
      </c>
      <c r="H1237" s="11">
        <f t="shared" si="41"/>
        <v>0.39193962809155752</v>
      </c>
    </row>
    <row r="1238" spans="1:8" ht="16.5" customHeight="1" x14ac:dyDescent="0.3">
      <c r="A1238" s="16">
        <v>9604</v>
      </c>
      <c r="B1238" s="15" t="s">
        <v>31</v>
      </c>
      <c r="C1238" s="14">
        <v>103.2343206</v>
      </c>
      <c r="D1238" s="14">
        <v>551.16773999999998</v>
      </c>
      <c r="E1238" s="14">
        <v>226.50794911</v>
      </c>
      <c r="F1238" s="13">
        <v>1099.93226</v>
      </c>
      <c r="G1238" s="12">
        <f t="shared" si="40"/>
        <v>548.76452000000006</v>
      </c>
      <c r="H1238" s="11">
        <f t="shared" si="41"/>
        <v>0.99563976657995279</v>
      </c>
    </row>
    <row r="1239" spans="1:8" ht="25.5" customHeight="1" x14ac:dyDescent="0.3">
      <c r="A1239" s="16">
        <v>9605</v>
      </c>
      <c r="B1239" s="15" t="s">
        <v>30</v>
      </c>
      <c r="C1239" s="14">
        <v>44.643306600000301</v>
      </c>
      <c r="D1239" s="14">
        <v>280.26983000000001</v>
      </c>
      <c r="E1239" s="14">
        <v>48.725990000000301</v>
      </c>
      <c r="F1239" s="13">
        <v>358.51749000000001</v>
      </c>
      <c r="G1239" s="12">
        <f t="shared" si="40"/>
        <v>78.247659999999996</v>
      </c>
      <c r="H1239" s="11">
        <f t="shared" si="41"/>
        <v>0.27918688215567117</v>
      </c>
    </row>
    <row r="1240" spans="1:8" ht="16.5" customHeight="1" x14ac:dyDescent="0.3">
      <c r="A1240" s="16">
        <v>9606</v>
      </c>
      <c r="B1240" s="15" t="s">
        <v>29</v>
      </c>
      <c r="C1240" s="14">
        <v>140.48450700000001</v>
      </c>
      <c r="D1240" s="14">
        <v>838.51618000000008</v>
      </c>
      <c r="E1240" s="14">
        <v>340.83588410000004</v>
      </c>
      <c r="F1240" s="13">
        <v>2022.1323</v>
      </c>
      <c r="G1240" s="12">
        <f t="shared" si="40"/>
        <v>1183.6161199999999</v>
      </c>
      <c r="H1240" s="11">
        <f t="shared" si="41"/>
        <v>1.411560263512148</v>
      </c>
    </row>
    <row r="1241" spans="1:8" ht="16.5" customHeight="1" x14ac:dyDescent="0.3">
      <c r="A1241" s="16">
        <v>9607</v>
      </c>
      <c r="B1241" s="15" t="s">
        <v>28</v>
      </c>
      <c r="C1241" s="14">
        <v>882.60852600000101</v>
      </c>
      <c r="D1241" s="14">
        <v>4617.4351200000101</v>
      </c>
      <c r="E1241" s="14">
        <v>1632.0689789</v>
      </c>
      <c r="F1241" s="13">
        <v>8172.1832699999904</v>
      </c>
      <c r="G1241" s="12">
        <f t="shared" si="40"/>
        <v>3554.7481499999803</v>
      </c>
      <c r="H1241" s="11">
        <f t="shared" si="41"/>
        <v>0.76985340510858602</v>
      </c>
    </row>
    <row r="1242" spans="1:8" ht="25.5" customHeight="1" x14ac:dyDescent="0.3">
      <c r="A1242" s="16">
        <v>9608</v>
      </c>
      <c r="B1242" s="15" t="s">
        <v>27</v>
      </c>
      <c r="C1242" s="14">
        <v>1435.27270133</v>
      </c>
      <c r="D1242" s="14">
        <v>7985.08158000001</v>
      </c>
      <c r="E1242" s="14">
        <v>2058.6151869350001</v>
      </c>
      <c r="F1242" s="13">
        <v>12215.44281</v>
      </c>
      <c r="G1242" s="12">
        <f t="shared" si="40"/>
        <v>4230.3612299999904</v>
      </c>
      <c r="H1242" s="11">
        <f t="shared" si="41"/>
        <v>0.52978309458924588</v>
      </c>
    </row>
    <row r="1243" spans="1:8" ht="25.5" customHeight="1" x14ac:dyDescent="0.3">
      <c r="A1243" s="16">
        <v>9609</v>
      </c>
      <c r="B1243" s="15" t="s">
        <v>26</v>
      </c>
      <c r="C1243" s="14">
        <v>629.88747867499899</v>
      </c>
      <c r="D1243" s="14">
        <v>2606.06765</v>
      </c>
      <c r="E1243" s="14">
        <v>783.38127704999806</v>
      </c>
      <c r="F1243" s="13">
        <v>2741.7461800000001</v>
      </c>
      <c r="G1243" s="12">
        <f t="shared" si="40"/>
        <v>135.67853000000014</v>
      </c>
      <c r="H1243" s="11">
        <f t="shared" si="41"/>
        <v>5.2062551023953713E-2</v>
      </c>
    </row>
    <row r="1244" spans="1:8" ht="16.5" customHeight="1" x14ac:dyDescent="0.3">
      <c r="A1244" s="16">
        <v>9610</v>
      </c>
      <c r="B1244" s="15" t="s">
        <v>25</v>
      </c>
      <c r="C1244" s="14">
        <v>195.62402119999999</v>
      </c>
      <c r="D1244" s="14">
        <v>764.56583999999998</v>
      </c>
      <c r="E1244" s="14">
        <v>225.7247941</v>
      </c>
      <c r="F1244" s="13">
        <v>734.11549000000002</v>
      </c>
      <c r="G1244" s="12">
        <f t="shared" si="40"/>
        <v>-30.450349999999958</v>
      </c>
      <c r="H1244" s="11">
        <f t="shared" si="41"/>
        <v>-3.9826982068673064E-2</v>
      </c>
    </row>
    <row r="1245" spans="1:8" ht="25.5" customHeight="1" x14ac:dyDescent="0.3">
      <c r="A1245" s="16">
        <v>9611</v>
      </c>
      <c r="B1245" s="15" t="s">
        <v>24</v>
      </c>
      <c r="C1245" s="14">
        <v>45.5558014</v>
      </c>
      <c r="D1245" s="14">
        <v>769.47135000000003</v>
      </c>
      <c r="E1245" s="14">
        <v>68.726520000000008</v>
      </c>
      <c r="F1245" s="13">
        <v>1124.4631399999998</v>
      </c>
      <c r="G1245" s="12">
        <f t="shared" si="40"/>
        <v>354.99178999999981</v>
      </c>
      <c r="H1245" s="11">
        <f t="shared" si="41"/>
        <v>0.46134503903231716</v>
      </c>
    </row>
    <row r="1246" spans="1:8" ht="25.5" customHeight="1" x14ac:dyDescent="0.3">
      <c r="A1246" s="16">
        <v>9612</v>
      </c>
      <c r="B1246" s="15" t="s">
        <v>23</v>
      </c>
      <c r="C1246" s="14">
        <v>156.96473034000002</v>
      </c>
      <c r="D1246" s="14">
        <v>3503.8746900000001</v>
      </c>
      <c r="E1246" s="14">
        <v>180.12568411800001</v>
      </c>
      <c r="F1246" s="13">
        <v>5647.2564400000101</v>
      </c>
      <c r="G1246" s="12">
        <f t="shared" si="40"/>
        <v>2143.38175000001</v>
      </c>
      <c r="H1246" s="11">
        <f t="shared" si="41"/>
        <v>0.61171758114443586</v>
      </c>
    </row>
    <row r="1247" spans="1:8" ht="16.5" customHeight="1" x14ac:dyDescent="0.3">
      <c r="A1247" s="16">
        <v>9613</v>
      </c>
      <c r="B1247" s="15" t="s">
        <v>22</v>
      </c>
      <c r="C1247" s="14">
        <v>862.14910769999904</v>
      </c>
      <c r="D1247" s="14">
        <v>5866.0872800000097</v>
      </c>
      <c r="E1247" s="14">
        <v>1682.4602716729999</v>
      </c>
      <c r="F1247" s="13">
        <v>9323.2475300000096</v>
      </c>
      <c r="G1247" s="12">
        <f t="shared" si="40"/>
        <v>3457.1602499999999</v>
      </c>
      <c r="H1247" s="11">
        <f t="shared" si="41"/>
        <v>0.58934688233960175</v>
      </c>
    </row>
    <row r="1248" spans="1:8" ht="16.5" customHeight="1" x14ac:dyDescent="0.3">
      <c r="A1248" s="16">
        <v>9614</v>
      </c>
      <c r="B1248" s="15" t="s">
        <v>21</v>
      </c>
      <c r="C1248" s="14">
        <v>133.531431</v>
      </c>
      <c r="D1248" s="14">
        <v>452.60185999999999</v>
      </c>
      <c r="E1248" s="14">
        <v>164.6451792</v>
      </c>
      <c r="F1248" s="13">
        <v>813.98226</v>
      </c>
      <c r="G1248" s="12">
        <f t="shared" si="40"/>
        <v>361.38040000000001</v>
      </c>
      <c r="H1248" s="11">
        <f t="shared" si="41"/>
        <v>0.79845098294558492</v>
      </c>
    </row>
    <row r="1249" spans="1:8" ht="25.5" customHeight="1" x14ac:dyDescent="0.3">
      <c r="A1249" s="16">
        <v>9615</v>
      </c>
      <c r="B1249" s="15" t="s">
        <v>20</v>
      </c>
      <c r="C1249" s="14">
        <v>402.88643215199897</v>
      </c>
      <c r="D1249" s="14">
        <v>4423.1535000000003</v>
      </c>
      <c r="E1249" s="14">
        <v>846.01179740000009</v>
      </c>
      <c r="F1249" s="13">
        <v>7557.4019500000104</v>
      </c>
      <c r="G1249" s="12">
        <f t="shared" si="40"/>
        <v>3134.2484500000101</v>
      </c>
      <c r="H1249" s="11">
        <f t="shared" si="41"/>
        <v>0.7086004250135135</v>
      </c>
    </row>
    <row r="1250" spans="1:8" ht="25.5" customHeight="1" x14ac:dyDescent="0.3">
      <c r="A1250" s="16">
        <v>9616</v>
      </c>
      <c r="B1250" s="15" t="s">
        <v>19</v>
      </c>
      <c r="C1250" s="14">
        <v>655.381922500001</v>
      </c>
      <c r="D1250" s="14">
        <v>10264.901039999999</v>
      </c>
      <c r="E1250" s="14">
        <v>1039.2280710999999</v>
      </c>
      <c r="F1250" s="13">
        <v>12670.48317</v>
      </c>
      <c r="G1250" s="12">
        <f t="shared" si="40"/>
        <v>2405.5821300000007</v>
      </c>
      <c r="H1250" s="11">
        <f t="shared" si="41"/>
        <v>0.23435025049203992</v>
      </c>
    </row>
    <row r="1251" spans="1:8" ht="16.5" customHeight="1" x14ac:dyDescent="0.3">
      <c r="A1251" s="16">
        <v>9617</v>
      </c>
      <c r="B1251" s="15" t="s">
        <v>18</v>
      </c>
      <c r="C1251" s="14">
        <v>749.47578300000009</v>
      </c>
      <c r="D1251" s="14">
        <v>4180.7799300000006</v>
      </c>
      <c r="E1251" s="14">
        <v>1534.21641843</v>
      </c>
      <c r="F1251" s="13">
        <v>8099.3594299999995</v>
      </c>
      <c r="G1251" s="12">
        <f t="shared" si="40"/>
        <v>3918.5794999999989</v>
      </c>
      <c r="H1251" s="11">
        <f t="shared" si="41"/>
        <v>0.93728432627641278</v>
      </c>
    </row>
    <row r="1252" spans="1:8" ht="16.5" customHeight="1" x14ac:dyDescent="0.3">
      <c r="A1252" s="16">
        <v>9618</v>
      </c>
      <c r="B1252" s="15" t="s">
        <v>17</v>
      </c>
      <c r="C1252" s="14">
        <v>85.936168000000009</v>
      </c>
      <c r="D1252" s="14">
        <v>389.49746999999996</v>
      </c>
      <c r="E1252" s="14">
        <v>132.12250500000002</v>
      </c>
      <c r="F1252" s="13">
        <v>596.48933000000102</v>
      </c>
      <c r="G1252" s="12">
        <f t="shared" si="40"/>
        <v>206.99186000000105</v>
      </c>
      <c r="H1252" s="11">
        <f t="shared" si="41"/>
        <v>0.5314331310033954</v>
      </c>
    </row>
    <row r="1253" spans="1:8" ht="16.5" customHeight="1" x14ac:dyDescent="0.3">
      <c r="A1253" s="16">
        <v>9619</v>
      </c>
      <c r="B1253" s="15" t="s">
        <v>16</v>
      </c>
      <c r="C1253" s="14">
        <v>29132.165690129998</v>
      </c>
      <c r="D1253" s="14">
        <v>121942.30915</v>
      </c>
      <c r="E1253" s="14">
        <v>29506.3432536</v>
      </c>
      <c r="F1253" s="13">
        <v>145673.14194</v>
      </c>
      <c r="G1253" s="12">
        <f t="shared" si="40"/>
        <v>23730.83279</v>
      </c>
      <c r="H1253" s="11">
        <f t="shared" si="41"/>
        <v>0.19460704783611193</v>
      </c>
    </row>
    <row r="1254" spans="1:8" ht="25.5" customHeight="1" x14ac:dyDescent="0.3">
      <c r="A1254" s="16">
        <v>9620</v>
      </c>
      <c r="B1254" s="15" t="s">
        <v>1343</v>
      </c>
      <c r="C1254" s="14">
        <v>172.72340700000001</v>
      </c>
      <c r="D1254" s="14">
        <v>982.20887000000005</v>
      </c>
      <c r="E1254" s="14">
        <v>421.5399195</v>
      </c>
      <c r="F1254" s="13">
        <v>2212.2772599999998</v>
      </c>
      <c r="G1254" s="12">
        <f t="shared" si="40"/>
        <v>1230.0683899999999</v>
      </c>
      <c r="H1254" s="11">
        <f t="shared" si="41"/>
        <v>1.2523490955645715</v>
      </c>
    </row>
    <row r="1255" spans="1:8" ht="25.5" customHeight="1" x14ac:dyDescent="0.3">
      <c r="A1255" s="16">
        <v>9701</v>
      </c>
      <c r="B1255" s="15" t="s">
        <v>15</v>
      </c>
      <c r="C1255" s="14">
        <v>0.37066460000000001</v>
      </c>
      <c r="D1255" s="14">
        <v>27.914650000000002</v>
      </c>
      <c r="E1255" s="14">
        <v>1.1056292000000001</v>
      </c>
      <c r="F1255" s="13">
        <v>182.48287999999999</v>
      </c>
      <c r="G1255" s="12">
        <f t="shared" si="40"/>
        <v>154.56823</v>
      </c>
      <c r="H1255" s="11">
        <f t="shared" si="41"/>
        <v>5.5371724166342755</v>
      </c>
    </row>
    <row r="1256" spans="1:8" ht="16.5" customHeight="1" x14ac:dyDescent="0.3">
      <c r="A1256" s="16">
        <v>9702</v>
      </c>
      <c r="B1256" s="15" t="s">
        <v>14</v>
      </c>
      <c r="C1256" s="14">
        <v>8.9999999999999998E-4</v>
      </c>
      <c r="D1256" s="14">
        <v>1.89191</v>
      </c>
      <c r="E1256" s="14">
        <v>0</v>
      </c>
      <c r="F1256" s="13">
        <v>0</v>
      </c>
      <c r="G1256" s="12">
        <f t="shared" si="40"/>
        <v>-1.89191</v>
      </c>
      <c r="H1256" s="11">
        <f t="shared" si="41"/>
        <v>-1</v>
      </c>
    </row>
    <row r="1257" spans="1:8" ht="16.5" customHeight="1" x14ac:dyDescent="0.3">
      <c r="A1257" s="16">
        <v>9703</v>
      </c>
      <c r="B1257" s="15" t="s">
        <v>13</v>
      </c>
      <c r="C1257" s="14">
        <v>0.23507</v>
      </c>
      <c r="D1257" s="14">
        <v>22.993110000000001</v>
      </c>
      <c r="E1257" s="14">
        <v>1.00657</v>
      </c>
      <c r="F1257" s="13">
        <v>148.48160000000001</v>
      </c>
      <c r="G1257" s="12">
        <f t="shared" si="40"/>
        <v>125.48849000000001</v>
      </c>
      <c r="H1257" s="11">
        <f t="shared" si="41"/>
        <v>5.4576562283223105</v>
      </c>
    </row>
    <row r="1258" spans="1:8" ht="25.5" customHeight="1" x14ac:dyDescent="0.3">
      <c r="A1258" s="16">
        <v>9704</v>
      </c>
      <c r="B1258" s="15" t="s">
        <v>12</v>
      </c>
      <c r="C1258" s="14">
        <v>0</v>
      </c>
      <c r="D1258" s="14">
        <v>0</v>
      </c>
      <c r="E1258" s="14">
        <v>0</v>
      </c>
      <c r="F1258" s="13">
        <v>0</v>
      </c>
      <c r="G1258" s="12">
        <f t="shared" si="40"/>
        <v>0</v>
      </c>
      <c r="H1258" s="11" t="str">
        <f t="shared" si="41"/>
        <v/>
      </c>
    </row>
    <row r="1259" spans="1:8" ht="16.5" customHeight="1" x14ac:dyDescent="0.3">
      <c r="A1259" s="16">
        <v>9705</v>
      </c>
      <c r="B1259" s="15" t="s">
        <v>11</v>
      </c>
      <c r="C1259" s="14">
        <v>1.8904254249999999</v>
      </c>
      <c r="D1259" s="14">
        <v>61.68139</v>
      </c>
      <c r="E1259" s="14">
        <v>1.2766999999999999</v>
      </c>
      <c r="F1259" s="13">
        <v>9.5573700000000006</v>
      </c>
      <c r="G1259" s="12">
        <f t="shared" si="40"/>
        <v>-52.124020000000002</v>
      </c>
      <c r="H1259" s="11">
        <f t="shared" si="41"/>
        <v>-0.84505261635640838</v>
      </c>
    </row>
    <row r="1260" spans="1:8" ht="16.5" customHeight="1" x14ac:dyDescent="0.3">
      <c r="A1260" s="16">
        <v>9706</v>
      </c>
      <c r="B1260" s="15" t="s">
        <v>10</v>
      </c>
      <c r="C1260" s="14">
        <v>0</v>
      </c>
      <c r="D1260" s="14">
        <v>0</v>
      </c>
      <c r="E1260" s="14">
        <v>0</v>
      </c>
      <c r="F1260" s="13">
        <v>0</v>
      </c>
      <c r="G1260" s="12">
        <f t="shared" si="40"/>
        <v>0</v>
      </c>
      <c r="H1260" s="11" t="str">
        <f t="shared" si="41"/>
        <v/>
      </c>
    </row>
    <row r="1261" spans="1:8" ht="25.5" customHeight="1" x14ac:dyDescent="0.3">
      <c r="A1261" s="16">
        <v>9901</v>
      </c>
      <c r="B1261" s="15" t="s">
        <v>9</v>
      </c>
      <c r="C1261" s="14">
        <v>0</v>
      </c>
      <c r="D1261" s="14">
        <v>0</v>
      </c>
      <c r="E1261" s="14">
        <v>0</v>
      </c>
      <c r="F1261" s="13">
        <v>0</v>
      </c>
      <c r="G1261" s="12">
        <f t="shared" si="40"/>
        <v>0</v>
      </c>
      <c r="H1261" s="11" t="str">
        <f t="shared" si="41"/>
        <v/>
      </c>
    </row>
    <row r="1262" spans="1:8" ht="16.5" customHeight="1" x14ac:dyDescent="0.3">
      <c r="A1262" s="16">
        <v>9902</v>
      </c>
      <c r="B1262" s="15" t="s">
        <v>8</v>
      </c>
      <c r="C1262" s="14">
        <v>0</v>
      </c>
      <c r="D1262" s="14">
        <v>0</v>
      </c>
      <c r="E1262" s="14">
        <v>0</v>
      </c>
      <c r="F1262" s="13">
        <v>0</v>
      </c>
      <c r="G1262" s="12">
        <f t="shared" si="40"/>
        <v>0</v>
      </c>
      <c r="H1262" s="11" t="str">
        <f t="shared" si="41"/>
        <v/>
      </c>
    </row>
    <row r="1263" spans="1:8" ht="25.5" x14ac:dyDescent="0.3">
      <c r="A1263" s="16">
        <v>9903</v>
      </c>
      <c r="B1263" s="15" t="s">
        <v>7</v>
      </c>
      <c r="C1263" s="14">
        <v>0</v>
      </c>
      <c r="D1263" s="14">
        <v>0</v>
      </c>
      <c r="E1263" s="14">
        <v>0</v>
      </c>
      <c r="F1263" s="13">
        <v>0</v>
      </c>
      <c r="G1263" s="12">
        <f t="shared" si="40"/>
        <v>0</v>
      </c>
      <c r="H1263" s="11" t="str">
        <f t="shared" si="41"/>
        <v/>
      </c>
    </row>
    <row r="1264" spans="1:8" ht="63.75" x14ac:dyDescent="0.3">
      <c r="A1264" s="16">
        <v>9904</v>
      </c>
      <c r="B1264" s="15" t="s">
        <v>6</v>
      </c>
      <c r="C1264" s="14">
        <v>0</v>
      </c>
      <c r="D1264" s="14">
        <v>0</v>
      </c>
      <c r="E1264" s="14">
        <v>0</v>
      </c>
      <c r="F1264" s="13">
        <v>0</v>
      </c>
      <c r="G1264" s="12">
        <f t="shared" si="40"/>
        <v>0</v>
      </c>
      <c r="H1264" s="11" t="str">
        <f t="shared" si="41"/>
        <v/>
      </c>
    </row>
    <row r="1265" spans="1:8" x14ac:dyDescent="0.3">
      <c r="A1265" s="16">
        <v>9999</v>
      </c>
      <c r="B1265" s="15" t="s">
        <v>3</v>
      </c>
      <c r="C1265" s="14">
        <v>1743.009849</v>
      </c>
      <c r="D1265" s="14">
        <v>63554.980100000095</v>
      </c>
      <c r="E1265" s="14">
        <v>14187.3731938</v>
      </c>
      <c r="F1265" s="13">
        <v>315480.44728999899</v>
      </c>
      <c r="G1265" s="12">
        <f t="shared" si="40"/>
        <v>251925.46718999889</v>
      </c>
      <c r="H1265" s="11">
        <f t="shared" si="41"/>
        <v>3.963898136599346</v>
      </c>
    </row>
    <row r="1266" spans="1:8" x14ac:dyDescent="0.3">
      <c r="A1266" s="4"/>
      <c r="B1266" s="10" t="s">
        <v>4</v>
      </c>
      <c r="C1266" s="4">
        <f>SUM(C6:C1265)</f>
        <v>23463604.712572824</v>
      </c>
      <c r="D1266" s="4">
        <f>SUM(D6:D1265)</f>
        <v>39086184.736760087</v>
      </c>
      <c r="E1266" s="4">
        <f>SUM(E6:E1265)</f>
        <v>23322758.896158632</v>
      </c>
      <c r="F1266" s="4">
        <f>SUM(F6:F1265)</f>
        <v>47645250.899790287</v>
      </c>
      <c r="G1266" s="9">
        <f t="shared" ref="G1266" si="42">F1266-D1266</f>
        <v>8559066.1630301997</v>
      </c>
      <c r="H1266" s="8">
        <f>G1266/D1266</f>
        <v>0.21897932020416669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2023-12-08T08:02:21Z</dcterms:modified>
</cp:coreProperties>
</file>