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 activeTab="1"/>
  </bookViews>
  <sheets>
    <sheet name="текстиль_ЄС" sheetId="1" r:id="rId1"/>
    <sheet name="текстиль_Великобританія" sheetId="2" r:id="rId2"/>
  </sheets>
  <calcPr calcId="162913"/>
</workbook>
</file>

<file path=xl/calcChain.xml><?xml version="1.0" encoding="utf-8"?>
<calcChain xmlns="http://schemas.openxmlformats.org/spreadsheetml/2006/main">
  <c r="E27" i="2" l="1"/>
  <c r="G27" i="2" s="1"/>
  <c r="D27" i="2"/>
  <c r="F27" i="2" s="1"/>
  <c r="C27" i="2"/>
  <c r="G28" i="1" l="1"/>
  <c r="F28" i="1"/>
  <c r="D28" i="1"/>
  <c r="E28" i="1"/>
  <c r="C28" i="1"/>
</calcChain>
</file>

<file path=xl/sharedStrings.xml><?xml version="1.0" encoding="utf-8"?>
<sst xmlns="http://schemas.openxmlformats.org/spreadsheetml/2006/main" count="67" uniqueCount="37">
  <si>
    <t>Код товарної позиції</t>
  </si>
  <si>
    <t>Назва товарної позиції</t>
  </si>
  <si>
    <t>Додаток 2</t>
  </si>
  <si>
    <t>Вага нетто, 
тонн</t>
  </si>
  <si>
    <t>Середня ціна,
$/кг</t>
  </si>
  <si>
    <t>Середня ціна,
EVRO/кг</t>
  </si>
  <si>
    <t>Вартість,
тис. $</t>
  </si>
  <si>
    <t>Вартість,
тис. EVRO</t>
  </si>
  <si>
    <t>Всього:</t>
  </si>
  <si>
    <t>Пальта, півпальта, накидки, плащі, анораки (включаючи лижні куртки), куртки та подібні вироби для жінок або дівчат, крім виробів товарної позиції 6204:</t>
  </si>
  <si>
    <t>Костюми, комплекти, піджаки, штани, комбінезони із шлейками, бриджі та шорти (крім купальних), для чоловіків або хлопців:</t>
  </si>
  <si>
    <t>Костюми, комплекти, жакети, сукні, спідниці, спідниці-штани, штани, комбінезони із шлейками, бриджі та шорти (крім купальних), для жінок або дівчат:</t>
  </si>
  <si>
    <t>Сорочки та сорочки з короткими рукавами, для чоловіків або хлопців:</t>
  </si>
  <si>
    <t>Блузки, сорочки та сорочки з короткими рукавами, для жінок або дівчат:</t>
  </si>
  <si>
    <t>Дитячий одяг та додаткові речі до одягу:</t>
  </si>
  <si>
    <t>Одяг, виготовлений з матеріалів товарних позицій 5602, 5603, 5903, 5906 або 5907:</t>
  </si>
  <si>
    <t>Костюми спортивні, лижні, костюми та плавки купальні; інший одяг:</t>
  </si>
  <si>
    <t>Шалі, шарфи, хустки, кашне, мантильї, вуалі та подібні вироби:</t>
  </si>
  <si>
    <t>Інші готові додаткові речі до одягу; частини одягу або додаткових речей до одягу, крім виробів товарної позиції 6212:</t>
  </si>
  <si>
    <t>Вартість,
тис.EVRO</t>
  </si>
  <si>
    <t>Вартість,
тис.$</t>
  </si>
  <si>
    <t>Пальта, півпальта, накидки, плащі, анораки (включаючи лижні куртки), куртки та подібні вироби, трикотажні машинного чи ручного в’язання, для чоловіків або хлопців, крім виробів товарної позиції 6103:</t>
  </si>
  <si>
    <t>Пальта, півпальта, накидки, плащі, анораки (включаючи лижні куртки), куртки та подібні вироби, трикотажні машинного чи ручного в’язання, для жінок або дівчат, крім виробів товарної позиції 6104:</t>
  </si>
  <si>
    <t>Костюми, комплекти, піджаки, блейзери, штани, комбінезони із шлейками, бриджі та шорти (крім купальних), трикотажні машинного чи ручного в’язання, для чоловіків або хлопців:</t>
  </si>
  <si>
    <t>Костюми, комплекти, жакети, блейзери, сукні, спідниці, спідниці-штани, штани, комбінезони із шлейками, бриджі та шорти (крім купальних), трикотажні машинного чи ручного в’язання, для жінок або дівчат:</t>
  </si>
  <si>
    <t>Сорочки, трикотажні машинного чи ручного в’язання, для чоловіків або хлопців:</t>
  </si>
  <si>
    <t>Блузки, сорочки та сорочки з короткими рукавами, трикотажні машинного чи ручного в’язання, для жінок або дівчат:</t>
  </si>
  <si>
    <t>Футболки, майки та інша натільна білизна, трикотажні машинного чи ручного в’язання:</t>
  </si>
  <si>
    <t>Светри, пуловери, джемпери, кардигани, жилети та подібні вироби, трикотажні машинного чи ручного в’язання:</t>
  </si>
  <si>
    <t>Одяг дитячий та додаткові речі до одягу, трикотажні машинного чи ручного в’язання:</t>
  </si>
  <si>
    <t>Костюми спортивні, лижні, костюми та плавки купальні, трикотажні машинного чи ручного в’язання:</t>
  </si>
  <si>
    <t>Інший одяг трикотажний машинного чи ручного в’язання:</t>
  </si>
  <si>
    <t>Рукавички, мітенки, рукавиці, трикотажні машинного чи ручного в’язання:</t>
  </si>
  <si>
    <t>Інші готові додаткові речі до одягу, трикотажні машинного чи ручного в’язання; частини одягу або додаткових речей до одягу, трикотажні машинного чи ручного в’язання:</t>
  </si>
  <si>
    <t>Пальта, півпальта, накидки, плащі, анораки (включаючи лижні куртки), куртки для чоловіків або хлопців та подібні вироби, крім виробів товарної позиції 6203:</t>
  </si>
  <si>
    <r>
      <t xml:space="preserve">Обсяги імпорту текстильного та трикотажного одягу, його цінові характеристики 
</t>
    </r>
    <r>
      <rPr>
        <b/>
        <i/>
        <sz val="14"/>
        <color rgb="FFFF0000"/>
        <rFont val="Times New Roman"/>
        <family val="1"/>
        <charset val="204"/>
      </rPr>
      <t>у 2023 році з країн ЄС</t>
    </r>
  </si>
  <si>
    <r>
      <t xml:space="preserve">Обсяги імпорту текстильного та трикотажного одягу, його цінові характеристики </t>
    </r>
    <r>
      <rPr>
        <b/>
        <i/>
        <sz val="14"/>
        <color rgb="FFFF0000"/>
        <rFont val="Times New Roman"/>
        <family val="1"/>
        <charset val="204"/>
      </rPr>
      <t xml:space="preserve">у 2023 році
 із Сполученого Королівства Великої Британії та Північної Ірландії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</si>
</sst>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0" fontId="7" fillId="0" borderId="0" xfId="0" applyFont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4" fontId="6" fillId="2" borderId="1" xfId="0" applyNumberFormat="1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4" fontId="0" fillId="0" borderId="1" xfId="0" applyNumberFormat="1" applyBorder="1" applyAlignment="1">
      <alignment vertical="top" wrapText="1"/>
    </xf>
    <xf numFmtId="0" fontId="4" fillId="0" borderId="1" xfId="1" applyFont="1" applyBorder="1" applyAlignment="1">
      <alignment horizontal="center" vertical="top" wrapText="1"/>
    </xf>
  </cellXfs>
  <cellStyles count="2">
    <cellStyle name="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8"/>
  <sheetViews>
    <sheetView workbookViewId="0">
      <selection activeCell="G29" sqref="G29"/>
    </sheetView>
  </sheetViews>
  <sheetFormatPr defaultColWidth="8.85546875" defaultRowHeight="15" x14ac:dyDescent="0.25"/>
  <cols>
    <col min="1" max="1" width="9.140625" style="1" bestFit="1" customWidth="1"/>
    <col min="2" max="2" width="38.140625" style="2" customWidth="1"/>
    <col min="3" max="3" width="9" style="2" customWidth="1"/>
    <col min="4" max="4" width="11.5703125" style="2" customWidth="1"/>
    <col min="5" max="5" width="10.7109375" style="2" bestFit="1" customWidth="1"/>
    <col min="6" max="6" width="8.5703125" style="2" bestFit="1" customWidth="1"/>
    <col min="7" max="7" width="9.7109375" style="2" bestFit="1" customWidth="1"/>
    <col min="8" max="9" width="8.85546875" style="2"/>
    <col min="10" max="10" width="11.42578125" style="2" bestFit="1" customWidth="1"/>
    <col min="11" max="16384" width="8.85546875" style="2"/>
  </cols>
  <sheetData>
    <row r="1" spans="1:7" ht="18" customHeight="1" x14ac:dyDescent="0.25">
      <c r="C1" s="3"/>
      <c r="D1" s="3"/>
      <c r="E1" s="3"/>
      <c r="F1" s="3"/>
      <c r="G1" s="3" t="s">
        <v>2</v>
      </c>
    </row>
    <row r="2" spans="1:7" ht="58.9" customHeight="1" x14ac:dyDescent="0.25">
      <c r="A2" s="6" t="s">
        <v>35</v>
      </c>
      <c r="B2" s="6"/>
      <c r="C2" s="6"/>
      <c r="D2" s="6"/>
      <c r="E2" s="6"/>
      <c r="F2" s="6"/>
      <c r="G2" s="6"/>
    </row>
    <row r="3" spans="1:7" s="1" customFormat="1" ht="46.15" customHeight="1" x14ac:dyDescent="0.25">
      <c r="A3" s="11" t="s">
        <v>0</v>
      </c>
      <c r="B3" s="11" t="s">
        <v>1</v>
      </c>
      <c r="C3" s="11" t="s">
        <v>3</v>
      </c>
      <c r="D3" s="11" t="s">
        <v>6</v>
      </c>
      <c r="E3" s="11" t="s">
        <v>7</v>
      </c>
      <c r="F3" s="11" t="s">
        <v>4</v>
      </c>
      <c r="G3" s="11" t="s">
        <v>5</v>
      </c>
    </row>
    <row r="4" spans="1:7" customFormat="1" ht="90" x14ac:dyDescent="0.25">
      <c r="A4" s="9">
        <v>6101</v>
      </c>
      <c r="B4" s="9" t="s">
        <v>21</v>
      </c>
      <c r="C4" s="10">
        <v>1.465738</v>
      </c>
      <c r="D4" s="10">
        <v>78.8172</v>
      </c>
      <c r="E4" s="10">
        <v>73.102560523166801</v>
      </c>
      <c r="F4" s="10">
        <v>53.773048116375499</v>
      </c>
      <c r="G4" s="10">
        <v>49.874234360552002</v>
      </c>
    </row>
    <row r="5" spans="1:7" customFormat="1" ht="90" x14ac:dyDescent="0.25">
      <c r="A5" s="9">
        <v>6102</v>
      </c>
      <c r="B5" s="9" t="s">
        <v>22</v>
      </c>
      <c r="C5" s="10">
        <v>0.53046300000000002</v>
      </c>
      <c r="D5" s="10">
        <v>88.87236</v>
      </c>
      <c r="E5" s="10">
        <v>83.145269380274001</v>
      </c>
      <c r="F5" s="10">
        <v>167.53734002183</v>
      </c>
      <c r="G5" s="10">
        <v>156.740940235745</v>
      </c>
    </row>
    <row r="6" spans="1:7" customFormat="1" ht="90" x14ac:dyDescent="0.25">
      <c r="A6" s="9">
        <v>6103</v>
      </c>
      <c r="B6" s="9" t="s">
        <v>23</v>
      </c>
      <c r="C6" s="10">
        <v>9.1132034999999991</v>
      </c>
      <c r="D6" s="10">
        <v>331.28739999999999</v>
      </c>
      <c r="E6" s="10">
        <v>306.81723741469602</v>
      </c>
      <c r="F6" s="10">
        <v>36.352463763154198</v>
      </c>
      <c r="G6" s="10">
        <v>33.667330858429303</v>
      </c>
    </row>
    <row r="7" spans="1:7" customFormat="1" ht="90" x14ac:dyDescent="0.25">
      <c r="A7" s="9">
        <v>6104</v>
      </c>
      <c r="B7" s="9" t="s">
        <v>24</v>
      </c>
      <c r="C7" s="10">
        <v>22.530157089999999</v>
      </c>
      <c r="D7" s="10">
        <v>833.22290999999996</v>
      </c>
      <c r="E7" s="10">
        <v>772.08859412114703</v>
      </c>
      <c r="F7" s="10">
        <v>36.982561047913201</v>
      </c>
      <c r="G7" s="10">
        <v>34.2691172119629</v>
      </c>
    </row>
    <row r="8" spans="1:7" customFormat="1" ht="45" x14ac:dyDescent="0.25">
      <c r="A8" s="9">
        <v>6105</v>
      </c>
      <c r="B8" s="9" t="s">
        <v>25</v>
      </c>
      <c r="C8" s="10">
        <v>2.2225649999999999</v>
      </c>
      <c r="D8" s="10">
        <v>156.92792</v>
      </c>
      <c r="E8" s="10">
        <v>145.072645956163</v>
      </c>
      <c r="F8" s="10">
        <v>70.606672920701996</v>
      </c>
      <c r="G8" s="10">
        <v>65.272622378271507</v>
      </c>
    </row>
    <row r="9" spans="1:7" customFormat="1" ht="60" x14ac:dyDescent="0.25">
      <c r="A9" s="9">
        <v>6106</v>
      </c>
      <c r="B9" s="9" t="s">
        <v>26</v>
      </c>
      <c r="C9" s="10">
        <v>1.1781075000000001</v>
      </c>
      <c r="D9" s="10">
        <v>82.690870000000004</v>
      </c>
      <c r="E9" s="10">
        <v>76.6545233644744</v>
      </c>
      <c r="F9" s="10">
        <v>70.189579473859595</v>
      </c>
      <c r="G9" s="10">
        <v>65.06581391297</v>
      </c>
    </row>
    <row r="10" spans="1:7" customFormat="1" ht="45" x14ac:dyDescent="0.25">
      <c r="A10" s="9">
        <v>6109</v>
      </c>
      <c r="B10" s="9" t="s">
        <v>27</v>
      </c>
      <c r="C10" s="10">
        <v>35.538082750000001</v>
      </c>
      <c r="D10" s="10">
        <v>1987.15562</v>
      </c>
      <c r="E10" s="10">
        <v>1838.49518724721</v>
      </c>
      <c r="F10" s="10">
        <v>55.916230314928796</v>
      </c>
      <c r="G10" s="10">
        <v>51.733099958725703</v>
      </c>
    </row>
    <row r="11" spans="1:7" customFormat="1" ht="60" x14ac:dyDescent="0.25">
      <c r="A11" s="9">
        <v>6110</v>
      </c>
      <c r="B11" s="9" t="s">
        <v>28</v>
      </c>
      <c r="C11" s="10">
        <v>51.81392039</v>
      </c>
      <c r="D11" s="10">
        <v>2408.6675799999998</v>
      </c>
      <c r="E11" s="10">
        <v>2231.04998897002</v>
      </c>
      <c r="F11" s="10">
        <v>46.486881553646498</v>
      </c>
      <c r="G11" s="10">
        <v>43.0588917452502</v>
      </c>
    </row>
    <row r="12" spans="1:7" customFormat="1" ht="45" x14ac:dyDescent="0.25">
      <c r="A12" s="9">
        <v>6111</v>
      </c>
      <c r="B12" s="9" t="s">
        <v>29</v>
      </c>
      <c r="C12" s="10">
        <v>3.5464839000000001</v>
      </c>
      <c r="D12" s="10">
        <v>59.242440000000002</v>
      </c>
      <c r="E12" s="10">
        <v>55.029858511632099</v>
      </c>
      <c r="F12" s="10">
        <v>16.704556307163799</v>
      </c>
      <c r="G12" s="10">
        <v>15.5167371580714</v>
      </c>
    </row>
    <row r="13" spans="1:7" customFormat="1" ht="45" x14ac:dyDescent="0.25">
      <c r="A13" s="9">
        <v>6112</v>
      </c>
      <c r="B13" s="9" t="s">
        <v>30</v>
      </c>
      <c r="C13" s="10">
        <v>3.8587138599999999</v>
      </c>
      <c r="D13" s="10">
        <v>380.74007999999998</v>
      </c>
      <c r="E13" s="10">
        <v>350.67007726421201</v>
      </c>
      <c r="F13" s="10">
        <v>98.670203029773205</v>
      </c>
      <c r="G13" s="10">
        <v>90.877450359641898</v>
      </c>
    </row>
    <row r="14" spans="1:7" customFormat="1" ht="30" x14ac:dyDescent="0.25">
      <c r="A14" s="9">
        <v>6114</v>
      </c>
      <c r="B14" s="9" t="s">
        <v>31</v>
      </c>
      <c r="C14" s="10">
        <v>1.8109849</v>
      </c>
      <c r="D14" s="10">
        <v>114.91082</v>
      </c>
      <c r="E14" s="10">
        <v>106.83217154569699</v>
      </c>
      <c r="F14" s="10">
        <v>63.452113819391798</v>
      </c>
      <c r="G14" s="10">
        <v>58.991199510110299</v>
      </c>
    </row>
    <row r="15" spans="1:7" customFormat="1" ht="45" x14ac:dyDescent="0.25">
      <c r="A15" s="9">
        <v>6116</v>
      </c>
      <c r="B15" s="9" t="s">
        <v>32</v>
      </c>
      <c r="C15" s="10">
        <v>15.290763</v>
      </c>
      <c r="D15" s="10">
        <v>577.40728000000001</v>
      </c>
      <c r="E15" s="10">
        <v>531.46471229026895</v>
      </c>
      <c r="F15" s="10">
        <v>37.761835691260103</v>
      </c>
      <c r="G15" s="10">
        <v>34.757239536723503</v>
      </c>
    </row>
    <row r="16" spans="1:7" customFormat="1" ht="75" x14ac:dyDescent="0.25">
      <c r="A16" s="9">
        <v>6117</v>
      </c>
      <c r="B16" s="9" t="s">
        <v>33</v>
      </c>
      <c r="C16" s="10">
        <v>8.0904594999999997</v>
      </c>
      <c r="D16" s="10">
        <v>185.92184</v>
      </c>
      <c r="E16" s="10">
        <v>171.92452911183901</v>
      </c>
      <c r="F16" s="10">
        <v>22.980380780597201</v>
      </c>
      <c r="G16" s="10">
        <v>21.250279926849601</v>
      </c>
    </row>
    <row r="17" spans="1:7" customFormat="1" ht="75" x14ac:dyDescent="0.25">
      <c r="A17" s="9">
        <v>6201</v>
      </c>
      <c r="B17" s="9" t="s">
        <v>34</v>
      </c>
      <c r="C17" s="10">
        <v>22.69616637</v>
      </c>
      <c r="D17" s="10">
        <v>926.37800000000004</v>
      </c>
      <c r="E17" s="10">
        <v>860.04708930200604</v>
      </c>
      <c r="F17" s="10">
        <v>40.816496711290199</v>
      </c>
      <c r="G17" s="10">
        <v>37.893936591812498</v>
      </c>
    </row>
    <row r="18" spans="1:7" customFormat="1" ht="75" x14ac:dyDescent="0.25">
      <c r="A18" s="9">
        <v>6202</v>
      </c>
      <c r="B18" s="9" t="s">
        <v>9</v>
      </c>
      <c r="C18" s="10">
        <v>16.352893999999999</v>
      </c>
      <c r="D18" s="10">
        <v>717.89229999999998</v>
      </c>
      <c r="E18" s="10">
        <v>668.20657340692196</v>
      </c>
      <c r="F18" s="10">
        <v>43.900015495728098</v>
      </c>
      <c r="G18" s="10">
        <v>40.8616709315747</v>
      </c>
    </row>
    <row r="19" spans="1:7" customFormat="1" ht="60" x14ac:dyDescent="0.25">
      <c r="A19" s="9">
        <v>6203</v>
      </c>
      <c r="B19" s="9" t="s">
        <v>10</v>
      </c>
      <c r="C19" s="10">
        <v>45.670494099999999</v>
      </c>
      <c r="D19" s="10">
        <v>2079.7236699999999</v>
      </c>
      <c r="E19" s="10">
        <v>1926.74265060175</v>
      </c>
      <c r="F19" s="10">
        <v>45.537577619507303</v>
      </c>
      <c r="G19" s="10">
        <v>42.187909033411401</v>
      </c>
    </row>
    <row r="20" spans="1:7" customFormat="1" ht="75" x14ac:dyDescent="0.25">
      <c r="A20" s="9">
        <v>6204</v>
      </c>
      <c r="B20" s="9" t="s">
        <v>11</v>
      </c>
      <c r="C20" s="10">
        <v>38.778852399999998</v>
      </c>
      <c r="D20" s="10">
        <v>1761.74425</v>
      </c>
      <c r="E20" s="10">
        <v>1629.5937323718599</v>
      </c>
      <c r="F20" s="10">
        <v>45.430541157530499</v>
      </c>
      <c r="G20" s="10">
        <v>42.022742590800902</v>
      </c>
    </row>
    <row r="21" spans="1:7" customFormat="1" ht="30" x14ac:dyDescent="0.25">
      <c r="A21" s="9">
        <v>6205</v>
      </c>
      <c r="B21" s="9" t="s">
        <v>12</v>
      </c>
      <c r="C21" s="10">
        <v>3.3497751999999998</v>
      </c>
      <c r="D21" s="10">
        <v>228.78734</v>
      </c>
      <c r="E21" s="10">
        <v>211.09695010146399</v>
      </c>
      <c r="F21" s="10">
        <v>68.299311547831607</v>
      </c>
      <c r="G21" s="10">
        <v>63.0182437619886</v>
      </c>
    </row>
    <row r="22" spans="1:7" customFormat="1" ht="45" x14ac:dyDescent="0.25">
      <c r="A22" s="9">
        <v>6206</v>
      </c>
      <c r="B22" s="9" t="s">
        <v>13</v>
      </c>
      <c r="C22" s="10">
        <v>3.4483214000000002</v>
      </c>
      <c r="D22" s="10">
        <v>216.34458000000001</v>
      </c>
      <c r="E22" s="10">
        <v>200.19328056098601</v>
      </c>
      <c r="F22" s="10">
        <v>62.7390996674498</v>
      </c>
      <c r="G22" s="10">
        <v>58.055284684596501</v>
      </c>
    </row>
    <row r="23" spans="1:7" customFormat="1" ht="30" x14ac:dyDescent="0.25">
      <c r="A23" s="9">
        <v>6209</v>
      </c>
      <c r="B23" s="9" t="s">
        <v>14</v>
      </c>
      <c r="C23" s="10">
        <v>2.1530070000000001</v>
      </c>
      <c r="D23" s="10">
        <v>151.06625</v>
      </c>
      <c r="E23" s="10">
        <v>140.97916394699701</v>
      </c>
      <c r="F23" s="10">
        <v>70.165238663878</v>
      </c>
      <c r="G23" s="10">
        <v>65.480123356309207</v>
      </c>
    </row>
    <row r="24" spans="1:7" customFormat="1" ht="45" x14ac:dyDescent="0.25">
      <c r="A24" s="9">
        <v>6210</v>
      </c>
      <c r="B24" s="9" t="s">
        <v>15</v>
      </c>
      <c r="C24" s="10">
        <v>18.964379999999998</v>
      </c>
      <c r="D24" s="10">
        <v>1475.4123400000001</v>
      </c>
      <c r="E24" s="10">
        <v>1362.3327566973501</v>
      </c>
      <c r="F24" s="10">
        <v>77.799133955341503</v>
      </c>
      <c r="G24" s="10">
        <v>71.836398379348694</v>
      </c>
    </row>
    <row r="25" spans="1:7" customFormat="1" ht="30" x14ac:dyDescent="0.25">
      <c r="A25" s="9">
        <v>6211</v>
      </c>
      <c r="B25" s="9" t="s">
        <v>16</v>
      </c>
      <c r="C25" s="10">
        <v>21.997672999999999</v>
      </c>
      <c r="D25" s="10">
        <v>1844.04195</v>
      </c>
      <c r="E25" s="10">
        <v>1704.99649631239</v>
      </c>
      <c r="F25" s="10">
        <v>83.828955453606397</v>
      </c>
      <c r="G25" s="10">
        <v>77.508038978140803</v>
      </c>
    </row>
    <row r="26" spans="1:7" customFormat="1" ht="30" x14ac:dyDescent="0.25">
      <c r="A26" s="9">
        <v>6214</v>
      </c>
      <c r="B26" s="9" t="s">
        <v>17</v>
      </c>
      <c r="C26" s="10">
        <v>0.449465</v>
      </c>
      <c r="D26" s="10">
        <v>75.476680000000002</v>
      </c>
      <c r="E26" s="10">
        <v>70.024304521699605</v>
      </c>
      <c r="F26" s="10">
        <v>167.92560043607401</v>
      </c>
      <c r="G26" s="10">
        <v>155.79478829652899</v>
      </c>
    </row>
    <row r="27" spans="1:7" customFormat="1" ht="60" x14ac:dyDescent="0.25">
      <c r="A27" s="9">
        <v>6217</v>
      </c>
      <c r="B27" s="9" t="s">
        <v>18</v>
      </c>
      <c r="C27" s="10">
        <v>1.159473</v>
      </c>
      <c r="D27" s="10">
        <v>53.468580000000003</v>
      </c>
      <c r="E27" s="10">
        <v>49.147275261966897</v>
      </c>
      <c r="F27" s="10">
        <v>46.114553767099302</v>
      </c>
      <c r="G27" s="10">
        <v>42.387597867278501</v>
      </c>
    </row>
    <row r="28" spans="1:7" s="4" customFormat="1" ht="28.9" customHeight="1" x14ac:dyDescent="0.25">
      <c r="A28" s="7" t="s">
        <v>8</v>
      </c>
      <c r="B28" s="7"/>
      <c r="C28" s="8">
        <f>SUM(C4:C27)</f>
        <v>332.01014385999997</v>
      </c>
      <c r="D28" s="8">
        <f t="shared" ref="D28:E28" si="0">SUM(D4:D27)</f>
        <v>16816.200260000001</v>
      </c>
      <c r="E28" s="8">
        <f t="shared" si="0"/>
        <v>15565.707628786193</v>
      </c>
      <c r="F28" s="8">
        <f>D28/C28</f>
        <v>50.649658063131213</v>
      </c>
      <c r="G28" s="8">
        <f>E28/C28</f>
        <v>46.883229071910065</v>
      </c>
    </row>
  </sheetData>
  <mergeCells count="2">
    <mergeCell ref="A2:G2"/>
    <mergeCell ref="A28:B28"/>
  </mergeCells>
  <pageMargins left="0.19685039370078741" right="0.19685039370078741" top="0.55118110236220474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31"/>
  <sheetViews>
    <sheetView tabSelected="1" topLeftCell="A22" workbookViewId="0">
      <selection activeCell="C27" sqref="C27"/>
    </sheetView>
  </sheetViews>
  <sheetFormatPr defaultColWidth="8.85546875" defaultRowHeight="15" x14ac:dyDescent="0.25"/>
  <cols>
    <col min="1" max="1" width="9.42578125" style="4" customWidth="1"/>
    <col min="2" max="2" width="40.7109375" style="4" customWidth="1"/>
    <col min="3" max="3" width="8.85546875" style="4" customWidth="1"/>
    <col min="4" max="4" width="11" style="4" customWidth="1"/>
    <col min="5" max="5" width="10" style="4" customWidth="1"/>
    <col min="6" max="6" width="10.5703125" style="4" customWidth="1"/>
    <col min="7" max="7" width="11.140625" style="4" customWidth="1"/>
    <col min="8" max="8" width="8.85546875" style="4"/>
    <col min="9" max="9" width="11.42578125" style="4" bestFit="1" customWidth="1"/>
    <col min="10" max="16384" width="8.85546875" style="4"/>
  </cols>
  <sheetData>
    <row r="1" spans="1:7" s="2" customFormat="1" ht="18" customHeight="1" x14ac:dyDescent="0.25">
      <c r="A1" s="1"/>
      <c r="C1" s="3"/>
      <c r="D1" s="3"/>
      <c r="E1" s="3"/>
      <c r="F1" s="3"/>
      <c r="G1" s="3" t="s">
        <v>2</v>
      </c>
    </row>
    <row r="2" spans="1:7" s="2" customFormat="1" ht="59.45" customHeight="1" x14ac:dyDescent="0.25">
      <c r="A2" s="6" t="s">
        <v>36</v>
      </c>
      <c r="B2" s="6"/>
      <c r="C2" s="6"/>
      <c r="D2" s="6"/>
      <c r="E2" s="6"/>
      <c r="F2" s="6"/>
      <c r="G2" s="6"/>
    </row>
    <row r="3" spans="1:7" s="1" customFormat="1" ht="46.15" customHeight="1" x14ac:dyDescent="0.25">
      <c r="A3" s="11" t="s">
        <v>0</v>
      </c>
      <c r="B3" s="11" t="s">
        <v>1</v>
      </c>
      <c r="C3" s="11" t="s">
        <v>3</v>
      </c>
      <c r="D3" s="11" t="s">
        <v>20</v>
      </c>
      <c r="E3" s="11" t="s">
        <v>19</v>
      </c>
      <c r="F3" s="11" t="s">
        <v>4</v>
      </c>
      <c r="G3" s="11" t="s">
        <v>5</v>
      </c>
    </row>
    <row r="4" spans="1:7" customFormat="1" ht="90" x14ac:dyDescent="0.25">
      <c r="A4" s="9">
        <v>6101</v>
      </c>
      <c r="B4" s="9" t="s">
        <v>21</v>
      </c>
      <c r="C4" s="10">
        <v>0.14299500000000001</v>
      </c>
      <c r="D4" s="10">
        <v>10.46012</v>
      </c>
      <c r="E4" s="10">
        <v>9.7875252801426793</v>
      </c>
      <c r="F4" s="10">
        <v>73.150250008741594</v>
      </c>
      <c r="G4" s="10">
        <v>68.446625966940601</v>
      </c>
    </row>
    <row r="5" spans="1:7" customFormat="1" ht="90" x14ac:dyDescent="0.25">
      <c r="A5" s="9">
        <v>6102</v>
      </c>
      <c r="B5" s="9" t="s">
        <v>22</v>
      </c>
      <c r="C5" s="10">
        <v>8.2500000000000004E-3</v>
      </c>
      <c r="D5" s="10">
        <v>0.72545999999999999</v>
      </c>
      <c r="E5" s="10">
        <v>0.66758414638855901</v>
      </c>
      <c r="F5" s="10">
        <v>87.9345454545455</v>
      </c>
      <c r="G5" s="10">
        <v>80.919290471340503</v>
      </c>
    </row>
    <row r="6" spans="1:7" customFormat="1" ht="75" x14ac:dyDescent="0.25">
      <c r="A6" s="9">
        <v>6103</v>
      </c>
      <c r="B6" s="9" t="s">
        <v>23</v>
      </c>
      <c r="C6" s="10">
        <v>14.025577</v>
      </c>
      <c r="D6" s="10">
        <v>112.93698999999999</v>
      </c>
      <c r="E6" s="10">
        <v>102.688781803049</v>
      </c>
      <c r="F6" s="10">
        <v>8.0522170317841493</v>
      </c>
      <c r="G6" s="10">
        <v>7.3215370606891499</v>
      </c>
    </row>
    <row r="7" spans="1:7" customFormat="1" ht="90" x14ac:dyDescent="0.25">
      <c r="A7" s="9">
        <v>6104</v>
      </c>
      <c r="B7" s="9" t="s">
        <v>24</v>
      </c>
      <c r="C7" s="10">
        <v>45.715525999999997</v>
      </c>
      <c r="D7" s="10">
        <v>349.29084999999998</v>
      </c>
      <c r="E7" s="10">
        <v>323.17784476519</v>
      </c>
      <c r="F7" s="10">
        <v>7.6405300466191699</v>
      </c>
      <c r="G7" s="10">
        <v>7.0693235546538498</v>
      </c>
    </row>
    <row r="8" spans="1:7" customFormat="1" ht="45" x14ac:dyDescent="0.25">
      <c r="A8" s="9">
        <v>6105</v>
      </c>
      <c r="B8" s="9" t="s">
        <v>25</v>
      </c>
      <c r="C8" s="10">
        <v>1.806E-2</v>
      </c>
      <c r="D8" s="10">
        <v>2.5009600000000001</v>
      </c>
      <c r="E8" s="10">
        <v>2.3343562582604398</v>
      </c>
      <c r="F8" s="10">
        <v>138.48062015503899</v>
      </c>
      <c r="G8" s="10">
        <v>129.25560676968101</v>
      </c>
    </row>
    <row r="9" spans="1:7" customFormat="1" ht="45" x14ac:dyDescent="0.25">
      <c r="A9" s="9">
        <v>6106</v>
      </c>
      <c r="B9" s="9" t="s">
        <v>26</v>
      </c>
      <c r="C9" s="10">
        <v>0.64171599999999995</v>
      </c>
      <c r="D9" s="10">
        <v>6.2045399999999997</v>
      </c>
      <c r="E9" s="10">
        <v>5.6920596492648698</v>
      </c>
      <c r="F9" s="10">
        <v>9.6686696295557493</v>
      </c>
      <c r="G9" s="10">
        <v>8.8700603526558002</v>
      </c>
    </row>
    <row r="10" spans="1:7" customFormat="1" ht="45" x14ac:dyDescent="0.25">
      <c r="A10" s="9">
        <v>6109</v>
      </c>
      <c r="B10" s="9" t="s">
        <v>27</v>
      </c>
      <c r="C10" s="10">
        <v>3.614417</v>
      </c>
      <c r="D10" s="10">
        <v>59.522399999999998</v>
      </c>
      <c r="E10" s="10">
        <v>54.906362972484203</v>
      </c>
      <c r="F10" s="10">
        <v>16.468050034071901</v>
      </c>
      <c r="G10" s="10">
        <v>15.1909320292828</v>
      </c>
    </row>
    <row r="11" spans="1:7" customFormat="1" ht="45" x14ac:dyDescent="0.25">
      <c r="A11" s="9">
        <v>6110</v>
      </c>
      <c r="B11" s="9" t="s">
        <v>28</v>
      </c>
      <c r="C11" s="10">
        <v>47.691706000000003</v>
      </c>
      <c r="D11" s="10">
        <v>426.40755000000001</v>
      </c>
      <c r="E11" s="10">
        <v>392.26213844851299</v>
      </c>
      <c r="F11" s="10">
        <v>8.9409162674952292</v>
      </c>
      <c r="G11" s="10">
        <v>8.22495505714374</v>
      </c>
    </row>
    <row r="12" spans="1:7" customFormat="1" ht="45" x14ac:dyDescent="0.25">
      <c r="A12" s="9">
        <v>6111</v>
      </c>
      <c r="B12" s="9" t="s">
        <v>29</v>
      </c>
      <c r="C12" s="10">
        <v>0.02</v>
      </c>
      <c r="D12" s="10">
        <v>3.5780400000000001</v>
      </c>
      <c r="E12" s="10">
        <v>3.26448317157756</v>
      </c>
      <c r="F12" s="10">
        <v>178.90199999999999</v>
      </c>
      <c r="G12" s="10">
        <v>163.22415857887799</v>
      </c>
    </row>
    <row r="13" spans="1:7" customFormat="1" ht="45" x14ac:dyDescent="0.25">
      <c r="A13" s="9">
        <v>6112</v>
      </c>
      <c r="B13" s="9" t="s">
        <v>30</v>
      </c>
      <c r="C13" s="10">
        <v>9.3743999999999994E-2</v>
      </c>
      <c r="D13" s="10">
        <v>16.980619999999998</v>
      </c>
      <c r="E13" s="10">
        <v>15.8726357786728</v>
      </c>
      <c r="F13" s="10">
        <v>181.138206178529</v>
      </c>
      <c r="G13" s="10">
        <v>169.31895138539801</v>
      </c>
    </row>
    <row r="14" spans="1:7" customFormat="1" ht="30" x14ac:dyDescent="0.25">
      <c r="A14" s="9">
        <v>6114</v>
      </c>
      <c r="B14" s="9" t="s">
        <v>31</v>
      </c>
      <c r="C14" s="10">
        <v>5.3435000000000003E-2</v>
      </c>
      <c r="D14" s="10">
        <v>6.4239600000000001</v>
      </c>
      <c r="E14" s="10">
        <v>5.9139412928334503</v>
      </c>
      <c r="F14" s="10">
        <v>120.22008047160099</v>
      </c>
      <c r="G14" s="10">
        <v>110.67542421322101</v>
      </c>
    </row>
    <row r="15" spans="1:7" customFormat="1" ht="30" x14ac:dyDescent="0.25">
      <c r="A15" s="9">
        <v>6116</v>
      </c>
      <c r="B15" s="9" t="s">
        <v>32</v>
      </c>
      <c r="C15" s="10">
        <v>5.5227139999999997</v>
      </c>
      <c r="D15" s="10">
        <v>150.56827000000001</v>
      </c>
      <c r="E15" s="10">
        <v>139.26451434277499</v>
      </c>
      <c r="F15" s="10">
        <v>27.263455974725499</v>
      </c>
      <c r="G15" s="10">
        <v>25.216680484047298</v>
      </c>
    </row>
    <row r="16" spans="1:7" customFormat="1" ht="75" x14ac:dyDescent="0.25">
      <c r="A16" s="9">
        <v>6117</v>
      </c>
      <c r="B16" s="9" t="s">
        <v>33</v>
      </c>
      <c r="C16" s="10">
        <v>0.26804251000000001</v>
      </c>
      <c r="D16" s="10">
        <v>8.7198499999999992</v>
      </c>
      <c r="E16" s="10">
        <v>8.0877429223401496</v>
      </c>
      <c r="F16" s="10">
        <v>32.531593589389999</v>
      </c>
      <c r="G16" s="10">
        <v>30.173359152397701</v>
      </c>
    </row>
    <row r="17" spans="1:9" customFormat="1" ht="75" x14ac:dyDescent="0.25">
      <c r="A17" s="9">
        <v>6201</v>
      </c>
      <c r="B17" s="9" t="s">
        <v>34</v>
      </c>
      <c r="C17" s="10">
        <v>56.184561000000002</v>
      </c>
      <c r="D17" s="10">
        <v>732.84564</v>
      </c>
      <c r="E17" s="10">
        <v>675.682898180846</v>
      </c>
      <c r="F17" s="10">
        <v>13.043541267502301</v>
      </c>
      <c r="G17" s="10">
        <v>12.026131132017699</v>
      </c>
    </row>
    <row r="18" spans="1:9" customFormat="1" ht="60" x14ac:dyDescent="0.25">
      <c r="A18" s="9">
        <v>6202</v>
      </c>
      <c r="B18" s="9" t="s">
        <v>9</v>
      </c>
      <c r="C18" s="10">
        <v>9.2084050000000008</v>
      </c>
      <c r="D18" s="10">
        <v>138.93059</v>
      </c>
      <c r="E18" s="10">
        <v>127.596962809026</v>
      </c>
      <c r="F18" s="10">
        <v>15.087367464832401</v>
      </c>
      <c r="G18" s="10">
        <v>13.8565759009325</v>
      </c>
    </row>
    <row r="19" spans="1:9" customFormat="1" ht="60" x14ac:dyDescent="0.25">
      <c r="A19" s="9">
        <v>6203</v>
      </c>
      <c r="B19" s="9" t="s">
        <v>10</v>
      </c>
      <c r="C19" s="10">
        <v>11.342461999999999</v>
      </c>
      <c r="D19" s="10">
        <v>253.34567999999999</v>
      </c>
      <c r="E19" s="10">
        <v>235.48401037975901</v>
      </c>
      <c r="F19" s="10">
        <v>22.3360395653078</v>
      </c>
      <c r="G19" s="10">
        <v>20.761278316802699</v>
      </c>
    </row>
    <row r="20" spans="1:9" customFormat="1" ht="75" x14ac:dyDescent="0.25">
      <c r="A20" s="9">
        <v>6204</v>
      </c>
      <c r="B20" s="9" t="s">
        <v>11</v>
      </c>
      <c r="C20" s="10">
        <v>11.105224</v>
      </c>
      <c r="D20" s="10">
        <v>250.81076999999999</v>
      </c>
      <c r="E20" s="10">
        <v>232.47594457375499</v>
      </c>
      <c r="F20" s="10">
        <v>22.584935702332501</v>
      </c>
      <c r="G20" s="10">
        <v>20.9339266433307</v>
      </c>
    </row>
    <row r="21" spans="1:9" customFormat="1" ht="30" x14ac:dyDescent="0.25">
      <c r="A21" s="9">
        <v>6205</v>
      </c>
      <c r="B21" s="9" t="s">
        <v>12</v>
      </c>
      <c r="C21" s="10">
        <v>0.49922</v>
      </c>
      <c r="D21" s="10">
        <v>9.8373100000000004</v>
      </c>
      <c r="E21" s="10">
        <v>9.0106372783022106</v>
      </c>
      <c r="F21" s="10">
        <v>19.705360362164999</v>
      </c>
      <c r="G21" s="10">
        <v>18.0494316700096</v>
      </c>
    </row>
    <row r="22" spans="1:9" customFormat="1" ht="30" x14ac:dyDescent="0.25">
      <c r="A22" s="9">
        <v>6206</v>
      </c>
      <c r="B22" s="9" t="s">
        <v>13</v>
      </c>
      <c r="C22" s="10">
        <v>2.4867E-2</v>
      </c>
      <c r="D22" s="10">
        <v>8.3147699999999993</v>
      </c>
      <c r="E22" s="10">
        <v>7.7509614287144002</v>
      </c>
      <c r="F22" s="10">
        <v>334.36964651948398</v>
      </c>
      <c r="G22" s="10">
        <v>311.69668350482198</v>
      </c>
    </row>
    <row r="23" spans="1:9" customFormat="1" ht="30" x14ac:dyDescent="0.25">
      <c r="A23" s="9">
        <v>6210</v>
      </c>
      <c r="B23" s="9" t="s">
        <v>15</v>
      </c>
      <c r="C23" s="10">
        <v>3.7534694000000002</v>
      </c>
      <c r="D23" s="10">
        <v>247.52440999999999</v>
      </c>
      <c r="E23" s="10">
        <v>227.43807003427199</v>
      </c>
      <c r="F23" s="10">
        <v>65.945498316837202</v>
      </c>
      <c r="G23" s="10">
        <v>60.594091971090002</v>
      </c>
    </row>
    <row r="24" spans="1:9" customFormat="1" ht="30" x14ac:dyDescent="0.25">
      <c r="A24" s="9">
        <v>6211</v>
      </c>
      <c r="B24" s="9" t="s">
        <v>16</v>
      </c>
      <c r="C24" s="10">
        <v>0.52514000000000005</v>
      </c>
      <c r="D24" s="10">
        <v>34.897179999999999</v>
      </c>
      <c r="E24" s="10">
        <v>32.175756830009902</v>
      </c>
      <c r="F24" s="10">
        <v>66.4530982214267</v>
      </c>
      <c r="G24" s="10">
        <v>61.270816982157001</v>
      </c>
    </row>
    <row r="25" spans="1:9" customFormat="1" ht="30" x14ac:dyDescent="0.25">
      <c r="A25" s="9">
        <v>6214</v>
      </c>
      <c r="B25" s="9" t="s">
        <v>17</v>
      </c>
      <c r="C25" s="10">
        <v>7.4440000000000001E-3</v>
      </c>
      <c r="D25" s="10">
        <v>3.1885300000000001</v>
      </c>
      <c r="E25" s="10">
        <v>2.9165037238177098</v>
      </c>
      <c r="F25" s="10">
        <v>428.335572272972</v>
      </c>
      <c r="G25" s="10">
        <v>391.79254753058899</v>
      </c>
    </row>
    <row r="26" spans="1:9" customFormat="1" ht="45" x14ac:dyDescent="0.25">
      <c r="A26" s="9">
        <v>6217</v>
      </c>
      <c r="B26" s="9" t="s">
        <v>18</v>
      </c>
      <c r="C26" s="10">
        <v>0.28322999999999998</v>
      </c>
      <c r="D26" s="10">
        <v>8.66967</v>
      </c>
      <c r="E26" s="10">
        <v>8.0257656604177292</v>
      </c>
      <c r="F26" s="10">
        <v>30.609998940790199</v>
      </c>
      <c r="G26" s="10">
        <v>28.3365662550497</v>
      </c>
    </row>
    <row r="27" spans="1:9" ht="28.9" customHeight="1" x14ac:dyDescent="0.25">
      <c r="A27" s="7" t="s">
        <v>8</v>
      </c>
      <c r="B27" s="7"/>
      <c r="C27" s="8">
        <f>SUM(C4:C26)</f>
        <v>210.75020491000001</v>
      </c>
      <c r="D27" s="8">
        <f>SUM(D4:D26)</f>
        <v>2842.6841599999998</v>
      </c>
      <c r="E27" s="8">
        <f>SUM(E4:E26)</f>
        <v>2622.4774817304119</v>
      </c>
      <c r="F27" s="8">
        <f>D27/C27</f>
        <v>13.488405200905765</v>
      </c>
      <c r="G27" s="8">
        <f>E27/C27</f>
        <v>12.443534671059181</v>
      </c>
    </row>
    <row r="29" spans="1:9" x14ac:dyDescent="0.25">
      <c r="I29" s="5"/>
    </row>
    <row r="30" spans="1:9" x14ac:dyDescent="0.25">
      <c r="I30" s="5"/>
    </row>
    <row r="31" spans="1:9" x14ac:dyDescent="0.25">
      <c r="I31" s="5"/>
    </row>
  </sheetData>
  <mergeCells count="2">
    <mergeCell ref="A2:G2"/>
    <mergeCell ref="A27:B27"/>
  </mergeCells>
  <pageMargins left="0.31496062992125984" right="0.11811023622047245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текстиль_ЄС</vt:lpstr>
      <vt:lpstr>текстиль_Великобританія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2022-01-04T06:30:32Z</cp:lastPrinted>
  <dcterms:created xsi:type="dcterms:W3CDTF">2018-12-26T10:01:28Z</dcterms:created>
  <dcterms:modified xsi:type="dcterms:W3CDTF">2023-12-27T12:39:15Z</dcterms:modified>
</cp:coreProperties>
</file>