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12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<sst xmlns="http://schemas.openxmlformats.org/spreadsheetml/2006/main" count="20" uniqueCount="20">
  <si>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</si>
  <si>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</si>
  <si>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</si>
  <si>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</si>
  <si>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</si>
  <si>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</si>
  <si>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</si>
  <si>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</si>
  <si>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</si>
  <si>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</si>
  <si>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</si>
  <si>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</si>
  <si>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</si>
  <si>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</si>
  <si>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</si>
  <si>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</si>
  <si>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</si>
  <si>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січень-грудень 2023 року</t>
  </si>
  <si>
    <t>січень-грудень 2022 р.</t>
  </si>
  <si>
    <t>січень-грудень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</si>
</sst>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5" s="1" customFormat="1" ht="33.75" customHeight="1" x14ac:dyDescent="0.25">
      <c r="A1" s="19" t="s">
        <v>17</v>
      </c>
      <c r="B1" s="19"/>
      <c r="C1" s="19"/>
      <c r="D1" s="19"/>
      <c r="E1" s="19"/>
    </row>
    <row r="2" spans="1:5" x14ac:dyDescent="0.25">
      <c r="E2" s="18" t="s">
        <v>0</v>
      </c>
    </row>
    <row r="3" spans="1:5" x14ac:dyDescent="0.25">
      <c r="A3" s="20" t="s">
        <v>1</v>
      </c>
      <c r="B3" s="21" t="s">
        <v>18</v>
      </c>
      <c r="C3" s="22" t="s">
        <v>19</v>
      </c>
      <c r="D3" s="20" t="s">
        <v>2</v>
      </c>
      <c r="E3" s="20"/>
    </row>
    <row r="4" spans="1:5" x14ac:dyDescent="0.25">
      <c r="A4" s="20"/>
      <c r="B4" s="21"/>
      <c r="C4" s="22"/>
      <c r="D4" s="2" t="s">
        <v>3</v>
      </c>
      <c r="E4" s="2" t="s">
        <v>4</v>
      </c>
    </row>
    <row r="5" spans="1:5" x14ac:dyDescent="0.25">
      <c r="A5" s="3" t="s">
        <v>5</v>
      </c>
      <c r="B5" s="4">
        <v>5264803.66601016</v>
      </c>
      <c r="C5" s="5">
        <v>6861961.4617903102</v>
      </c>
      <c r="D5" s="14">
        <f>C5-B5</f>
        <v>1597157.7957801502</v>
      </c>
      <c r="E5" s="15">
        <f>D5/B5</f>
        <v>0.30336511997427029</v>
      </c>
    </row>
    <row r="6" spans="1:5" x14ac:dyDescent="0.25">
      <c r="A6" s="6" t="s">
        <v>6</v>
      </c>
      <c r="B6" s="7">
        <v>234554.71568999699</v>
      </c>
      <c r="C6" s="8">
        <v>265859.674019998</v>
      </c>
      <c r="D6" s="16">
        <f t="shared" ref="D6:D16" si="0">C6-B6</f>
        <v>31304.958330001013</v>
      </c>
      <c r="E6" s="17">
        <f t="shared" ref="E6:E16" si="1">D6/B6</f>
        <v>0.13346548261845953</v>
      </c>
    </row>
    <row r="7" spans="1:5" x14ac:dyDescent="0.25">
      <c r="A7" s="6" t="s">
        <v>7</v>
      </c>
      <c r="B7" s="7">
        <v>11895470.331599899</v>
      </c>
      <c r="C7" s="8">
        <v>9569674.0233200397</v>
      </c>
      <c r="D7" s="16">
        <f t="shared" si="0"/>
        <v>-2325796.3082798589</v>
      </c>
      <c r="E7" s="17">
        <f t="shared" si="1"/>
        <v>-0.19551949132279897</v>
      </c>
    </row>
    <row r="8" spans="1:5" x14ac:dyDescent="0.25">
      <c r="A8" s="6" t="s">
        <v>8</v>
      </c>
      <c r="B8" s="7">
        <v>8571948.8557304703</v>
      </c>
      <c r="C8" s="8">
        <v>10480859.4147809</v>
      </c>
      <c r="D8" s="16">
        <f t="shared" si="0"/>
        <v>1908910.5590504296</v>
      </c>
      <c r="E8" s="17">
        <f t="shared" si="1"/>
        <v>0.22269271447814293</v>
      </c>
    </row>
    <row r="9" spans="1:5" x14ac:dyDescent="0.25">
      <c r="A9" s="6" t="s">
        <v>9</v>
      </c>
      <c r="B9" s="7">
        <v>101748.142560002</v>
      </c>
      <c r="C9" s="8">
        <v>139196.412890001</v>
      </c>
      <c r="D9" s="16">
        <f t="shared" si="0"/>
        <v>37448.270329998995</v>
      </c>
      <c r="E9" s="17">
        <f t="shared" si="1"/>
        <v>0.3680486875513756</v>
      </c>
    </row>
    <row r="10" spans="1:5" x14ac:dyDescent="0.25">
      <c r="A10" s="6" t="s">
        <v>10</v>
      </c>
      <c r="B10" s="7">
        <v>825640.24468999403</v>
      </c>
      <c r="C10" s="8">
        <v>929141.88589000504</v>
      </c>
      <c r="D10" s="16">
        <f t="shared" si="0"/>
        <v>103501.64120001101</v>
      </c>
      <c r="E10" s="17">
        <f t="shared" si="1"/>
        <v>0.12535924921982591</v>
      </c>
    </row>
    <row r="11" spans="1:5" x14ac:dyDescent="0.25">
      <c r="A11" s="6" t="s">
        <v>11</v>
      </c>
      <c r="B11" s="7">
        <v>1554925.3980099598</v>
      </c>
      <c r="C11" s="8">
        <v>2404834.9135899702</v>
      </c>
      <c r="D11" s="16">
        <f t="shared" si="0"/>
        <v>849909.51558001037</v>
      </c>
      <c r="E11" s="17">
        <f t="shared" si="1"/>
        <v>0.54659182792161609</v>
      </c>
    </row>
    <row r="12" spans="1:5" x14ac:dyDescent="0.25">
      <c r="A12" s="6" t="s">
        <v>12</v>
      </c>
      <c r="B12" s="7">
        <v>505045.33632000297</v>
      </c>
      <c r="C12" s="8">
        <v>668666.24771999603</v>
      </c>
      <c r="D12" s="16">
        <f t="shared" si="0"/>
        <v>163620.91139999306</v>
      </c>
      <c r="E12" s="17">
        <f t="shared" si="1"/>
        <v>0.32397272013679346</v>
      </c>
    </row>
    <row r="13" spans="1:5" x14ac:dyDescent="0.25">
      <c r="A13" s="6" t="s">
        <v>13</v>
      </c>
      <c r="B13" s="7">
        <v>2290125.9430299904</v>
      </c>
      <c r="C13" s="8">
        <v>3146974.8536400902</v>
      </c>
      <c r="D13" s="16">
        <f t="shared" si="0"/>
        <v>856848.91061009979</v>
      </c>
      <c r="E13" s="17">
        <f t="shared" si="1"/>
        <v>0.37414925289062101</v>
      </c>
    </row>
    <row r="14" spans="1:5" x14ac:dyDescent="0.25">
      <c r="A14" s="6" t="s">
        <v>14</v>
      </c>
      <c r="B14" s="7">
        <v>11835187.819740102</v>
      </c>
      <c r="C14" s="8">
        <v>16723507.489079099</v>
      </c>
      <c r="D14" s="16">
        <f t="shared" si="0"/>
        <v>4888319.6693389975</v>
      </c>
      <c r="E14" s="17">
        <f t="shared" si="1"/>
        <v>0.41303270753216859</v>
      </c>
    </row>
    <row r="15" spans="1:5" x14ac:dyDescent="0.25">
      <c r="A15" s="6" t="s">
        <v>15</v>
      </c>
      <c r="B15" s="7">
        <v>744785.95742999599</v>
      </c>
      <c r="C15" s="8">
        <v>1412752.74348998</v>
      </c>
      <c r="D15" s="16">
        <f t="shared" si="0"/>
        <v>667966.78605998401</v>
      </c>
      <c r="E15" s="17">
        <f t="shared" si="1"/>
        <v>0.8968573848584781</v>
      </c>
    </row>
    <row r="16" spans="1:5" x14ac:dyDescent="0.25">
      <c r="A16" s="9" t="s">
        <v>16</v>
      </c>
      <c r="B16" s="10">
        <f>SUM(B5:B15)</f>
        <v>43824236.410810575</v>
      </c>
      <c r="C16" s="11">
        <f>SUM(C5:C15)</f>
        <v>52603429.120210394</v>
      </c>
      <c r="D16" s="12">
        <f t="shared" si="0"/>
        <v>8779192.7093998194</v>
      </c>
      <c r="E16" s="13">
        <f t="shared" si="1"/>
        <v>0.20032734003858571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2024-01-09T08:46:44Z</dcterms:modified>
</cp:coreProperties>
</file>