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4 Планові\05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58" i="3"/>
  <c r="H1228" i="3"/>
  <c r="H1227" i="3"/>
  <c r="H1214" i="3"/>
  <c r="H1208" i="3"/>
  <c r="H1207" i="3"/>
  <c r="H1166" i="3"/>
  <c r="H1157" i="3"/>
  <c r="H1154" i="3"/>
  <c r="H1151" i="3"/>
  <c r="H1136" i="3"/>
  <c r="H1122" i="3"/>
  <c r="H1088" i="3"/>
  <c r="H1050" i="3"/>
  <c r="H949" i="3"/>
  <c r="H941" i="3"/>
  <c r="H940" i="3"/>
  <c r="H939" i="3"/>
  <c r="H937" i="3"/>
  <c r="H934" i="3"/>
  <c r="H927" i="3"/>
  <c r="H925" i="3"/>
  <c r="H901" i="3"/>
  <c r="H899" i="3"/>
  <c r="H896" i="3"/>
  <c r="H895" i="3"/>
  <c r="H893" i="3"/>
  <c r="H881" i="3"/>
  <c r="H880" i="3"/>
  <c r="H827" i="3"/>
  <c r="H815" i="3"/>
  <c r="H798" i="3"/>
  <c r="H780" i="3"/>
  <c r="H746" i="3"/>
  <c r="H642" i="3"/>
  <c r="H620" i="3"/>
  <c r="H601" i="3"/>
  <c r="H586" i="3"/>
  <c r="H585" i="3"/>
  <c r="H565" i="3"/>
  <c r="H539" i="3"/>
  <c r="H513" i="3"/>
  <c r="H512" i="3"/>
  <c r="H510" i="3"/>
  <c r="H503" i="3"/>
  <c r="H501" i="3"/>
  <c r="H498" i="3"/>
  <c r="H497" i="3"/>
  <c r="H428" i="3"/>
  <c r="H424" i="3"/>
  <c r="H321" i="3"/>
  <c r="H318" i="3"/>
  <c r="H259" i="3"/>
  <c r="H251" i="3"/>
  <c r="H249" i="3"/>
  <c r="H245" i="3"/>
  <c r="H237" i="3"/>
  <c r="H196" i="3"/>
  <c r="H147" i="3"/>
  <c r="H129" i="3"/>
  <c r="H111" i="3"/>
  <c r="H41" i="3"/>
  <c r="H16" i="3"/>
  <c r="G55" i="3" l="1"/>
  <c r="H55" i="3" s="1"/>
  <c r="G63" i="3"/>
  <c r="H63" i="3" s="1"/>
  <c r="G65" i="3"/>
  <c r="H65" i="3" s="1"/>
  <c r="G95" i="3"/>
  <c r="H95" i="3" s="1"/>
  <c r="G97" i="3"/>
  <c r="G257" i="3"/>
  <c r="H257" i="3" s="1"/>
  <c r="G259" i="3"/>
  <c r="G261" i="3"/>
  <c r="H261" i="3" s="1"/>
  <c r="G263" i="3"/>
  <c r="G281" i="3"/>
  <c r="H281" i="3" s="1"/>
  <c r="G283" i="3"/>
  <c r="H283" i="3" s="1"/>
  <c r="G285" i="3"/>
  <c r="H285" i="3" s="1"/>
  <c r="G287" i="3"/>
  <c r="H287" i="3" s="1"/>
  <c r="G288" i="3"/>
  <c r="G353" i="3"/>
  <c r="H353" i="3" s="1"/>
  <c r="G354" i="3"/>
  <c r="H354" i="3" s="1"/>
  <c r="G355" i="3"/>
  <c r="H355" i="3" s="1"/>
  <c r="G357" i="3"/>
  <c r="H357" i="3" s="1"/>
  <c r="G359" i="3"/>
  <c r="H359" i="3" s="1"/>
  <c r="G360" i="3"/>
  <c r="H360" i="3" s="1"/>
  <c r="G377" i="3"/>
  <c r="H377" i="3" s="1"/>
  <c r="G378" i="3"/>
  <c r="H378" i="3" s="1"/>
  <c r="G379" i="3"/>
  <c r="H379" i="3" s="1"/>
  <c r="G381" i="3"/>
  <c r="H381" i="3" s="1"/>
  <c r="G383" i="3"/>
  <c r="H383" i="3" s="1"/>
  <c r="G384" i="3"/>
  <c r="H384" i="3" s="1"/>
  <c r="G385" i="3"/>
  <c r="H385" i="3" s="1"/>
  <c r="G386" i="3"/>
  <c r="H386" i="3" s="1"/>
  <c r="G387" i="3"/>
  <c r="H387" i="3" s="1"/>
  <c r="G389" i="3"/>
  <c r="H389" i="3" s="1"/>
  <c r="G391" i="3"/>
  <c r="H391" i="3" s="1"/>
  <c r="G392" i="3"/>
  <c r="H392" i="3" s="1"/>
  <c r="G409" i="3"/>
  <c r="H409" i="3" s="1"/>
  <c r="G410" i="3"/>
  <c r="H410" i="3" s="1"/>
  <c r="G411" i="3"/>
  <c r="H411" i="3" s="1"/>
  <c r="G413" i="3"/>
  <c r="H413" i="3" s="1"/>
  <c r="G415" i="3"/>
  <c r="G416" i="3"/>
  <c r="H416" i="3" s="1"/>
  <c r="G417" i="3"/>
  <c r="H417" i="3" s="1"/>
  <c r="G418" i="3"/>
  <c r="H418" i="3" s="1"/>
  <c r="G419" i="3"/>
  <c r="H419" i="3" s="1"/>
  <c r="G421" i="3"/>
  <c r="H421" i="3" s="1"/>
  <c r="G423" i="3"/>
  <c r="H423" i="3" s="1"/>
  <c r="G424" i="3"/>
  <c r="G437" i="3"/>
  <c r="H437" i="3" s="1"/>
  <c r="G439" i="3"/>
  <c r="H439" i="3" s="1"/>
  <c r="G440" i="3"/>
  <c r="H440" i="3" s="1"/>
  <c r="G441" i="3"/>
  <c r="H441" i="3" s="1"/>
  <c r="G443" i="3"/>
  <c r="H443" i="3" s="1"/>
  <c r="G444" i="3"/>
  <c r="H444" i="3" s="1"/>
  <c r="G449" i="3"/>
  <c r="H449" i="3" s="1"/>
  <c r="G451" i="3"/>
  <c r="H451" i="3" s="1"/>
  <c r="G452" i="3"/>
  <c r="H452" i="3" s="1"/>
  <c r="G665" i="3"/>
  <c r="H665" i="3" s="1"/>
  <c r="G838" i="3"/>
  <c r="H838" i="3" s="1"/>
  <c r="G839" i="3"/>
  <c r="H839" i="3" s="1"/>
  <c r="G840" i="3"/>
  <c r="H840" i="3" s="1"/>
  <c r="G845" i="3"/>
  <c r="H845" i="3" s="1"/>
  <c r="G846" i="3"/>
  <c r="H846" i="3" s="1"/>
  <c r="G847" i="3"/>
  <c r="H847" i="3" s="1"/>
  <c r="G848" i="3"/>
  <c r="H848" i="3" s="1"/>
  <c r="G850" i="3"/>
  <c r="H850" i="3" s="1"/>
  <c r="G853" i="3"/>
  <c r="H853" i="3" s="1"/>
  <c r="G854" i="3"/>
  <c r="H854" i="3" s="1"/>
  <c r="G871" i="3"/>
  <c r="H871" i="3" s="1"/>
  <c r="G872" i="3"/>
  <c r="H872" i="3" s="1"/>
  <c r="G877" i="3"/>
  <c r="H877" i="3" s="1"/>
  <c r="G878" i="3"/>
  <c r="H878" i="3" s="1"/>
  <c r="G879" i="3"/>
  <c r="H879" i="3" s="1"/>
  <c r="G880" i="3"/>
  <c r="G885" i="3"/>
  <c r="H885" i="3" s="1"/>
  <c r="G886" i="3"/>
  <c r="H886" i="3" s="1"/>
  <c r="G902" i="3"/>
  <c r="G99" i="3"/>
  <c r="H99" i="3" s="1"/>
  <c r="G103" i="3"/>
  <c r="H103" i="3" s="1"/>
  <c r="G105" i="3"/>
  <c r="H105" i="3" s="1"/>
  <c r="G107" i="3"/>
  <c r="H107" i="3" s="1"/>
  <c r="G109" i="3"/>
  <c r="H109" i="3" s="1"/>
  <c r="G113" i="3"/>
  <c r="H113" i="3" s="1"/>
  <c r="G129" i="3"/>
  <c r="G131" i="3"/>
  <c r="H131" i="3" s="1"/>
  <c r="G135" i="3"/>
  <c r="H135" i="3" s="1"/>
  <c r="G137" i="3"/>
  <c r="H137" i="3" s="1"/>
  <c r="G139" i="3"/>
  <c r="H139" i="3" s="1"/>
  <c r="G141" i="3"/>
  <c r="H141" i="3" s="1"/>
  <c r="G145" i="3"/>
  <c r="H145" i="3" s="1"/>
  <c r="G161" i="3"/>
  <c r="H161" i="3" s="1"/>
  <c r="G561" i="3"/>
  <c r="H561" i="3" s="1"/>
  <c r="G569" i="3"/>
  <c r="H569" i="3" s="1"/>
  <c r="G597" i="3"/>
  <c r="H597" i="3" s="1"/>
  <c r="G609" i="3"/>
  <c r="H609" i="3" s="1"/>
  <c r="G613" i="3"/>
  <c r="H613" i="3" s="1"/>
  <c r="G617" i="3"/>
  <c r="G192" i="3"/>
  <c r="H192" i="3" s="1"/>
  <c r="G202" i="3"/>
  <c r="H202" i="3" s="1"/>
  <c r="G204" i="3"/>
  <c r="H204" i="3" s="1"/>
  <c r="G206" i="3"/>
  <c r="H206" i="3" s="1"/>
  <c r="G210" i="3"/>
  <c r="H210" i="3" s="1"/>
  <c r="G212" i="3"/>
  <c r="H212" i="3" s="1"/>
  <c r="G214" i="3"/>
  <c r="H214" i="3" s="1"/>
  <c r="G216" i="3"/>
  <c r="H216" i="3" s="1"/>
  <c r="G234" i="3"/>
  <c r="H234" i="3" s="1"/>
  <c r="G236" i="3"/>
  <c r="H236" i="3" s="1"/>
  <c r="G238" i="3"/>
  <c r="G242" i="3"/>
  <c r="G244" i="3"/>
  <c r="G246" i="3"/>
  <c r="H246" i="3" s="1"/>
  <c r="G248" i="3"/>
  <c r="H248" i="3" s="1"/>
  <c r="G453" i="3"/>
  <c r="H453" i="3" s="1"/>
  <c r="G455" i="3"/>
  <c r="H455" i="3" s="1"/>
  <c r="G456" i="3"/>
  <c r="H456" i="3" s="1"/>
  <c r="G618" i="3"/>
  <c r="H618" i="3" s="1"/>
  <c r="G619" i="3"/>
  <c r="H619" i="3" s="1"/>
  <c r="G621" i="3"/>
  <c r="H621" i="3" s="1"/>
  <c r="G629" i="3"/>
  <c r="H629" i="3" s="1"/>
  <c r="G631" i="3"/>
  <c r="H631" i="3" s="1"/>
  <c r="G633" i="3"/>
  <c r="H633" i="3" s="1"/>
  <c r="G704" i="3"/>
  <c r="H704" i="3" s="1"/>
  <c r="G816" i="3"/>
  <c r="H816" i="3" s="1"/>
  <c r="G818" i="3"/>
  <c r="H818" i="3" s="1"/>
  <c r="G832" i="3"/>
  <c r="H832" i="3" s="1"/>
  <c r="G834" i="3"/>
  <c r="H834" i="3" s="1"/>
  <c r="G836" i="3"/>
  <c r="H836" i="3" s="1"/>
  <c r="G837" i="3"/>
  <c r="H837" i="3" s="1"/>
  <c r="G7" i="3"/>
  <c r="H7" i="3" s="1"/>
  <c r="G9" i="3"/>
  <c r="H9" i="3" s="1"/>
  <c r="G11" i="3"/>
  <c r="H11" i="3" s="1"/>
  <c r="G13" i="3"/>
  <c r="H13" i="3" s="1"/>
  <c r="G17" i="3"/>
  <c r="H17" i="3" s="1"/>
  <c r="G33" i="3"/>
  <c r="H33" i="3" s="1"/>
  <c r="G922" i="3"/>
  <c r="H922" i="3" s="1"/>
  <c r="G926" i="3"/>
  <c r="H926" i="3" s="1"/>
  <c r="G930" i="3"/>
  <c r="G1243" i="3"/>
  <c r="H1243" i="3" s="1"/>
  <c r="G1245" i="3"/>
  <c r="H1245" i="3" s="1"/>
  <c r="G35" i="3"/>
  <c r="H35" i="3" s="1"/>
  <c r="G39" i="3"/>
  <c r="H39" i="3" s="1"/>
  <c r="G41" i="3"/>
  <c r="G43" i="3"/>
  <c r="H43" i="3" s="1"/>
  <c r="G45" i="3"/>
  <c r="H45" i="3" s="1"/>
  <c r="G49" i="3"/>
  <c r="H49" i="3" s="1"/>
  <c r="G119" i="3"/>
  <c r="H119" i="3" s="1"/>
  <c r="G163" i="3"/>
  <c r="H163" i="3" s="1"/>
  <c r="G167" i="3"/>
  <c r="H167" i="3" s="1"/>
  <c r="G169" i="3"/>
  <c r="H169" i="3" s="1"/>
  <c r="G171" i="3"/>
  <c r="H171" i="3" s="1"/>
  <c r="G177" i="3"/>
  <c r="H177" i="3" s="1"/>
  <c r="G179" i="3"/>
  <c r="H179" i="3" s="1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H332" i="3" s="1"/>
  <c r="G334" i="3"/>
  <c r="H334" i="3" s="1"/>
  <c r="G23" i="3"/>
  <c r="H23" i="3" s="1"/>
  <c r="G31" i="3"/>
  <c r="H31" i="3" s="1"/>
  <c r="G67" i="3"/>
  <c r="H67" i="3" s="1"/>
  <c r="G71" i="3"/>
  <c r="H71" i="3" s="1"/>
  <c r="G73" i="3"/>
  <c r="H73" i="3" s="1"/>
  <c r="G75" i="3"/>
  <c r="H75" i="3" s="1"/>
  <c r="G77" i="3"/>
  <c r="H77" i="3" s="1"/>
  <c r="G81" i="3"/>
  <c r="H81" i="3" s="1"/>
  <c r="G87" i="3"/>
  <c r="H87" i="3" s="1"/>
  <c r="G151" i="3"/>
  <c r="H151" i="3" s="1"/>
  <c r="G159" i="3"/>
  <c r="H159" i="3" s="1"/>
  <c r="G249" i="3"/>
  <c r="G251" i="3"/>
  <c r="G253" i="3"/>
  <c r="H253" i="3" s="1"/>
  <c r="G255" i="3"/>
  <c r="H255" i="3" s="1"/>
  <c r="G476" i="3"/>
  <c r="H476" i="3" s="1"/>
  <c r="G515" i="3"/>
  <c r="H515" i="3" s="1"/>
  <c r="G517" i="3"/>
  <c r="H517" i="3" s="1"/>
  <c r="G519" i="3"/>
  <c r="H519" i="3" s="1"/>
  <c r="G520" i="3"/>
  <c r="H520" i="3" s="1"/>
  <c r="G539" i="3"/>
  <c r="G541" i="3"/>
  <c r="H541" i="3" s="1"/>
  <c r="G542" i="3"/>
  <c r="H542" i="3" s="1"/>
  <c r="G543" i="3"/>
  <c r="G545" i="3"/>
  <c r="H545" i="3" s="1"/>
  <c r="G551" i="3"/>
  <c r="H551" i="3" s="1"/>
  <c r="G553" i="3"/>
  <c r="H553" i="3" s="1"/>
  <c r="G649" i="3"/>
  <c r="H649" i="3" s="1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H862" i="3" s="1"/>
  <c r="G868" i="3"/>
  <c r="H868" i="3" s="1"/>
  <c r="G870" i="3"/>
  <c r="H870" i="3" s="1"/>
  <c r="G903" i="3"/>
  <c r="H903" i="3" s="1"/>
  <c r="G904" i="3"/>
  <c r="H904" i="3" s="1"/>
  <c r="G909" i="3"/>
  <c r="H909" i="3" s="1"/>
  <c r="G910" i="3"/>
  <c r="H910" i="3" s="1"/>
  <c r="G911" i="3"/>
  <c r="H911" i="3" s="1"/>
  <c r="G912" i="3"/>
  <c r="H912" i="3" s="1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H577" i="3" s="1"/>
  <c r="G578" i="3"/>
  <c r="H578" i="3" s="1"/>
  <c r="G579" i="3"/>
  <c r="H579" i="3" s="1"/>
  <c r="G581" i="3"/>
  <c r="H581" i="3" s="1"/>
  <c r="G582" i="3"/>
  <c r="H582" i="3" s="1"/>
  <c r="G583" i="3"/>
  <c r="H583" i="3" s="1"/>
  <c r="G585" i="3"/>
  <c r="G590" i="3"/>
  <c r="H590" i="3" s="1"/>
  <c r="G591" i="3"/>
  <c r="H591" i="3" s="1"/>
  <c r="G593" i="3"/>
  <c r="H593" i="3" s="1"/>
  <c r="G673" i="3"/>
  <c r="H673" i="3" s="1"/>
  <c r="G825" i="3"/>
  <c r="G826" i="3"/>
  <c r="H826" i="3" s="1"/>
  <c r="G827" i="3"/>
  <c r="G829" i="3"/>
  <c r="H829" i="3" s="1"/>
  <c r="G830" i="3"/>
  <c r="H830" i="3" s="1"/>
  <c r="G890" i="3"/>
  <c r="H890" i="3" s="1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H1052" i="3" s="1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H1062" i="3" s="1"/>
  <c r="G1063" i="3"/>
  <c r="H1063" i="3" s="1"/>
  <c r="G1064" i="3"/>
  <c r="H1064" i="3" s="1"/>
  <c r="G1066" i="3"/>
  <c r="H1066" i="3" s="1"/>
  <c r="G1235" i="3"/>
  <c r="H1235" i="3" s="1"/>
  <c r="G19" i="3"/>
  <c r="H19" i="3" s="1"/>
  <c r="G51" i="3"/>
  <c r="H51" i="3" s="1"/>
  <c r="G83" i="3"/>
  <c r="H83" i="3" s="1"/>
  <c r="G115" i="3"/>
  <c r="H115" i="3" s="1"/>
  <c r="G147" i="3"/>
  <c r="G181" i="3"/>
  <c r="H181" i="3" s="1"/>
  <c r="G183" i="3"/>
  <c r="H183" i="3" s="1"/>
  <c r="G184" i="3"/>
  <c r="H184" i="3" s="1"/>
  <c r="G289" i="3"/>
  <c r="H289" i="3" s="1"/>
  <c r="G291" i="3"/>
  <c r="H291" i="3" s="1"/>
  <c r="G293" i="3"/>
  <c r="H293" i="3" s="1"/>
  <c r="G295" i="3"/>
  <c r="H295" i="3" s="1"/>
  <c r="G296" i="3"/>
  <c r="H296" i="3" s="1"/>
  <c r="G465" i="3"/>
  <c r="H465" i="3" s="1"/>
  <c r="G467" i="3"/>
  <c r="H467" i="3" s="1"/>
  <c r="G468" i="3"/>
  <c r="H468" i="3" s="1"/>
  <c r="G469" i="3"/>
  <c r="H469" i="3" s="1"/>
  <c r="G471" i="3"/>
  <c r="H471" i="3" s="1"/>
  <c r="G538" i="3"/>
  <c r="H538" i="3" s="1"/>
  <c r="G554" i="3"/>
  <c r="H554" i="3" s="1"/>
  <c r="G555" i="3"/>
  <c r="H555" i="3" s="1"/>
  <c r="G557" i="3"/>
  <c r="H557" i="3" s="1"/>
  <c r="G594" i="3"/>
  <c r="H594" i="3" s="1"/>
  <c r="G625" i="3"/>
  <c r="H625" i="3" s="1"/>
  <c r="G643" i="3"/>
  <c r="H643" i="3" s="1"/>
  <c r="G645" i="3"/>
  <c r="H645" i="3" s="1"/>
  <c r="G15" i="3"/>
  <c r="H15" i="3" s="1"/>
  <c r="G25" i="3"/>
  <c r="H25" i="3" s="1"/>
  <c r="G27" i="3"/>
  <c r="H27" i="3" s="1"/>
  <c r="G47" i="3"/>
  <c r="H47" i="3" s="1"/>
  <c r="G57" i="3"/>
  <c r="H57" i="3" s="1"/>
  <c r="G59" i="3"/>
  <c r="H59" i="3" s="1"/>
  <c r="G61" i="3"/>
  <c r="H61" i="3" s="1"/>
  <c r="G79" i="3"/>
  <c r="H79" i="3" s="1"/>
  <c r="G89" i="3"/>
  <c r="H89" i="3" s="1"/>
  <c r="G91" i="3"/>
  <c r="H91" i="3" s="1"/>
  <c r="G121" i="3"/>
  <c r="H121" i="3" s="1"/>
  <c r="G123" i="3"/>
  <c r="H123" i="3" s="1"/>
  <c r="G125" i="3"/>
  <c r="H125" i="3" s="1"/>
  <c r="G143" i="3"/>
  <c r="H143" i="3" s="1"/>
  <c r="G153" i="3"/>
  <c r="H153" i="3" s="1"/>
  <c r="G155" i="3"/>
  <c r="H155" i="3" s="1"/>
  <c r="G157" i="3"/>
  <c r="H157" i="3" s="1"/>
  <c r="G176" i="3"/>
  <c r="H176" i="3" s="1"/>
  <c r="G193" i="3"/>
  <c r="H193" i="3" s="1"/>
  <c r="G195" i="3"/>
  <c r="H195" i="3" s="1"/>
  <c r="G196" i="3"/>
  <c r="G197" i="3"/>
  <c r="H197" i="3" s="1"/>
  <c r="G199" i="3"/>
  <c r="H199" i="3" s="1"/>
  <c r="G217" i="3"/>
  <c r="H217" i="3" s="1"/>
  <c r="G219" i="3"/>
  <c r="H219" i="3" s="1"/>
  <c r="G221" i="3"/>
  <c r="H221" i="3" s="1"/>
  <c r="G223" i="3"/>
  <c r="H223" i="3" s="1"/>
  <c r="G225" i="3"/>
  <c r="H225" i="3" s="1"/>
  <c r="G227" i="3"/>
  <c r="H227" i="3" s="1"/>
  <c r="G229" i="3"/>
  <c r="H229" i="3" s="1"/>
  <c r="G231" i="3"/>
  <c r="H231" i="3" s="1"/>
  <c r="G278" i="3"/>
  <c r="H278" i="3" s="1"/>
  <c r="G280" i="3"/>
  <c r="H280" i="3" s="1"/>
  <c r="H312" i="3"/>
  <c r="G313" i="3"/>
  <c r="H313" i="3" s="1"/>
  <c r="G314" i="3"/>
  <c r="H314" i="3" s="1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H345" i="3" s="1"/>
  <c r="G346" i="3"/>
  <c r="H346" i="3" s="1"/>
  <c r="G347" i="3"/>
  <c r="H347" i="3" s="1"/>
  <c r="G349" i="3"/>
  <c r="H349" i="3" s="1"/>
  <c r="G351" i="3"/>
  <c r="H351" i="3" s="1"/>
  <c r="G352" i="3"/>
  <c r="H352" i="3" s="1"/>
  <c r="G464" i="3"/>
  <c r="H464" i="3" s="1"/>
  <c r="G477" i="3"/>
  <c r="H477" i="3" s="1"/>
  <c r="G479" i="3"/>
  <c r="H479" i="3" s="1"/>
  <c r="G481" i="3"/>
  <c r="H481" i="3" s="1"/>
  <c r="G483" i="3"/>
  <c r="H483" i="3" s="1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H509" i="3" s="1"/>
  <c r="G548" i="3"/>
  <c r="H548" i="3" s="1"/>
  <c r="G562" i="3"/>
  <c r="H562" i="3" s="1"/>
  <c r="G563" i="3"/>
  <c r="H563" i="3" s="1"/>
  <c r="G565" i="3"/>
  <c r="G566" i="3"/>
  <c r="H566" i="3" s="1"/>
  <c r="G567" i="3"/>
  <c r="H567" i="3" s="1"/>
  <c r="G589" i="3"/>
  <c r="H589" i="3" s="1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H653" i="3" s="1"/>
  <c r="G662" i="3"/>
  <c r="H662" i="3" s="1"/>
  <c r="G663" i="3"/>
  <c r="H663" i="3" s="1"/>
  <c r="G666" i="3"/>
  <c r="H666" i="3" s="1"/>
  <c r="G667" i="3"/>
  <c r="H667" i="3" s="1"/>
  <c r="G669" i="3"/>
  <c r="H669" i="3" s="1"/>
  <c r="G822" i="3"/>
  <c r="H822" i="3" s="1"/>
  <c r="G831" i="3"/>
  <c r="H831" i="3" s="1"/>
  <c r="G855" i="3"/>
  <c r="H855" i="3" s="1"/>
  <c r="G856" i="3"/>
  <c r="H856" i="3" s="1"/>
  <c r="G861" i="3"/>
  <c r="H861" i="3" s="1"/>
  <c r="G874" i="3"/>
  <c r="H874" i="3" s="1"/>
  <c r="G887" i="3"/>
  <c r="H887" i="3" s="1"/>
  <c r="G888" i="3"/>
  <c r="H888" i="3" s="1"/>
  <c r="G893" i="3"/>
  <c r="G906" i="3"/>
  <c r="H906" i="3" s="1"/>
  <c r="G919" i="3"/>
  <c r="H919" i="3" s="1"/>
  <c r="G920" i="3"/>
  <c r="H920" i="3" s="1"/>
  <c r="G925" i="3"/>
  <c r="G1237" i="3"/>
  <c r="H1237" i="3" s="1"/>
  <c r="G1239" i="3"/>
  <c r="H1239" i="3" s="1"/>
  <c r="G1244" i="3"/>
  <c r="H1244" i="3" s="1"/>
  <c r="G677" i="3"/>
  <c r="H677" i="3" s="1"/>
  <c r="G679" i="3"/>
  <c r="H679" i="3" s="1"/>
  <c r="G681" i="3"/>
  <c r="H681" i="3" s="1"/>
  <c r="G682" i="3"/>
  <c r="H682" i="3" s="1"/>
  <c r="G683" i="3"/>
  <c r="H683" i="3" s="1"/>
  <c r="G684" i="3"/>
  <c r="H684" i="3" s="1"/>
  <c r="G685" i="3"/>
  <c r="H685" i="3" s="1"/>
  <c r="G687" i="3"/>
  <c r="H687" i="3" s="1"/>
  <c r="G689" i="3"/>
  <c r="H689" i="3" s="1"/>
  <c r="G705" i="3"/>
  <c r="H705" i="3" s="1"/>
  <c r="G706" i="3"/>
  <c r="H706" i="3" s="1"/>
  <c r="G707" i="3"/>
  <c r="H707" i="3" s="1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H727" i="3" s="1"/>
  <c r="G729" i="3"/>
  <c r="H729" i="3" s="1"/>
  <c r="G730" i="3"/>
  <c r="H730" i="3" s="1"/>
  <c r="G731" i="3"/>
  <c r="H731" i="3" s="1"/>
  <c r="G732" i="3"/>
  <c r="H732" i="3" s="1"/>
  <c r="G733" i="3"/>
  <c r="H733" i="3" s="1"/>
  <c r="G735" i="3"/>
  <c r="H735" i="3" s="1"/>
  <c r="G737" i="3"/>
  <c r="H737" i="3" s="1"/>
  <c r="G738" i="3"/>
  <c r="H738" i="3" s="1"/>
  <c r="G739" i="3"/>
  <c r="H739" i="3" s="1"/>
  <c r="G747" i="3"/>
  <c r="H747" i="3" s="1"/>
  <c r="G748" i="3"/>
  <c r="H748" i="3" s="1"/>
  <c r="G749" i="3"/>
  <c r="H749" i="3" s="1"/>
  <c r="G751" i="3"/>
  <c r="H751" i="3" s="1"/>
  <c r="G753" i="3"/>
  <c r="H753" i="3" s="1"/>
  <c r="G754" i="3"/>
  <c r="H754" i="3" s="1"/>
  <c r="G755" i="3"/>
  <c r="H755" i="3" s="1"/>
  <c r="G756" i="3"/>
  <c r="H756" i="3" s="1"/>
  <c r="G757" i="3"/>
  <c r="H757" i="3" s="1"/>
  <c r="G759" i="3"/>
  <c r="H759" i="3" s="1"/>
  <c r="G761" i="3"/>
  <c r="H761" i="3" s="1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H771" i="3" s="1"/>
  <c r="G772" i="3"/>
  <c r="H772" i="3" s="1"/>
  <c r="G773" i="3"/>
  <c r="H773" i="3" s="1"/>
  <c r="G775" i="3"/>
  <c r="H775" i="3" s="1"/>
  <c r="G817" i="3"/>
  <c r="H817" i="3" s="1"/>
  <c r="G828" i="3"/>
  <c r="H828" i="3" s="1"/>
  <c r="G835" i="3"/>
  <c r="H835" i="3" s="1"/>
  <c r="G852" i="3"/>
  <c r="H852" i="3" s="1"/>
  <c r="G863" i="3"/>
  <c r="H863" i="3" s="1"/>
  <c r="G864" i="3"/>
  <c r="H864" i="3" s="1"/>
  <c r="G869" i="3"/>
  <c r="H869" i="3" s="1"/>
  <c r="G882" i="3"/>
  <c r="H882" i="3" s="1"/>
  <c r="G884" i="3"/>
  <c r="H884" i="3" s="1"/>
  <c r="G895" i="3"/>
  <c r="G896" i="3"/>
  <c r="G898" i="3"/>
  <c r="H898" i="3" s="1"/>
  <c r="G901" i="3"/>
  <c r="G916" i="3"/>
  <c r="H916" i="3" s="1"/>
  <c r="G927" i="3"/>
  <c r="G928" i="3"/>
  <c r="H928" i="3" s="1"/>
  <c r="G933" i="3"/>
  <c r="H933" i="3" s="1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G69" i="3"/>
  <c r="H69" i="3" s="1"/>
  <c r="G133" i="3"/>
  <c r="H133" i="3" s="1"/>
  <c r="G550" i="3"/>
  <c r="H550" i="3" s="1"/>
  <c r="G111" i="3"/>
  <c r="G127" i="3"/>
  <c r="H127" i="3" s="1"/>
  <c r="G534" i="3"/>
  <c r="H534" i="3" s="1"/>
  <c r="G833" i="3"/>
  <c r="H833" i="3" s="1"/>
  <c r="G860" i="3"/>
  <c r="H860" i="3" s="1"/>
  <c r="G892" i="3"/>
  <c r="H892" i="3" s="1"/>
  <c r="H924" i="3"/>
  <c r="G924" i="3"/>
  <c r="G240" i="3"/>
  <c r="H240" i="3"/>
  <c r="G304" i="3"/>
  <c r="H304" i="3" s="1"/>
  <c r="G446" i="3"/>
  <c r="H446" i="3" s="1"/>
  <c r="G21" i="3"/>
  <c r="H21" i="3" s="1"/>
  <c r="G29" i="3"/>
  <c r="H29" i="3" s="1"/>
  <c r="G53" i="3"/>
  <c r="H53" i="3" s="1"/>
  <c r="G85" i="3"/>
  <c r="H85" i="3" s="1"/>
  <c r="G93" i="3"/>
  <c r="H93" i="3" s="1"/>
  <c r="G101" i="3"/>
  <c r="H101" i="3" s="1"/>
  <c r="G117" i="3"/>
  <c r="H117" i="3" s="1"/>
  <c r="G149" i="3"/>
  <c r="H149" i="3" s="1"/>
  <c r="G165" i="3"/>
  <c r="H165" i="3" s="1"/>
  <c r="G173" i="3"/>
  <c r="H173" i="3" s="1"/>
  <c r="G208" i="3"/>
  <c r="H208" i="3" s="1"/>
  <c r="G574" i="3"/>
  <c r="H574" i="3" s="1"/>
  <c r="H97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G220" i="3"/>
  <c r="H220" i="3" s="1"/>
  <c r="G222" i="3"/>
  <c r="H222" i="3" s="1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H361" i="3" s="1"/>
  <c r="G362" i="3"/>
  <c r="H362" i="3" s="1"/>
  <c r="G363" i="3"/>
  <c r="H363" i="3" s="1"/>
  <c r="G365" i="3"/>
  <c r="H365" i="3" s="1"/>
  <c r="G367" i="3"/>
  <c r="H367" i="3" s="1"/>
  <c r="G368" i="3"/>
  <c r="H368" i="3" s="1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H521" i="3" s="1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G175" i="3"/>
  <c r="H175" i="3" s="1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H343" i="3" s="1"/>
  <c r="G344" i="3"/>
  <c r="H344" i="3" s="1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G503" i="3"/>
  <c r="G504" i="3"/>
  <c r="H504" i="3" s="1"/>
  <c r="G513" i="3"/>
  <c r="G535" i="3"/>
  <c r="H535" i="3" s="1"/>
  <c r="G537" i="3"/>
  <c r="H537" i="3" s="1"/>
  <c r="H543" i="3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H639" i="3" s="1"/>
  <c r="G647" i="3"/>
  <c r="H647" i="3" s="1"/>
  <c r="G658" i="3"/>
  <c r="H658" i="3" s="1"/>
  <c r="G659" i="3"/>
  <c r="H659" i="3" s="1"/>
  <c r="G674" i="3"/>
  <c r="H674" i="3" s="1"/>
  <c r="G692" i="3"/>
  <c r="H692" i="3" s="1"/>
  <c r="G778" i="3"/>
  <c r="H778" i="3" s="1"/>
  <c r="G820" i="3"/>
  <c r="H820" i="3" s="1"/>
  <c r="G842" i="3"/>
  <c r="H842" i="3" s="1"/>
  <c r="G866" i="3"/>
  <c r="H866" i="3" s="1"/>
  <c r="G1098" i="3"/>
  <c r="H1098" i="3" s="1"/>
  <c r="G688" i="3"/>
  <c r="H688" i="3" s="1"/>
  <c r="G691" i="3"/>
  <c r="H691" i="3" s="1"/>
  <c r="G736" i="3"/>
  <c r="H736" i="3" s="1"/>
  <c r="G741" i="3"/>
  <c r="H741" i="3" s="1"/>
  <c r="G743" i="3"/>
  <c r="H743" i="3" s="1"/>
  <c r="G760" i="3"/>
  <c r="H760" i="3" s="1"/>
  <c r="G777" i="3"/>
  <c r="H777" i="3" s="1"/>
  <c r="G824" i="3"/>
  <c r="H824" i="3" s="1"/>
  <c r="G841" i="3"/>
  <c r="H841" i="3" s="1"/>
  <c r="G849" i="3"/>
  <c r="H849" i="3" s="1"/>
  <c r="G857" i="3"/>
  <c r="H857" i="3" s="1"/>
  <c r="G865" i="3"/>
  <c r="H865" i="3" s="1"/>
  <c r="G873" i="3"/>
  <c r="H873" i="3" s="1"/>
  <c r="G881" i="3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H1092" i="3" s="1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G907" i="3"/>
  <c r="H907" i="3" s="1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H1117" i="3" s="1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H1148" i="3" s="1"/>
  <c r="G1149" i="3"/>
  <c r="H1149" i="3" s="1"/>
  <c r="G1150" i="3"/>
  <c r="H1150" i="3" s="1"/>
  <c r="G1151" i="3"/>
  <c r="G1152" i="3"/>
  <c r="H1152" i="3" s="1"/>
  <c r="G1153" i="3"/>
  <c r="H1153" i="3" s="1"/>
  <c r="G1154" i="3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H1215" i="3" s="1"/>
  <c r="G1216" i="3"/>
  <c r="H1216" i="3" s="1"/>
  <c r="G1218" i="3"/>
  <c r="H1218" i="3" s="1"/>
  <c r="G1220" i="3"/>
  <c r="H1220" i="3" s="1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G1259" i="3"/>
  <c r="H1259" i="3" s="1"/>
  <c r="G1260" i="3"/>
  <c r="G1261" i="3"/>
  <c r="G1262" i="3"/>
  <c r="G544" i="3"/>
  <c r="H544" i="3" s="1"/>
  <c r="H242" i="3"/>
  <c r="H250" i="3"/>
  <c r="H263" i="3"/>
  <c r="G268" i="3"/>
  <c r="H268" i="3" s="1"/>
  <c r="G276" i="3"/>
  <c r="H276" i="3" s="1"/>
  <c r="G300" i="3"/>
  <c r="H300" i="3" s="1"/>
  <c r="G316" i="3"/>
  <c r="H316" i="3" s="1"/>
  <c r="G340" i="3"/>
  <c r="H340" i="3" s="1"/>
  <c r="G348" i="3"/>
  <c r="H348" i="3" s="1"/>
  <c r="G356" i="3"/>
  <c r="H356" i="3" s="1"/>
  <c r="G364" i="3"/>
  <c r="H364" i="3" s="1"/>
  <c r="G372" i="3"/>
  <c r="H372" i="3" s="1"/>
  <c r="G380" i="3"/>
  <c r="H380" i="3" s="1"/>
  <c r="G388" i="3"/>
  <c r="H388" i="3" s="1"/>
  <c r="G396" i="3"/>
  <c r="H396" i="3" s="1"/>
  <c r="G404" i="3"/>
  <c r="H404" i="3" s="1"/>
  <c r="G412" i="3"/>
  <c r="H412" i="3" s="1"/>
  <c r="H415" i="3"/>
  <c r="G420" i="3"/>
  <c r="H420" i="3" s="1"/>
  <c r="G428" i="3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H30" i="3" s="1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44" i="3"/>
  <c r="G270" i="3"/>
  <c r="H270" i="3" s="1"/>
  <c r="G302" i="3"/>
  <c r="H302" i="3" s="1"/>
  <c r="H308" i="3"/>
  <c r="G318" i="3"/>
  <c r="G342" i="3"/>
  <c r="H342" i="3" s="1"/>
  <c r="G350" i="3"/>
  <c r="H350" i="3" s="1"/>
  <c r="G358" i="3"/>
  <c r="H358" i="3" s="1"/>
  <c r="G366" i="3"/>
  <c r="H366" i="3" s="1"/>
  <c r="G374" i="3"/>
  <c r="H374" i="3" s="1"/>
  <c r="G382" i="3"/>
  <c r="H382" i="3" s="1"/>
  <c r="G390" i="3"/>
  <c r="H390" i="3" s="1"/>
  <c r="G398" i="3"/>
  <c r="H398" i="3" s="1"/>
  <c r="G406" i="3"/>
  <c r="H406" i="3" s="1"/>
  <c r="G414" i="3"/>
  <c r="H414" i="3" s="1"/>
  <c r="G422" i="3"/>
  <c r="H422" i="3" s="1"/>
  <c r="G430" i="3"/>
  <c r="H430" i="3" s="1"/>
  <c r="G536" i="3"/>
  <c r="H536" i="3" s="1"/>
  <c r="H238" i="3"/>
  <c r="G572" i="3"/>
  <c r="H572" i="3" s="1"/>
  <c r="G702" i="3"/>
  <c r="H702" i="3" s="1"/>
  <c r="G560" i="3"/>
  <c r="H560" i="3" s="1"/>
  <c r="G758" i="3"/>
  <c r="H758" i="3" s="1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617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G686" i="3"/>
  <c r="H686" i="3" s="1"/>
  <c r="G694" i="3"/>
  <c r="H694" i="3" s="1"/>
  <c r="G710" i="3"/>
  <c r="H710" i="3" s="1"/>
  <c r="G718" i="3"/>
  <c r="H718" i="3" s="1"/>
  <c r="G726" i="3"/>
  <c r="H726" i="3" s="1"/>
  <c r="G734" i="3"/>
  <c r="H734" i="3" s="1"/>
  <c r="G742" i="3"/>
  <c r="H742" i="3" s="1"/>
  <c r="G750" i="3"/>
  <c r="H750" i="3" s="1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G680" i="3"/>
  <c r="H680" i="3" s="1"/>
  <c r="G696" i="3"/>
  <c r="H696" i="3" s="1"/>
  <c r="G712" i="3"/>
  <c r="H712" i="3" s="1"/>
  <c r="G720" i="3"/>
  <c r="H720" i="3" s="1"/>
  <c r="G728" i="3"/>
  <c r="H728" i="3" s="1"/>
  <c r="G744" i="3"/>
  <c r="H744" i="3" s="1"/>
  <c r="G752" i="3"/>
  <c r="H752" i="3" s="1"/>
  <c r="G768" i="3"/>
  <c r="H768" i="3" s="1"/>
  <c r="G784" i="3"/>
  <c r="H784" i="3" s="1"/>
  <c r="G792" i="3"/>
  <c r="H792" i="3" s="1"/>
  <c r="G800" i="3"/>
  <c r="H800" i="3" s="1"/>
  <c r="G808" i="3"/>
  <c r="H808" i="3" s="1"/>
  <c r="H902" i="3"/>
  <c r="H825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H1217" i="3" s="1"/>
  <c r="G1219" i="3"/>
  <c r="H1219" i="3" s="1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<sst xmlns="http://schemas.openxmlformats.org/spreadsheetml/2006/main" count="1359" uniqueCount="1357">
  <si>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</si>
  <si>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</si>
  <si>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</si>
  <si>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</si>
  <si>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</si>
  <si>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</si>
  <si>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</si>
  <si>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</si>
  <si>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</si>
  <si>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</si>
  <si>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</si>
  <si>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</si>
  <si>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</si>
  <si>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</si>
  <si>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</si>
  <si>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</si>
  <si>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</si>
  <si>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</si>
  <si>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</si>
  <si>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</si>
  <si>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</si>
  <si>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</si>
  <si>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</si>
  <si>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</si>
  <si>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</si>
  <si>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</si>
  <si>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</si>
  <si>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</si>
  <si>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</si>
  <si>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</si>
  <si>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</si>
  <si>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</si>
  <si>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</si>
  <si>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</si>
  <si>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</si>
  <si>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</si>
  <si>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</si>
  <si>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</si>
  <si>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</si>
  <si>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</si>
  <si>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</si>
  <si>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</si>
  <si>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</si>
  <si>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</si>
  <si>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</si>
  <si>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</si>
  <si>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</si>
  <si>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</si>
  <si>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</si>
  <si>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</si>
  <si>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</si>
  <si>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</si>
  <si>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</si>
  <si>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</si>
  <si>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</si>
  <si>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</si>
  <si>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</si>
  <si>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</si>
  <si>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</si>
  <si>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</si>
  <si>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</si>
  <si>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</si>
  <si>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</si>
  <si>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</si>
  <si>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</si>
  <si>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</si>
  <si>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</si>
  <si>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</si>
  <si>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</si>
  <si>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</si>
  <si>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</si>
  <si>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</si>
  <si>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</si>
  <si>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</si>
  <si>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</si>
  <si>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</si>
  <si>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</si>
  <si>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</si>
  <si>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</si>
  <si>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</si>
  <si>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</si>
  <si>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</si>
  <si>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</si>
  <si>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</si>
  <si>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</si>
  <si>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</si>
  <si>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</si>
  <si>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</si>
  <si>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</si>
  <si>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</si>
  <si>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</si>
  <si>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</si>
  <si>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</si>
  <si>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</si>
  <si>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</si>
  <si>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</si>
  <si>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</si>
  <si>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</si>
  <si>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</si>
  <si>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</si>
  <si>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</si>
  <si>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</si>
  <si>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</si>
  <si>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</si>
  <si>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</si>
  <si>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</si>
  <si>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</si>
  <si>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</si>
  <si>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</si>
  <si>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</si>
  <si>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</si>
  <si>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</si>
  <si>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</si>
  <si>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</si>
  <si>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</si>
  <si>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</si>
  <si>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</si>
  <si>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</si>
  <si>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</si>
  <si>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</si>
  <si>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</si>
  <si>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</si>
  <si>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</si>
  <si>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</si>
  <si>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</si>
  <si>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</si>
  <si>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</si>
  <si>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</si>
  <si>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</si>
  <si>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</si>
  <si>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</si>
  <si>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</si>
  <si>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</si>
  <si>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</si>
  <si>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</si>
  <si>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</si>
  <si>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</si>
  <si>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</si>
  <si>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</si>
  <si>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</si>
  <si>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</si>
  <si>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</si>
  <si>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</si>
  <si>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</si>
  <si>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</si>
  <si>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</si>
  <si>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</si>
  <si>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</si>
  <si>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</si>
  <si>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</si>
  <si>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</si>
  <si>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</si>
  <si>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</si>
  <si>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</si>
  <si>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</si>
  <si>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</si>
  <si>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</si>
  <si>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</si>
  <si>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</si>
  <si>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</si>
  <si>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</si>
  <si>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</si>
  <si>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</si>
  <si>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</si>
  <si>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</si>
  <si>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</si>
  <si>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</si>
  <si>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</si>
  <si>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</si>
  <si>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</si>
  <si>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</si>
  <si>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</si>
  <si>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</si>
  <si>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</si>
  <si>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</si>
  <si>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</si>
  <si>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</si>
  <si>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</si>
  <si>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</si>
  <si>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</si>
  <si>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</si>
  <si>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</si>
  <si>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</si>
  <si>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</si>
  <si>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</si>
  <si>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</si>
  <si>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</si>
  <si>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</si>
  <si>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</si>
  <si>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</si>
  <si>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</si>
  <si>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</si>
  <si>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</si>
  <si>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</si>
  <si>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</si>
  <si>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</si>
  <si>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</si>
  <si>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</si>
  <si>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</si>
  <si>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</si>
  <si>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</si>
  <si>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</si>
  <si>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</si>
  <si>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</si>
  <si>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</si>
  <si>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</si>
  <si>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</si>
  <si>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</si>
  <si>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</si>
  <si>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</si>
  <si>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</si>
  <si>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</si>
  <si>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</si>
  <si>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</si>
  <si>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</si>
  <si>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</si>
  <si>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</si>
  <si>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</si>
  <si>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</si>
  <si>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</si>
  <si>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</si>
  <si>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</si>
  <si>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</si>
  <si>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</si>
  <si>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</si>
  <si>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</si>
  <si>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</si>
  <si>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</si>
  <si>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</si>
  <si>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</si>
  <si>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</si>
  <si>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</si>
  <si>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</si>
  <si>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</si>
  <si>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</si>
  <si>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</si>
  <si>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</si>
  <si>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</si>
  <si>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</si>
  <si>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</si>
  <si>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</si>
  <si>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</si>
  <si>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</si>
  <si>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</si>
  <si>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</si>
  <si>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</si>
  <si>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</si>
  <si>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</si>
  <si>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</si>
  <si>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</si>
  <si>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</si>
  <si>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</si>
  <si>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</si>
  <si>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</si>
  <si>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</si>
  <si>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</si>
  <si>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</si>
  <si>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</si>
  <si>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</si>
  <si>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</si>
  <si>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</si>
  <si>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</si>
  <si>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</si>
  <si>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</si>
  <si>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</si>
  <si>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</si>
  <si>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</si>
  <si>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</si>
  <si>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</si>
  <si>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</si>
  <si>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</si>
  <si>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</si>
  <si>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</si>
  <si>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</si>
  <si>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</si>
  <si>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</si>
  <si>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</si>
  <si>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</si>
  <si>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</si>
  <si>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</si>
  <si>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</si>
  <si>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</si>
  <si>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</si>
  <si>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</si>
  <si>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</si>
  <si>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</si>
  <si>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</si>
  <si>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</si>
  <si>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</si>
  <si>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</si>
  <si>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</si>
  <si>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</si>
  <si>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</si>
  <si>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</si>
  <si>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</si>
  <si>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</si>
  <si>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</si>
  <si>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</si>
  <si>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</si>
  <si>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</si>
  <si>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</si>
  <si>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</si>
  <si>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</si>
  <si>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</si>
  <si>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</si>
  <si>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</si>
  <si>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</si>
  <si>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</si>
  <si>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</si>
  <si>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</si>
  <si>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</si>
  <si>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</si>
  <si>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</si>
  <si>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</si>
  <si>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</si>
  <si>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</si>
  <si>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</si>
  <si>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</si>
  <si>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</si>
  <si>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</si>
  <si>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</si>
  <si>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</si>
  <si>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</si>
  <si>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</si>
  <si>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</si>
  <si>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</si>
  <si>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</si>
  <si>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</si>
  <si>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</si>
  <si>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</si>
  <si>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</si>
  <si>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</si>
  <si>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</si>
  <si>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</si>
  <si>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</si>
  <si>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</si>
  <si>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</si>
  <si>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</si>
  <si>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</si>
  <si>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</si>
  <si>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</si>
  <si>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</si>
  <si>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</si>
  <si>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</si>
  <si>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</si>
  <si>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</si>
  <si>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</si>
  <si>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</si>
  <si>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</si>
  <si>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</si>
  <si>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</si>
  <si>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</si>
  <si>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</si>
  <si>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</si>
  <si>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</si>
  <si>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</si>
  <si>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</si>
  <si>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</si>
  <si>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</si>
  <si>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</si>
  <si>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</si>
  <si>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</si>
  <si>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</si>
  <si>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</si>
  <si>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</si>
  <si>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</si>
  <si>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</si>
  <si>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</si>
  <si>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</si>
  <si>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</si>
  <si>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</si>
  <si>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</si>
  <si>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</si>
  <si>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</si>
  <si>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</si>
  <si>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</si>
  <si>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</si>
  <si>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</si>
  <si>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</si>
  <si>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</si>
  <si>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</si>
  <si>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</si>
  <si>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</si>
  <si>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</si>
  <si>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</si>
  <si>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</si>
  <si>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</si>
  <si>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</si>
  <si>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</si>
  <si>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</si>
  <si>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</si>
  <si>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</si>
  <si>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</si>
  <si>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</si>
  <si>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</si>
  <si>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</si>
  <si>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</si>
  <si>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</si>
  <si>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</si>
  <si>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</si>
  <si>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</si>
  <si>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</si>
  <si>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</si>
  <si>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</si>
  <si>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</si>
  <si>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</si>
  <si>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</si>
  <si>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</si>
  <si>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</si>
  <si>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</si>
  <si>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</si>
  <si>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</si>
  <si>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</si>
  <si>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</si>
  <si>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</si>
  <si>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</si>
  <si>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</si>
  <si>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</si>
  <si>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</si>
  <si>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</si>
  <si>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</si>
  <si>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</si>
  <si>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</si>
  <si>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</si>
  <si>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</si>
  <si>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</si>
  <si>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</si>
  <si>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</si>
  <si>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</si>
  <si>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</si>
  <si>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</si>
  <si>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</si>
  <si>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</si>
  <si>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</si>
  <si>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</si>
  <si>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</si>
  <si>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</si>
  <si>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</si>
  <si>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</si>
  <si>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</si>
  <si>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</si>
  <si>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</si>
  <si>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</si>
  <si>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</si>
  <si>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</si>
  <si>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</si>
  <si>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</si>
  <si>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</si>
  <si>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</si>
  <si>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</si>
  <si>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</si>
  <si>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</si>
  <si>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</si>
  <si>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</si>
  <si>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</si>
  <si>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</si>
  <si>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</si>
  <si>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</si>
  <si>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</si>
  <si>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</si>
  <si>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</si>
  <si>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</si>
  <si>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</si>
  <si>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</si>
  <si>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</si>
  <si>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</si>
  <si>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</si>
  <si>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</si>
  <si>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</si>
  <si>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</si>
  <si>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</si>
  <si>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</si>
  <si>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</si>
  <si>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</si>
  <si>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</si>
  <si>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</si>
  <si>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</si>
  <si>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</si>
  <si>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</si>
  <si>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</si>
  <si>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</si>
  <si>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</si>
  <si>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</si>
  <si>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</si>
  <si>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</si>
  <si>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</si>
  <si>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</si>
  <si>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</si>
  <si>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</si>
  <si>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</si>
  <si>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</si>
  <si>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</si>
  <si>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</si>
  <si>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</si>
  <si>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</si>
  <si>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</si>
  <si>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</si>
  <si>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</si>
  <si>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</si>
  <si>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</si>
  <si>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</si>
  <si>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</si>
  <si>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</si>
  <si>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</si>
  <si>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</si>
  <si>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</si>
  <si>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</si>
  <si>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</si>
  <si>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</si>
  <si>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</si>
  <si>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</si>
  <si>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</si>
  <si>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</si>
  <si>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</si>
  <si>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</si>
  <si>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</si>
  <si>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</si>
  <si>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</si>
  <si>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</si>
  <si>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</si>
  <si>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</si>
  <si>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</si>
  <si>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</si>
  <si>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</si>
  <si>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</si>
  <si>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</si>
  <si>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</si>
  <si>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</si>
  <si>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</si>
  <si>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</si>
  <si>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</si>
  <si>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</si>
  <si>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</si>
  <si>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</si>
  <si>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</si>
  <si>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</si>
  <si>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</si>
  <si>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</si>
  <si>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</si>
  <si>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</si>
  <si>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</si>
  <si>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</si>
  <si>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</si>
  <si>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</si>
  <si>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</si>
  <si>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</si>
  <si>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</si>
  <si>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</si>
  <si>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</si>
  <si>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</si>
  <si>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</si>
  <si>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</si>
  <si>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</si>
  <si>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</si>
  <si>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</si>
  <si>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</si>
  <si>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</si>
  <si>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</si>
  <si>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</si>
  <si>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</si>
  <si>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</si>
  <si>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</si>
  <si>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</si>
  <si>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</si>
  <si>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</si>
  <si>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</si>
  <si>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</si>
  <si>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</si>
  <si>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</si>
  <si>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</si>
  <si>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</si>
  <si>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</si>
  <si>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</si>
  <si>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</si>
  <si>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</si>
  <si>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</si>
  <si>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</si>
  <si>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</si>
  <si>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</si>
  <si>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</si>
  <si>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</si>
  <si>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</si>
  <si>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</si>
  <si>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</si>
  <si>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</si>
  <si>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</si>
  <si>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</si>
  <si>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</si>
  <si>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</si>
  <si>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</si>
  <si>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</si>
  <si>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</si>
  <si>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</si>
  <si>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</si>
  <si>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</si>
  <si>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</si>
  <si>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</si>
  <si>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</si>
  <si>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</si>
  <si>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</si>
  <si>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</si>
  <si>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</si>
  <si>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</si>
  <si>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</si>
  <si>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</si>
  <si>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</si>
  <si>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</si>
  <si>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</si>
  <si>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</si>
  <si>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</si>
  <si>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</si>
  <si>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</si>
  <si>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</si>
  <si>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</si>
  <si>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</si>
  <si>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</si>
  <si>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</si>
  <si>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</si>
  <si>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</si>
  <si>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</si>
  <si>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</si>
  <si>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</si>
  <si>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</si>
  <si>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</si>
  <si>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</si>
  <si>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</si>
  <si>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</si>
  <si>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</si>
  <si>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</si>
  <si>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</si>
  <si>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</si>
  <si>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</si>
  <si>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</si>
  <si>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</si>
  <si>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</si>
  <si>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</si>
  <si>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</si>
  <si>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</si>
  <si>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</si>
  <si>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</si>
  <si>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</si>
  <si>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</si>
  <si>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</si>
  <si>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</si>
  <si>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</si>
  <si>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</si>
  <si>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</si>
  <si>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</si>
  <si>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</si>
  <si>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</si>
  <si>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</si>
  <si>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</si>
  <si>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</si>
  <si>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</si>
  <si>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</si>
  <si>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</si>
  <si>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</si>
  <si>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</si>
  <si>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</si>
  <si>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</si>
  <si>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</si>
  <si>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</si>
  <si>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</si>
  <si>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</si>
  <si>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</si>
  <si>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</si>
  <si>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</si>
  <si>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</si>
  <si>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</si>
  <si>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</si>
  <si>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</si>
  <si>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</si>
  <si>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</si>
  <si>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</si>
  <si>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</si>
  <si>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</si>
  <si>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</si>
  <si>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</si>
  <si>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</si>
  <si>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</si>
  <si>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</si>
  <si>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</si>
  <si>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</si>
  <si>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</si>
  <si>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</si>
  <si>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</si>
  <si>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</si>
  <si>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</si>
  <si>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</si>
  <si>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</si>
  <si>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</si>
  <si>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</si>
  <si>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</si>
  <si>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</si>
  <si>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</si>
  <si>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</si>
  <si>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</si>
  <si>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</si>
  <si>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</si>
  <si>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</si>
  <si>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</si>
  <si>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</si>
  <si>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</si>
  <si>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</si>
  <si>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</si>
  <si>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</si>
  <si>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</si>
  <si>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</si>
  <si>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</si>
  <si>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</si>
  <si>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</si>
  <si>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</si>
  <si>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</si>
  <si>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</si>
  <si>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</si>
  <si>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</si>
  <si>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</si>
  <si>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</si>
  <si>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</si>
  <si>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</si>
  <si>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</si>
  <si>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</si>
  <si>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</si>
  <si>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</si>
  <si>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</si>
  <si>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</si>
  <si>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</si>
  <si>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</si>
  <si>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</si>
  <si>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</si>
  <si>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</si>
  <si>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</si>
  <si>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</si>
  <si>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</si>
  <si>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</si>
  <si>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</si>
  <si>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</si>
  <si>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</si>
  <si>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</si>
  <si>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</si>
  <si>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</si>
  <si>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</si>
  <si>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</si>
  <si>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</si>
  <si>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</si>
  <si>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</si>
  <si>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</si>
  <si>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</si>
  <si>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</si>
  <si>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</si>
  <si>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</si>
  <si>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</si>
  <si>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</si>
  <si>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</si>
  <si>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</si>
  <si>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</si>
  <si>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</si>
  <si>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</si>
  <si>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</si>
  <si>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</si>
  <si>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</si>
  <si>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</si>
  <si>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</si>
  <si>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</si>
  <si>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</si>
  <si>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</si>
  <si>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</si>
  <si>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</si>
  <si>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</si>
  <si>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</si>
  <si>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</si>
  <si>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</si>
  <si>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</si>
  <si>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</si>
  <si>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</si>
  <si>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</si>
  <si>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</si>
  <si>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</si>
  <si>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</si>
  <si>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</si>
  <si>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</si>
  <si>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</si>
  <si>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</si>
  <si>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</si>
  <si>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</si>
  <si>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</si>
  <si>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</si>
  <si>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</si>
  <si>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</si>
  <si>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</si>
  <si>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</si>
  <si>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</si>
  <si>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</si>
  <si>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</si>
  <si>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</si>
  <si>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</si>
  <si>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</si>
  <si>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</si>
  <si>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</si>
  <si>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</si>
  <si>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</si>
  <si>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</si>
  <si>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</si>
  <si>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</si>
  <si>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</si>
  <si>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</si>
  <si>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</si>
  <si>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</si>
  <si>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</si>
  <si>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</si>
  <si>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</si>
  <si>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</si>
  <si>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</si>
  <si>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</si>
  <si>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</si>
  <si>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</si>
  <si>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</si>
  <si>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</si>
  <si>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</si>
  <si>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</si>
  <si>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</si>
  <si>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</si>
  <si>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</si>
  <si>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</si>
  <si>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</si>
  <si>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</si>
  <si>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</si>
  <si>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</si>
  <si>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</si>
  <si>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</si>
  <si>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</si>
  <si>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</si>
  <si>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</si>
  <si>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</si>
  <si>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</si>
  <si>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</si>
  <si>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</si>
  <si>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</si>
  <si>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</si>
  <si>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</si>
  <si>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</si>
  <si>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</si>
  <si>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</si>
  <si>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</si>
  <si>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</si>
  <si>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</si>
  <si>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</si>
  <si>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</si>
  <si>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</si>
  <si>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</si>
  <si>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</si>
  <si>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</si>
  <si>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</si>
  <si>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</si>
  <si>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</si>
  <si>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</si>
  <si>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</si>
  <si>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</si>
  <si>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</si>
  <si>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</si>
  <si>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</si>
  <si>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</si>
  <si>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</si>
  <si>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</si>
  <si>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</si>
  <si>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</si>
  <si>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</si>
  <si>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</si>
  <si>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</si>
  <si>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</si>
  <si>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</si>
  <si>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</si>
  <si>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</si>
  <si>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</si>
  <si>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</si>
  <si>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</si>
  <si>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</si>
  <si>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</si>
  <si>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</si>
  <si>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</si>
  <si>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</si>
  <si>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</si>
  <si>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</si>
  <si>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</si>
  <si>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</si>
  <si>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</si>
  <si>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</si>
  <si>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</si>
  <si>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</si>
  <si>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</si>
  <si>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</si>
  <si>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</si>
  <si>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</si>
  <si>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</si>
  <si>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</si>
  <si>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</si>
  <si>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</si>
  <si>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</si>
  <si>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</si>
  <si>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</si>
  <si>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</si>
  <si>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</si>
  <si>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</si>
  <si>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</si>
  <si>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</si>
  <si>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</si>
  <si>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</si>
  <si>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</si>
  <si>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</si>
  <si>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</si>
  <si>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</si>
  <si>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</si>
  <si>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</si>
  <si>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</si>
  <si>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</si>
  <si>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</si>
  <si>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</si>
  <si>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</si>
  <si>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</si>
  <si>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</si>
  <si>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</si>
  <si>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</si>
  <si>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</si>
  <si>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</si>
  <si>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</si>
  <si>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</si>
  <si>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</si>
  <si>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</si>
  <si>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</si>
  <si>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</si>
  <si>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</si>
  <si>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</si>
  <si>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</si>
  <si>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</si>
  <si>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</si>
  <si>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</si>
  <si>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</si>
  <si>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</si>
  <si>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</si>
  <si>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</si>
  <si>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</si>
  <si>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</si>
  <si>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</si>
  <si>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</si>
  <si>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</si>
  <si>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</si>
  <si>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</si>
  <si>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</si>
  <si>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</si>
  <si>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</si>
  <si>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</si>
  <si>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</si>
  <si>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</si>
  <si>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</si>
  <si>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</si>
  <si>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</si>
  <si>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</si>
  <si>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</si>
  <si>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</si>
  <si>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</si>
  <si>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</si>
  <si>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</si>
  <si>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</si>
  <si>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</si>
  <si>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</si>
  <si>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</si>
  <si>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</si>
  <si>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</si>
  <si>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</si>
  <si>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</si>
  <si>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</si>
  <si>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</si>
  <si>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</si>
  <si>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</si>
  <si>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</si>
  <si>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</si>
  <si>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</si>
  <si>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</si>
  <si>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</si>
  <si>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</si>
  <si>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</si>
  <si>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</si>
  <si>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</si>
  <si>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</si>
  <si>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</si>
  <si>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</si>
  <si>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</si>
  <si>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</si>
  <si>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</si>
  <si>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</si>
  <si>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</si>
  <si>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</si>
  <si>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</si>
  <si>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</si>
  <si>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</si>
  <si>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</si>
  <si>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</si>
  <si>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</si>
  <si>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</si>
  <si>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</si>
  <si>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</si>
  <si>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</si>
  <si>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</si>
  <si>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</si>
  <si>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</si>
  <si>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</si>
  <si>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</si>
  <si>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</si>
  <si>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</si>
  <si>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</si>
  <si>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</si>
  <si>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</si>
  <si>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</si>
  <si>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</si>
  <si>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</si>
  <si>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</si>
  <si>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</si>
  <si>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</si>
  <si>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</si>
  <si>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</si>
  <si>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</si>
  <si>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</si>
  <si>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</si>
  <si>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</si>
  <si>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</si>
  <si>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</si>
  <si>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</si>
  <si>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</si>
  <si>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</si>
  <si>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</si>
  <si>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</si>
  <si>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</si>
  <si>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</si>
  <si>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</si>
  <si>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</si>
  <si>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</si>
  <si>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</si>
  <si>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</si>
  <si>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</si>
  <si>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</si>
  <si>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</si>
  <si>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</si>
  <si>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</si>
  <si>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</si>
  <si>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</si>
  <si>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</si>
  <si>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</si>
  <si>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</si>
  <si>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</si>
  <si>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</si>
  <si>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</si>
  <si>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</si>
  <si>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</si>
  <si>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</si>
  <si>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</si>
  <si>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</si>
  <si>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</si>
  <si>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</si>
  <si>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</si>
  <si>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</si>
  <si>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</si>
  <si>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</si>
  <si>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</si>
  <si>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</si>
  <si>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</si>
  <si>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</si>
  <si>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</si>
  <si>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</si>
  <si>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</si>
  <si>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</si>
  <si>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</si>
  <si>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</si>
  <si>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</si>
  <si>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</si>
  <si>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</si>
  <si>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</si>
  <si>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</si>
  <si>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</si>
  <si>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</si>
  <si>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</si>
  <si>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</si>
  <si>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</si>
  <si>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</si>
  <si>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</si>
  <si>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</si>
  <si>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</si>
  <si>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</si>
  <si>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</si>
  <si>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</si>
  <si>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</si>
  <si>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</si>
  <si>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</si>
  <si>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</si>
  <si>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</si>
  <si>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</si>
  <si>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</si>
  <si>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</si>
  <si>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</si>
  <si>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</si>
  <si>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</si>
  <si>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</si>
  <si>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</si>
  <si>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</si>
  <si>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</si>
  <si>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</si>
  <si>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</si>
  <si>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</si>
  <si>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</si>
  <si>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</si>
  <si>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</si>
  <si>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</si>
  <si>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</si>
  <si>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</si>
  <si>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</si>
  <si>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</si>
  <si>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</si>
  <si>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</si>
  <si>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</si>
  <si>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</si>
  <si>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</si>
  <si>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</si>
  <si>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</si>
  <si>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</si>
  <si>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</si>
  <si>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</si>
  <si>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</si>
  <si>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</si>
  <si>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</si>
  <si>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</si>
  <si>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</si>
  <si>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</si>
  <si>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</si>
  <si>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</si>
  <si>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</si>
  <si>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</si>
  <si>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</si>
  <si>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</si>
  <si>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</si>
  <si>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</si>
  <si>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</si>
  <si>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</si>
  <si>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</si>
  <si>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</si>
  <si>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</si>
  <si>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</si>
  <si>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</si>
  <si>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</si>
  <si>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</si>
  <si>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</si>
  <si>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</si>
  <si>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</si>
  <si>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</si>
  <si>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</si>
  <si>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</si>
  <si>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</si>
  <si>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</si>
  <si>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</si>
  <si>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</si>
  <si>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</si>
  <si>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</si>
  <si>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</si>
  <si>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</si>
  <si>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</si>
  <si>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</si>
  <si>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</si>
  <si>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</si>
  <si>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</si>
  <si>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</si>
  <si>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</si>
  <si>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</si>
  <si>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</si>
  <si>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</si>
  <si>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</si>
  <si>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</si>
  <si>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</si>
  <si>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</si>
  <si>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</si>
  <si>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</si>
  <si>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</si>
  <si>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</si>
  <si>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</si>
  <si>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</si>
  <si>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</si>
  <si>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</si>
  <si>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</si>
  <si>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</si>
  <si>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</si>
  <si>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</si>
  <si>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</si>
  <si>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</si>
  <si>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</si>
  <si>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</si>
  <si>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</si>
  <si>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</si>
  <si>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</si>
  <si>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</si>
  <si>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</si>
  <si>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</si>
  <si>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</si>
  <si>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</si>
  <si>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</si>
  <si>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</si>
  <si>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</si>
  <si>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</si>
  <si>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</si>
  <si>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</si>
  <si>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</si>
  <si>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</si>
  <si>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</si>
  <si>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</si>
  <si>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</si>
  <si>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</si>
  <si>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</si>
  <si>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</si>
  <si>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</si>
  <si>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</si>
  <si>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</si>
  <si>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</si>
  <si>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</si>
  <si>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</si>
  <si>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</si>
  <si>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</si>
  <si>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</si>
  <si>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</si>
  <si>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</si>
  <si>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</si>
  <si>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</si>
  <si>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</si>
  <si>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</si>
  <si>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</si>
  <si>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</si>
  <si>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</si>
  <si>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</si>
  <si>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</si>
  <si>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</si>
  <si>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</si>
  <si>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</si>
  <si>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</si>
  <si>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</si>
  <si>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</si>
  <si>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</si>
  <si>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</si>
  <si>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</si>
  <si>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</si>
  <si>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</si>
  <si>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</si>
  <si>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</si>
  <si>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</si>
  <si>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</si>
  <si>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</si>
  <si>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</si>
  <si>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</si>
  <si>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</si>
  <si>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</si>
  <si>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</si>
  <si>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</si>
  <si>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</si>
  <si>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</si>
  <si>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</si>
  <si>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</si>
  <si>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</si>
  <si>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</si>
  <si>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</si>
  <si>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</si>
  <si>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</si>
  <si>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</si>
  <si>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</si>
  <si>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</si>
  <si>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</si>
  <si>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</si>
  <si>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</si>
  <si>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</si>
  <si>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</si>
  <si>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</si>
  <si>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</si>
  <si>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</si>
  <si>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</si>
  <si>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</si>
  <si>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</si>
  <si>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</si>
  <si>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</si>
  <si>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</si>
  <si>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</si>
  <si>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</si>
  <si>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</si>
  <si>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</si>
  <si>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</si>
  <si>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</si>
  <si>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</si>
  <si>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</si>
  <si>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</si>
  <si>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</si>
  <si>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</si>
  <si>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</si>
  <si>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</si>
  <si>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</si>
  <si>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</si>
  <si>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</si>
  <si>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</si>
  <si>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</si>
  <si>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</si>
  <si>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</si>
  <si>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</si>
  <si>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</si>
  <si>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</si>
  <si>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</si>
  <si>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</si>
  <si>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</si>
  <si>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</si>
  <si>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</si>
  <si>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</si>
  <si>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</si>
  <si>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</si>
  <si>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</si>
  <si>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</si>
  <si>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</si>
  <si>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</si>
  <si>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</si>
  <si>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</si>
  <si>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</si>
  <si>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</si>
  <si>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</si>
  <si>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</si>
  <si>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</si>
  <si>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</si>
  <si>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</si>
  <si>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</si>
  <si>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</si>
  <si>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</si>
  <si>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</si>
  <si>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</si>
  <si>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</si>
  <si>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</si>
  <si>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</si>
  <si>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</si>
  <si>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</si>
  <si>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</si>
  <si>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</si>
  <si>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</si>
  <si>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</si>
  <si>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</si>
  <si>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</si>
  <si>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</si>
  <si>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</si>
  <si>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</si>
  <si>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</si>
  <si>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</si>
  <si>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</si>
  <si>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</si>
  <si>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</si>
  <si>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</si>
  <si>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</si>
  <si>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</si>
  <si>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</si>
  <si>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січень-червень 2023 р.</t>
  </si>
  <si>
    <t>січень-червень 2024 р.</t>
  </si>
  <si>
    <t xml:space="preserve">Оподаткований імпорт за товарними позиціями за кодами УКТЗЕД за січень-червень 2024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</si>
</sst>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7" width="11" style="3" customWidth="1"/>
    <col min="8" max="16384" width="8.85546875" style="3"/>
  </cols>
  <sheetData>
    <row r="1" spans="1:8" s="22" customFormat="1" ht="53.45" customHeight="1" x14ac:dyDescent="0.3">
      <c r="A1" s="23" t="s">
        <v>1356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1342</v>
      </c>
      <c r="C3" s="28" t="s">
        <v>1354</v>
      </c>
      <c r="D3" s="28"/>
      <c r="E3" s="24" t="s">
        <v>1355</v>
      </c>
      <c r="F3" s="24"/>
      <c r="G3" s="24" t="s">
        <v>1341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1340</v>
      </c>
      <c r="D5" s="20" t="s">
        <v>1339</v>
      </c>
      <c r="E5" s="19" t="s">
        <v>1340</v>
      </c>
      <c r="F5" s="2" t="s">
        <v>1339</v>
      </c>
      <c r="G5" s="19" t="s">
        <v>1</v>
      </c>
      <c r="H5" s="19" t="s">
        <v>2</v>
      </c>
    </row>
    <row r="6" spans="1:8" x14ac:dyDescent="0.3">
      <c r="A6" s="16" t="s">
        <v>1338</v>
      </c>
      <c r="B6" s="14" t="s">
        <v>1337</v>
      </c>
      <c r="C6" s="13">
        <v>3.75</v>
      </c>
      <c r="D6" s="13">
        <v>9.0437999999999992</v>
      </c>
      <c r="E6" s="13">
        <v>36.045000000000002</v>
      </c>
      <c r="F6" s="12">
        <v>76.817610000000002</v>
      </c>
      <c r="G6" s="18">
        <f t="shared" ref="G6" si="0">F6-D6</f>
        <v>67.773809999999997</v>
      </c>
      <c r="H6" s="17">
        <f t="shared" ref="H6" si="1">IF(D6&lt;&gt;0,G6/D6,"")</f>
        <v>7.4939527632190011</v>
      </c>
    </row>
    <row r="7" spans="1:8" x14ac:dyDescent="0.3">
      <c r="A7" s="16" t="s">
        <v>1336</v>
      </c>
      <c r="B7" s="14" t="s">
        <v>1335</v>
      </c>
      <c r="C7" s="13">
        <v>2.8</v>
      </c>
      <c r="D7" s="13">
        <v>15.038110000000001</v>
      </c>
      <c r="E7" s="13">
        <v>58.1</v>
      </c>
      <c r="F7" s="12">
        <v>125.38630999999999</v>
      </c>
      <c r="G7" s="18">
        <f t="shared" ref="G7:G70" si="2">F7-D7</f>
        <v>110.34819999999999</v>
      </c>
      <c r="H7" s="17">
        <f t="shared" ref="H7:H70" si="3">IF(D7&lt;&gt;0,G7/D7,"")</f>
        <v>7.3379034998414019</v>
      </c>
    </row>
    <row r="8" spans="1:8" x14ac:dyDescent="0.3">
      <c r="A8" s="16" t="s">
        <v>1334</v>
      </c>
      <c r="B8" s="14" t="s">
        <v>1333</v>
      </c>
      <c r="C8" s="13">
        <v>187.614</v>
      </c>
      <c r="D8" s="13">
        <v>905.57132999999999</v>
      </c>
      <c r="E8" s="13">
        <v>203.02600000000001</v>
      </c>
      <c r="F8" s="12">
        <v>1168.17929</v>
      </c>
      <c r="G8" s="11">
        <f t="shared" si="2"/>
        <v>262.60796000000005</v>
      </c>
      <c r="H8" s="10">
        <f t="shared" si="3"/>
        <v>0.28999146870075937</v>
      </c>
    </row>
    <row r="9" spans="1:8" ht="16.5" customHeight="1" x14ac:dyDescent="0.3">
      <c r="A9" s="16" t="s">
        <v>1332</v>
      </c>
      <c r="B9" s="14" t="s">
        <v>1331</v>
      </c>
      <c r="C9" s="13">
        <v>0</v>
      </c>
      <c r="D9" s="13">
        <v>0</v>
      </c>
      <c r="E9" s="13">
        <v>1.92</v>
      </c>
      <c r="F9" s="12">
        <v>4.3407299999999998</v>
      </c>
      <c r="G9" s="11">
        <f t="shared" si="2"/>
        <v>4.3407299999999998</v>
      </c>
      <c r="H9" s="10" t="str">
        <f t="shared" si="3"/>
        <v/>
      </c>
    </row>
    <row r="10" spans="1:8" ht="16.5" customHeight="1" x14ac:dyDescent="0.3">
      <c r="A10" s="16" t="s">
        <v>1330</v>
      </c>
      <c r="B10" s="14" t="s">
        <v>1329</v>
      </c>
      <c r="C10" s="13">
        <v>2044.77306</v>
      </c>
      <c r="D10" s="13">
        <v>34788.040110000002</v>
      </c>
      <c r="E10" s="13">
        <v>1993.1114</v>
      </c>
      <c r="F10" s="12">
        <v>38212.201860000001</v>
      </c>
      <c r="G10" s="11">
        <f t="shared" si="2"/>
        <v>3424.1617499999993</v>
      </c>
      <c r="H10" s="10">
        <f t="shared" si="3"/>
        <v>9.8429280269103359E-2</v>
      </c>
    </row>
    <row r="11" spans="1:8" ht="16.5" customHeight="1" x14ac:dyDescent="0.3">
      <c r="A11" s="16" t="s">
        <v>1328</v>
      </c>
      <c r="B11" s="14" t="s">
        <v>1327</v>
      </c>
      <c r="C11" s="13">
        <v>30.145952000000001</v>
      </c>
      <c r="D11" s="13">
        <v>395.17959999999999</v>
      </c>
      <c r="E11" s="13">
        <v>34.914444000000003</v>
      </c>
      <c r="F11" s="12">
        <v>448.64244000000002</v>
      </c>
      <c r="G11" s="11">
        <f t="shared" si="2"/>
        <v>53.462840000000028</v>
      </c>
      <c r="H11" s="10">
        <f t="shared" si="3"/>
        <v>0.13528744904848333</v>
      </c>
    </row>
    <row r="12" spans="1:8" ht="16.5" customHeight="1" x14ac:dyDescent="0.3">
      <c r="A12" s="16" t="s">
        <v>1326</v>
      </c>
      <c r="B12" s="14" t="s">
        <v>1325</v>
      </c>
      <c r="C12" s="13">
        <v>64.158160000000009</v>
      </c>
      <c r="D12" s="13">
        <v>882.57056999999998</v>
      </c>
      <c r="E12" s="13">
        <v>60.021720000000002</v>
      </c>
      <c r="F12" s="12">
        <v>1268.46812</v>
      </c>
      <c r="G12" s="11">
        <f t="shared" si="2"/>
        <v>385.89755000000002</v>
      </c>
      <c r="H12" s="10">
        <f t="shared" si="3"/>
        <v>0.43724271250059926</v>
      </c>
    </row>
    <row r="13" spans="1:8" ht="16.5" customHeight="1" x14ac:dyDescent="0.3">
      <c r="A13" s="16" t="s">
        <v>1324</v>
      </c>
      <c r="B13" s="14" t="s">
        <v>1323</v>
      </c>
      <c r="C13" s="13">
        <v>985.95561999999995</v>
      </c>
      <c r="D13" s="13">
        <v>5276.82564</v>
      </c>
      <c r="E13" s="13">
        <v>1265.0810200000001</v>
      </c>
      <c r="F13" s="12">
        <v>6669.0226700000003</v>
      </c>
      <c r="G13" s="11">
        <f t="shared" si="2"/>
        <v>1392.1970300000003</v>
      </c>
      <c r="H13" s="10">
        <f t="shared" si="3"/>
        <v>0.26383229710049699</v>
      </c>
    </row>
    <row r="14" spans="1:8" ht="16.5" customHeight="1" x14ac:dyDescent="0.3">
      <c r="A14" s="16" t="s">
        <v>1322</v>
      </c>
      <c r="B14" s="14" t="s">
        <v>1321</v>
      </c>
      <c r="C14" s="13">
        <v>5465.1532159999997</v>
      </c>
      <c r="D14" s="13">
        <v>12438.672039999999</v>
      </c>
      <c r="E14" s="13">
        <v>1626.06315</v>
      </c>
      <c r="F14" s="12">
        <v>4127.7834800000001</v>
      </c>
      <c r="G14" s="11">
        <f t="shared" si="2"/>
        <v>-8310.8885599999994</v>
      </c>
      <c r="H14" s="10">
        <f t="shared" si="3"/>
        <v>-0.66814918290907843</v>
      </c>
    </row>
    <row r="15" spans="1:8" ht="16.5" customHeight="1" x14ac:dyDescent="0.3">
      <c r="A15" s="16" t="s">
        <v>1320</v>
      </c>
      <c r="B15" s="14" t="s">
        <v>1319</v>
      </c>
      <c r="C15" s="13">
        <v>8.1568199999999997</v>
      </c>
      <c r="D15" s="13">
        <v>144.41729000000001</v>
      </c>
      <c r="E15" s="13">
        <v>9.556239999999999</v>
      </c>
      <c r="F15" s="12">
        <v>239.57474999999999</v>
      </c>
      <c r="G15" s="11">
        <f t="shared" si="2"/>
        <v>95.157459999999986</v>
      </c>
      <c r="H15" s="10">
        <f t="shared" si="3"/>
        <v>0.65890628469762857</v>
      </c>
    </row>
    <row r="16" spans="1:8" ht="16.5" customHeight="1" x14ac:dyDescent="0.3">
      <c r="A16" s="16" t="s">
        <v>1318</v>
      </c>
      <c r="B16" s="14" t="s">
        <v>1317</v>
      </c>
      <c r="C16" s="13">
        <v>0</v>
      </c>
      <c r="D16" s="13">
        <v>0</v>
      </c>
      <c r="E16" s="13">
        <v>0</v>
      </c>
      <c r="F16" s="12">
        <v>0</v>
      </c>
      <c r="G16" s="11">
        <f t="shared" si="2"/>
        <v>0</v>
      </c>
      <c r="H16" s="10" t="str">
        <f t="shared" si="3"/>
        <v/>
      </c>
    </row>
    <row r="17" spans="1:8" ht="16.5" customHeight="1" x14ac:dyDescent="0.3">
      <c r="A17" s="16" t="s">
        <v>1316</v>
      </c>
      <c r="B17" s="14" t="s">
        <v>1315</v>
      </c>
      <c r="C17" s="13">
        <v>6703.0145360000006</v>
      </c>
      <c r="D17" s="13">
        <v>7474.3393499999993</v>
      </c>
      <c r="E17" s="13">
        <v>5686.5480070000003</v>
      </c>
      <c r="F17" s="12">
        <v>6441.6811299999999</v>
      </c>
      <c r="G17" s="11">
        <f t="shared" si="2"/>
        <v>-1032.6582199999993</v>
      </c>
      <c r="H17" s="10">
        <f t="shared" si="3"/>
        <v>-0.13816046765390702</v>
      </c>
    </row>
    <row r="18" spans="1:8" ht="16.5" customHeight="1" x14ac:dyDescent="0.3">
      <c r="A18" s="16" t="s">
        <v>1314</v>
      </c>
      <c r="B18" s="14" t="s">
        <v>1313</v>
      </c>
      <c r="C18" s="13">
        <v>31192.677625</v>
      </c>
      <c r="D18" s="13">
        <v>19412.540379999999</v>
      </c>
      <c r="E18" s="13">
        <v>22764.206495999999</v>
      </c>
      <c r="F18" s="12">
        <v>12196.619060000001</v>
      </c>
      <c r="G18" s="11">
        <f t="shared" si="2"/>
        <v>-7215.9213199999976</v>
      </c>
      <c r="H18" s="10">
        <f t="shared" si="3"/>
        <v>-0.37171442679569577</v>
      </c>
    </row>
    <row r="19" spans="1:8" ht="16.5" customHeight="1" x14ac:dyDescent="0.3">
      <c r="A19" s="16" t="s">
        <v>1312</v>
      </c>
      <c r="B19" s="14" t="s">
        <v>1311</v>
      </c>
      <c r="C19" s="13">
        <v>0.152</v>
      </c>
      <c r="D19" s="13">
        <v>2.0569499999999996</v>
      </c>
      <c r="E19" s="13">
        <v>0.58380499999999991</v>
      </c>
      <c r="F19" s="12">
        <v>8.4763500000000001</v>
      </c>
      <c r="G19" s="11">
        <f t="shared" si="2"/>
        <v>6.4194000000000004</v>
      </c>
      <c r="H19" s="10">
        <f t="shared" si="3"/>
        <v>3.1208342448771247</v>
      </c>
    </row>
    <row r="20" spans="1:8" ht="16.5" customHeight="1" x14ac:dyDescent="0.3">
      <c r="A20" s="16" t="s">
        <v>1310</v>
      </c>
      <c r="B20" s="14" t="s">
        <v>1309</v>
      </c>
      <c r="C20" s="13">
        <v>11736.250599999999</v>
      </c>
      <c r="D20" s="13">
        <v>12380.17906</v>
      </c>
      <c r="E20" s="13">
        <v>6399.0059099999999</v>
      </c>
      <c r="F20" s="12">
        <v>8496.7274399999988</v>
      </c>
      <c r="G20" s="11">
        <f t="shared" si="2"/>
        <v>-3883.4516200000016</v>
      </c>
      <c r="H20" s="10">
        <f t="shared" si="3"/>
        <v>-0.31368299288556506</v>
      </c>
    </row>
    <row r="21" spans="1:8" ht="16.5" customHeight="1" x14ac:dyDescent="0.3">
      <c r="A21" s="16" t="s">
        <v>1308</v>
      </c>
      <c r="B21" s="14" t="s">
        <v>1307</v>
      </c>
      <c r="C21" s="13">
        <v>593.56967799999904</v>
      </c>
      <c r="D21" s="13">
        <v>6854.8097800000005</v>
      </c>
      <c r="E21" s="13">
        <v>710.23964899999999</v>
      </c>
      <c r="F21" s="12">
        <v>9174.1948900000007</v>
      </c>
      <c r="G21" s="11">
        <f t="shared" si="2"/>
        <v>2319.3851100000002</v>
      </c>
      <c r="H21" s="10">
        <f t="shared" si="3"/>
        <v>0.33835878520906237</v>
      </c>
    </row>
    <row r="22" spans="1:8" ht="16.5" customHeight="1" x14ac:dyDescent="0.3">
      <c r="A22" s="16" t="s">
        <v>1306</v>
      </c>
      <c r="B22" s="14" t="s">
        <v>1305</v>
      </c>
      <c r="C22" s="13">
        <v>5.0101229999999992</v>
      </c>
      <c r="D22" s="13">
        <v>32.947849999999995</v>
      </c>
      <c r="E22" s="13">
        <v>5.051787</v>
      </c>
      <c r="F22" s="12">
        <v>44.925309999999996</v>
      </c>
      <c r="G22" s="11">
        <f t="shared" si="2"/>
        <v>11.977460000000001</v>
      </c>
      <c r="H22" s="10">
        <f t="shared" si="3"/>
        <v>0.36352781744484092</v>
      </c>
    </row>
    <row r="23" spans="1:8" ht="16.5" customHeight="1" x14ac:dyDescent="0.3">
      <c r="A23" s="16" t="s">
        <v>1304</v>
      </c>
      <c r="B23" s="14" t="s">
        <v>1303</v>
      </c>
      <c r="C23" s="13">
        <v>8156.0035760000101</v>
      </c>
      <c r="D23" s="13">
        <v>81089.664479999905</v>
      </c>
      <c r="E23" s="13">
        <v>10766.760241</v>
      </c>
      <c r="F23" s="12">
        <v>95490.635100000101</v>
      </c>
      <c r="G23" s="11">
        <f t="shared" si="2"/>
        <v>14400.970620000197</v>
      </c>
      <c r="H23" s="10">
        <f t="shared" si="3"/>
        <v>0.17759317062598129</v>
      </c>
    </row>
    <row r="24" spans="1:8" ht="16.5" customHeight="1" x14ac:dyDescent="0.3">
      <c r="A24" s="16" t="s">
        <v>1302</v>
      </c>
      <c r="B24" s="14" t="s">
        <v>1301</v>
      </c>
      <c r="C24" s="13">
        <v>111592.469817</v>
      </c>
      <c r="D24" s="13">
        <v>183332.52875999999</v>
      </c>
      <c r="E24" s="13">
        <v>111638.50933300001</v>
      </c>
      <c r="F24" s="12">
        <v>206399.15926999899</v>
      </c>
      <c r="G24" s="11">
        <f t="shared" si="2"/>
        <v>23066.630509998999</v>
      </c>
      <c r="H24" s="10">
        <f t="shared" si="3"/>
        <v>0.12581853676493737</v>
      </c>
    </row>
    <row r="25" spans="1:8" ht="16.5" customHeight="1" x14ac:dyDescent="0.3">
      <c r="A25" s="16" t="s">
        <v>1300</v>
      </c>
      <c r="B25" s="14" t="s">
        <v>1299</v>
      </c>
      <c r="C25" s="13">
        <v>18141.624551000001</v>
      </c>
      <c r="D25" s="13">
        <v>53214.725909999994</v>
      </c>
      <c r="E25" s="13">
        <v>19425.913927000001</v>
      </c>
      <c r="F25" s="12">
        <v>61234.308159999993</v>
      </c>
      <c r="G25" s="11">
        <f t="shared" si="2"/>
        <v>8019.5822499999995</v>
      </c>
      <c r="H25" s="10">
        <f t="shared" si="3"/>
        <v>0.15070231243064577</v>
      </c>
    </row>
    <row r="26" spans="1:8" ht="16.5" customHeight="1" x14ac:dyDescent="0.3">
      <c r="A26" s="16" t="s">
        <v>1298</v>
      </c>
      <c r="B26" s="14" t="s">
        <v>1297</v>
      </c>
      <c r="C26" s="13">
        <v>1810.6953719999999</v>
      </c>
      <c r="D26" s="13">
        <v>4129.41878</v>
      </c>
      <c r="E26" s="13">
        <v>2624.6769509999999</v>
      </c>
      <c r="F26" s="12">
        <v>6417.3971200000005</v>
      </c>
      <c r="G26" s="11">
        <f t="shared" si="2"/>
        <v>2287.9783400000006</v>
      </c>
      <c r="H26" s="10">
        <f t="shared" si="3"/>
        <v>0.55406788749093661</v>
      </c>
    </row>
    <row r="27" spans="1:8" ht="16.5" customHeight="1" x14ac:dyDescent="0.3">
      <c r="A27" s="16" t="s">
        <v>1296</v>
      </c>
      <c r="B27" s="14" t="s">
        <v>1295</v>
      </c>
      <c r="C27" s="13">
        <v>5809.6435279999996</v>
      </c>
      <c r="D27" s="13">
        <v>35190.091229999998</v>
      </c>
      <c r="E27" s="13">
        <v>10104.883120999999</v>
      </c>
      <c r="F27" s="12">
        <v>57207.079680000003</v>
      </c>
      <c r="G27" s="11">
        <f t="shared" si="2"/>
        <v>22016.988450000004</v>
      </c>
      <c r="H27" s="10">
        <f t="shared" si="3"/>
        <v>0.62565874882501704</v>
      </c>
    </row>
    <row r="28" spans="1:8" ht="16.5" customHeight="1" x14ac:dyDescent="0.3">
      <c r="A28" s="16" t="s">
        <v>1294</v>
      </c>
      <c r="B28" s="14" t="s">
        <v>1293</v>
      </c>
      <c r="C28" s="13">
        <v>2288.9263879999999</v>
      </c>
      <c r="D28" s="13">
        <v>7356.5593099999905</v>
      </c>
      <c r="E28" s="13">
        <v>2689.5707280000001</v>
      </c>
      <c r="F28" s="12">
        <v>9294.3270299999986</v>
      </c>
      <c r="G28" s="11">
        <f t="shared" si="2"/>
        <v>1937.767720000008</v>
      </c>
      <c r="H28" s="10">
        <f t="shared" si="3"/>
        <v>0.263406796349204</v>
      </c>
    </row>
    <row r="29" spans="1:8" ht="16.5" customHeight="1" x14ac:dyDescent="0.3">
      <c r="A29" s="16" t="s">
        <v>1292</v>
      </c>
      <c r="B29" s="14" t="s">
        <v>1291</v>
      </c>
      <c r="C29" s="13">
        <v>0.41399999999999998</v>
      </c>
      <c r="D29" s="13">
        <v>6.2560000000000002</v>
      </c>
      <c r="E29" s="13">
        <v>0.43481999999999998</v>
      </c>
      <c r="F29" s="12">
        <v>6.5136599999999998</v>
      </c>
      <c r="G29" s="11">
        <f t="shared" si="2"/>
        <v>0.25765999999999956</v>
      </c>
      <c r="H29" s="10">
        <f t="shared" si="3"/>
        <v>4.1186061381074099E-2</v>
      </c>
    </row>
    <row r="30" spans="1:8" ht="38.25" customHeight="1" x14ac:dyDescent="0.3">
      <c r="A30" s="16" t="s">
        <v>1353</v>
      </c>
      <c r="B30" s="14" t="s">
        <v>1344</v>
      </c>
      <c r="C30" s="13">
        <v>0.05</v>
      </c>
      <c r="D30" s="13">
        <v>2.5040500000000003</v>
      </c>
      <c r="E30" s="13">
        <v>0.8</v>
      </c>
      <c r="F30" s="12">
        <v>13.41981</v>
      </c>
      <c r="G30" s="11">
        <f t="shared" si="2"/>
        <v>10.915759999999999</v>
      </c>
      <c r="H30" s="10">
        <f t="shared" si="3"/>
        <v>4.3592420279147772</v>
      </c>
    </row>
    <row r="31" spans="1:8" ht="16.5" customHeight="1" x14ac:dyDescent="0.3">
      <c r="A31" s="16" t="s">
        <v>1290</v>
      </c>
      <c r="B31" s="14" t="s">
        <v>1289</v>
      </c>
      <c r="C31" s="13">
        <v>2594.1770759999999</v>
      </c>
      <c r="D31" s="13">
        <v>2889.0965299999998</v>
      </c>
      <c r="E31" s="13">
        <v>824.59153500000002</v>
      </c>
      <c r="F31" s="12">
        <v>1917.5722599999999</v>
      </c>
      <c r="G31" s="11">
        <f t="shared" si="2"/>
        <v>-971.52426999999989</v>
      </c>
      <c r="H31" s="10">
        <f t="shared" si="3"/>
        <v>-0.33627269283383893</v>
      </c>
    </row>
    <row r="32" spans="1:8" ht="16.5" customHeight="1" x14ac:dyDescent="0.3">
      <c r="A32" s="16" t="s">
        <v>1288</v>
      </c>
      <c r="B32" s="14" t="s">
        <v>1287</v>
      </c>
      <c r="C32" s="13">
        <v>548.46965399999999</v>
      </c>
      <c r="D32" s="13">
        <v>2235.2719400000001</v>
      </c>
      <c r="E32" s="13">
        <v>583.3143050000001</v>
      </c>
      <c r="F32" s="12">
        <v>1940.16104</v>
      </c>
      <c r="G32" s="11">
        <f t="shared" si="2"/>
        <v>-295.11090000000013</v>
      </c>
      <c r="H32" s="10">
        <f t="shared" si="3"/>
        <v>-0.13202460726098503</v>
      </c>
    </row>
    <row r="33" spans="1:8" ht="16.5" customHeight="1" x14ac:dyDescent="0.3">
      <c r="A33" s="16" t="s">
        <v>1286</v>
      </c>
      <c r="B33" s="14" t="s">
        <v>1285</v>
      </c>
      <c r="C33" s="13">
        <v>4513.7065300000004</v>
      </c>
      <c r="D33" s="13">
        <v>8839.3318400000207</v>
      </c>
      <c r="E33" s="13">
        <v>3760.5996620000001</v>
      </c>
      <c r="F33" s="12">
        <v>7864.1683400000002</v>
      </c>
      <c r="G33" s="11">
        <f t="shared" si="2"/>
        <v>-975.16350000002058</v>
      </c>
      <c r="H33" s="10">
        <f t="shared" si="3"/>
        <v>-0.11032095158903077</v>
      </c>
    </row>
    <row r="34" spans="1:8" ht="16.5" customHeight="1" x14ac:dyDescent="0.3">
      <c r="A34" s="16" t="s">
        <v>1284</v>
      </c>
      <c r="B34" s="14" t="s">
        <v>1283</v>
      </c>
      <c r="C34" s="13">
        <v>3704.1841099999997</v>
      </c>
      <c r="D34" s="13">
        <v>6955.9303200000095</v>
      </c>
      <c r="E34" s="13">
        <v>2752.4083999999998</v>
      </c>
      <c r="F34" s="12">
        <v>5432.0506399999995</v>
      </c>
      <c r="G34" s="11">
        <f t="shared" si="2"/>
        <v>-1523.87968000001</v>
      </c>
      <c r="H34" s="10">
        <f t="shared" si="3"/>
        <v>-0.21907632910273431</v>
      </c>
    </row>
    <row r="35" spans="1:8" ht="16.5" customHeight="1" x14ac:dyDescent="0.3">
      <c r="A35" s="16" t="s">
        <v>1282</v>
      </c>
      <c r="B35" s="14" t="s">
        <v>1281</v>
      </c>
      <c r="C35" s="13">
        <v>417.45373000000001</v>
      </c>
      <c r="D35" s="13">
        <v>2972.77405</v>
      </c>
      <c r="E35" s="13">
        <v>1683.9024999999999</v>
      </c>
      <c r="F35" s="12">
        <v>10952.89035</v>
      </c>
      <c r="G35" s="11">
        <f t="shared" si="2"/>
        <v>7980.1162999999997</v>
      </c>
      <c r="H35" s="10">
        <f t="shared" si="3"/>
        <v>2.6844005517338259</v>
      </c>
    </row>
    <row r="36" spans="1:8" ht="16.5" customHeight="1" x14ac:dyDescent="0.3">
      <c r="A36" s="16" t="s">
        <v>1280</v>
      </c>
      <c r="B36" s="14" t="s">
        <v>1279</v>
      </c>
      <c r="C36" s="13">
        <v>15380.519801</v>
      </c>
      <c r="D36" s="13">
        <v>91789.911530000405</v>
      </c>
      <c r="E36" s="13">
        <v>16758.376080000002</v>
      </c>
      <c r="F36" s="12">
        <v>99302.211200000296</v>
      </c>
      <c r="G36" s="11">
        <f t="shared" si="2"/>
        <v>7512.2996699998912</v>
      </c>
      <c r="H36" s="10">
        <f t="shared" si="3"/>
        <v>8.1842323897921926E-2</v>
      </c>
    </row>
    <row r="37" spans="1:8" ht="16.5" customHeight="1" x14ac:dyDescent="0.3">
      <c r="A37" s="16" t="s">
        <v>1278</v>
      </c>
      <c r="B37" s="14" t="s">
        <v>1277</v>
      </c>
      <c r="C37" s="13">
        <v>3635.9695999999999</v>
      </c>
      <c r="D37" s="13">
        <v>15260.909589999999</v>
      </c>
      <c r="E37" s="13">
        <v>4400.4679999999998</v>
      </c>
      <c r="F37" s="12">
        <v>19564.531609999998</v>
      </c>
      <c r="G37" s="11">
        <f t="shared" si="2"/>
        <v>4303.6220199999989</v>
      </c>
      <c r="H37" s="10">
        <f t="shared" si="3"/>
        <v>0.28200298249719197</v>
      </c>
    </row>
    <row r="38" spans="1:8" ht="16.5" customHeight="1" x14ac:dyDescent="0.3">
      <c r="A38" s="16" t="s">
        <v>1276</v>
      </c>
      <c r="B38" s="14" t="s">
        <v>1275</v>
      </c>
      <c r="C38" s="13">
        <v>12.084</v>
      </c>
      <c r="D38" s="13">
        <v>184.64339999999999</v>
      </c>
      <c r="E38" s="13">
        <v>57.590449999999997</v>
      </c>
      <c r="F38" s="12">
        <v>800.78307999999993</v>
      </c>
      <c r="G38" s="11">
        <f t="shared" si="2"/>
        <v>616.13968</v>
      </c>
      <c r="H38" s="10">
        <f t="shared" si="3"/>
        <v>3.3369168895286809</v>
      </c>
    </row>
    <row r="39" spans="1:8" ht="16.5" customHeight="1" x14ac:dyDescent="0.3">
      <c r="A39" s="16" t="s">
        <v>1274</v>
      </c>
      <c r="B39" s="14" t="s">
        <v>1273</v>
      </c>
      <c r="C39" s="13">
        <v>41.448</v>
      </c>
      <c r="D39" s="13">
        <v>121.92435</v>
      </c>
      <c r="E39" s="13">
        <v>63.536160000000002</v>
      </c>
      <c r="F39" s="12">
        <v>124.14155000000001</v>
      </c>
      <c r="G39" s="11">
        <f t="shared" si="2"/>
        <v>2.2172000000000054</v>
      </c>
      <c r="H39" s="10">
        <f t="shared" si="3"/>
        <v>1.8185046711341954E-2</v>
      </c>
    </row>
    <row r="40" spans="1:8" ht="16.5" customHeight="1" x14ac:dyDescent="0.3">
      <c r="A40" s="16" t="s">
        <v>1272</v>
      </c>
      <c r="B40" s="14" t="s">
        <v>1271</v>
      </c>
      <c r="C40" s="13">
        <v>0.105</v>
      </c>
      <c r="D40" s="13">
        <v>6.7508599999999994</v>
      </c>
      <c r="E40" s="13">
        <v>0.1</v>
      </c>
      <c r="F40" s="12">
        <v>6.5288399999999998</v>
      </c>
      <c r="G40" s="11">
        <f t="shared" si="2"/>
        <v>-0.22201999999999966</v>
      </c>
      <c r="H40" s="10">
        <f t="shared" si="3"/>
        <v>-3.2887661720136352E-2</v>
      </c>
    </row>
    <row r="41" spans="1:8" ht="16.5" customHeight="1" x14ac:dyDescent="0.3">
      <c r="A41" s="16" t="s">
        <v>1270</v>
      </c>
      <c r="B41" s="14" t="s">
        <v>1269</v>
      </c>
      <c r="C41" s="13">
        <v>0</v>
      </c>
      <c r="D41" s="13">
        <v>0</v>
      </c>
      <c r="E41" s="13">
        <v>0</v>
      </c>
      <c r="F41" s="12">
        <v>0</v>
      </c>
      <c r="G41" s="11">
        <f t="shared" si="2"/>
        <v>0</v>
      </c>
      <c r="H41" s="10" t="str">
        <f t="shared" si="3"/>
        <v/>
      </c>
    </row>
    <row r="42" spans="1:8" ht="16.5" customHeight="1" x14ac:dyDescent="0.3">
      <c r="A42" s="16" t="s">
        <v>1268</v>
      </c>
      <c r="B42" s="14" t="s">
        <v>1267</v>
      </c>
      <c r="C42" s="13">
        <v>0</v>
      </c>
      <c r="D42" s="13">
        <v>0</v>
      </c>
      <c r="E42" s="13">
        <v>65.767169999999993</v>
      </c>
      <c r="F42" s="12">
        <v>53.942620000000005</v>
      </c>
      <c r="G42" s="11">
        <f t="shared" si="2"/>
        <v>53.942620000000005</v>
      </c>
      <c r="H42" s="10" t="str">
        <f t="shared" si="3"/>
        <v/>
      </c>
    </row>
    <row r="43" spans="1:8" ht="16.5" customHeight="1" x14ac:dyDescent="0.3">
      <c r="A43" s="16" t="s">
        <v>1266</v>
      </c>
      <c r="B43" s="14" t="s">
        <v>1265</v>
      </c>
      <c r="C43" s="13">
        <v>1699.105487</v>
      </c>
      <c r="D43" s="13">
        <v>7308.4887199999994</v>
      </c>
      <c r="E43" s="13">
        <v>1397.9428440000002</v>
      </c>
      <c r="F43" s="12">
        <v>5381.3490700000002</v>
      </c>
      <c r="G43" s="11">
        <f t="shared" si="2"/>
        <v>-1927.1396499999992</v>
      </c>
      <c r="H43" s="10">
        <f t="shared" si="3"/>
        <v>-0.26368510971718367</v>
      </c>
    </row>
    <row r="44" spans="1:8" ht="16.5" customHeight="1" x14ac:dyDescent="0.3">
      <c r="A44" s="16" t="s">
        <v>1264</v>
      </c>
      <c r="B44" s="14" t="s">
        <v>1263</v>
      </c>
      <c r="C44" s="13">
        <v>23.5</v>
      </c>
      <c r="D44" s="13">
        <v>12.023459999999998</v>
      </c>
      <c r="E44" s="13">
        <v>140.48349999999999</v>
      </c>
      <c r="F44" s="12">
        <v>73.744439999999997</v>
      </c>
      <c r="G44" s="11">
        <f t="shared" si="2"/>
        <v>61.720979999999997</v>
      </c>
      <c r="H44" s="10">
        <f t="shared" si="3"/>
        <v>5.1333792435788039</v>
      </c>
    </row>
    <row r="45" spans="1:8" ht="16.5" customHeight="1" x14ac:dyDescent="0.3">
      <c r="A45" s="16" t="s">
        <v>1262</v>
      </c>
      <c r="B45" s="14" t="s">
        <v>1261</v>
      </c>
      <c r="C45" s="13">
        <v>0.27726000000000001</v>
      </c>
      <c r="D45" s="13">
        <v>0.22735</v>
      </c>
      <c r="E45" s="13">
        <v>0</v>
      </c>
      <c r="F45" s="12">
        <v>0</v>
      </c>
      <c r="G45" s="11">
        <f t="shared" si="2"/>
        <v>-0.22735</v>
      </c>
      <c r="H45" s="10">
        <f t="shared" si="3"/>
        <v>-1</v>
      </c>
    </row>
    <row r="46" spans="1:8" ht="16.5" customHeight="1" x14ac:dyDescent="0.3">
      <c r="A46" s="16" t="s">
        <v>1260</v>
      </c>
      <c r="B46" s="14" t="s">
        <v>1259</v>
      </c>
      <c r="C46" s="13">
        <v>0.29718</v>
      </c>
      <c r="D46" s="13">
        <v>0.23774999999999999</v>
      </c>
      <c r="E46" s="13">
        <v>0.36137999999999998</v>
      </c>
      <c r="F46" s="12">
        <v>2.2666300000000001</v>
      </c>
      <c r="G46" s="11">
        <f t="shared" si="2"/>
        <v>2.02888</v>
      </c>
      <c r="H46" s="10">
        <f t="shared" si="3"/>
        <v>8.5336698212407995</v>
      </c>
    </row>
    <row r="47" spans="1:8" ht="16.5" customHeight="1" x14ac:dyDescent="0.3">
      <c r="A47" s="16" t="s">
        <v>1258</v>
      </c>
      <c r="B47" s="14" t="s">
        <v>1257</v>
      </c>
      <c r="C47" s="13">
        <v>28.165759999999999</v>
      </c>
      <c r="D47" s="13">
        <v>16.71265</v>
      </c>
      <c r="E47" s="13">
        <v>13.304799999999998</v>
      </c>
      <c r="F47" s="12">
        <v>9.8734799999999989</v>
      </c>
      <c r="G47" s="11">
        <f t="shared" si="2"/>
        <v>-6.8391700000000011</v>
      </c>
      <c r="H47" s="10">
        <f t="shared" si="3"/>
        <v>-0.40922115882280796</v>
      </c>
    </row>
    <row r="48" spans="1:8" ht="16.5" customHeight="1" x14ac:dyDescent="0.3">
      <c r="A48" s="16" t="s">
        <v>1256</v>
      </c>
      <c r="B48" s="14" t="s">
        <v>1255</v>
      </c>
      <c r="C48" s="13">
        <v>5.0426350000000006</v>
      </c>
      <c r="D48" s="13">
        <v>434.39319</v>
      </c>
      <c r="E48" s="13">
        <v>2.0425999999999997</v>
      </c>
      <c r="F48" s="12">
        <v>35.490919999999996</v>
      </c>
      <c r="G48" s="11">
        <f t="shared" si="2"/>
        <v>-398.90226999999999</v>
      </c>
      <c r="H48" s="10">
        <f t="shared" si="3"/>
        <v>-0.91829770627849849</v>
      </c>
    </row>
    <row r="49" spans="1:8" ht="16.5" customHeight="1" x14ac:dyDescent="0.3">
      <c r="A49" s="16" t="s">
        <v>1254</v>
      </c>
      <c r="B49" s="14" t="s">
        <v>1253</v>
      </c>
      <c r="C49" s="13">
        <v>440.96371399999998</v>
      </c>
      <c r="D49" s="13">
        <v>4353.9281300000002</v>
      </c>
      <c r="E49" s="13">
        <v>452.48526579999998</v>
      </c>
      <c r="F49" s="12">
        <v>5345.5775100000001</v>
      </c>
      <c r="G49" s="11">
        <f t="shared" si="2"/>
        <v>991.64937999999984</v>
      </c>
      <c r="H49" s="10">
        <f t="shared" si="3"/>
        <v>0.22775970351168837</v>
      </c>
    </row>
    <row r="50" spans="1:8" ht="16.5" customHeight="1" x14ac:dyDescent="0.3">
      <c r="A50" s="16" t="s">
        <v>1252</v>
      </c>
      <c r="B50" s="14" t="s">
        <v>1251</v>
      </c>
      <c r="C50" s="13">
        <v>1339.1808700000001</v>
      </c>
      <c r="D50" s="13">
        <v>3771.9143100000001</v>
      </c>
      <c r="E50" s="13">
        <v>1283.204416</v>
      </c>
      <c r="F50" s="12">
        <v>4062.9789900000101</v>
      </c>
      <c r="G50" s="11">
        <f t="shared" si="2"/>
        <v>291.06468000000996</v>
      </c>
      <c r="H50" s="10">
        <f t="shared" si="3"/>
        <v>7.7166302327798628E-2</v>
      </c>
    </row>
    <row r="51" spans="1:8" ht="16.5" customHeight="1" x14ac:dyDescent="0.3">
      <c r="A51" s="16" t="s">
        <v>1250</v>
      </c>
      <c r="B51" s="14" t="s">
        <v>1249</v>
      </c>
      <c r="C51" s="13">
        <v>11033.67447</v>
      </c>
      <c r="D51" s="13">
        <v>15783.464239999999</v>
      </c>
      <c r="E51" s="13">
        <v>13967.469444</v>
      </c>
      <c r="F51" s="12">
        <v>22235.4518500001</v>
      </c>
      <c r="G51" s="11">
        <f t="shared" si="2"/>
        <v>6451.9876100001002</v>
      </c>
      <c r="H51" s="10">
        <f t="shared" si="3"/>
        <v>0.40878146342859523</v>
      </c>
    </row>
    <row r="52" spans="1:8" ht="16.5" customHeight="1" x14ac:dyDescent="0.3">
      <c r="A52" s="16" t="s">
        <v>1248</v>
      </c>
      <c r="B52" s="14" t="s">
        <v>1247</v>
      </c>
      <c r="C52" s="13">
        <v>1095.00081</v>
      </c>
      <c r="D52" s="13">
        <v>4524.3127799999902</v>
      </c>
      <c r="E52" s="13">
        <v>1010.3267900000001</v>
      </c>
      <c r="F52" s="12">
        <v>4936.2088299999195</v>
      </c>
      <c r="G52" s="11">
        <f t="shared" si="2"/>
        <v>411.89604999992935</v>
      </c>
      <c r="H52" s="10">
        <f t="shared" si="3"/>
        <v>9.104057787974823E-2</v>
      </c>
    </row>
    <row r="53" spans="1:8" ht="16.5" customHeight="1" x14ac:dyDescent="0.3">
      <c r="A53" s="16" t="s">
        <v>1246</v>
      </c>
      <c r="B53" s="14" t="s">
        <v>1245</v>
      </c>
      <c r="C53" s="13">
        <v>242.65235699999999</v>
      </c>
      <c r="D53" s="13">
        <v>764.07404999999903</v>
      </c>
      <c r="E53" s="13">
        <v>177.47734800000001</v>
      </c>
      <c r="F53" s="12">
        <v>617.63905999999906</v>
      </c>
      <c r="G53" s="11">
        <f t="shared" si="2"/>
        <v>-146.43498999999997</v>
      </c>
      <c r="H53" s="10">
        <f t="shared" si="3"/>
        <v>-0.19165025955272288</v>
      </c>
    </row>
    <row r="54" spans="1:8" ht="16.5" customHeight="1" x14ac:dyDescent="0.3">
      <c r="A54" s="16" t="s">
        <v>1244</v>
      </c>
      <c r="B54" s="14" t="s">
        <v>1243</v>
      </c>
      <c r="C54" s="13">
        <v>12442.317999999999</v>
      </c>
      <c r="D54" s="13">
        <v>6331.4350599999998</v>
      </c>
      <c r="E54" s="13">
        <v>15334.208000000001</v>
      </c>
      <c r="F54" s="12">
        <v>9322.0258300000005</v>
      </c>
      <c r="G54" s="11">
        <f t="shared" si="2"/>
        <v>2990.5907700000007</v>
      </c>
      <c r="H54" s="10">
        <f t="shared" si="3"/>
        <v>0.47234011589151492</v>
      </c>
    </row>
    <row r="55" spans="1:8" ht="16.5" customHeight="1" x14ac:dyDescent="0.3">
      <c r="A55" s="16" t="s">
        <v>1242</v>
      </c>
      <c r="B55" s="14" t="s">
        <v>1241</v>
      </c>
      <c r="C55" s="13">
        <v>72539.614829999991</v>
      </c>
      <c r="D55" s="13">
        <v>87322.068370000008</v>
      </c>
      <c r="E55" s="13">
        <v>69916.837709999993</v>
      </c>
      <c r="F55" s="12">
        <v>83692.674430000392</v>
      </c>
      <c r="G55" s="11">
        <f t="shared" si="2"/>
        <v>-3629.3939399996161</v>
      </c>
      <c r="H55" s="10">
        <f t="shared" si="3"/>
        <v>-4.1563307051101818E-2</v>
      </c>
    </row>
    <row r="56" spans="1:8" ht="16.5" customHeight="1" x14ac:dyDescent="0.3">
      <c r="A56" s="16" t="s">
        <v>1240</v>
      </c>
      <c r="B56" s="14" t="s">
        <v>1239</v>
      </c>
      <c r="C56" s="13">
        <v>63300.473420000002</v>
      </c>
      <c r="D56" s="13">
        <v>48850.2556900001</v>
      </c>
      <c r="E56" s="13">
        <v>15927.25764</v>
      </c>
      <c r="F56" s="12">
        <v>15808.01476</v>
      </c>
      <c r="G56" s="11">
        <f t="shared" si="2"/>
        <v>-33042.240930000102</v>
      </c>
      <c r="H56" s="10">
        <f t="shared" si="3"/>
        <v>-0.67639852572489234</v>
      </c>
    </row>
    <row r="57" spans="1:8" ht="16.5" customHeight="1" x14ac:dyDescent="0.3">
      <c r="A57" s="16" t="s">
        <v>1238</v>
      </c>
      <c r="B57" s="14" t="s">
        <v>1237</v>
      </c>
      <c r="C57" s="13">
        <v>29108.3436</v>
      </c>
      <c r="D57" s="13">
        <v>27036.477460000002</v>
      </c>
      <c r="E57" s="13">
        <v>18969.313829999999</v>
      </c>
      <c r="F57" s="12">
        <v>17804.230960000001</v>
      </c>
      <c r="G57" s="11">
        <f t="shared" si="2"/>
        <v>-9232.2465000000011</v>
      </c>
      <c r="H57" s="10">
        <f t="shared" si="3"/>
        <v>-0.34147371874383226</v>
      </c>
    </row>
    <row r="58" spans="1:8" ht="16.5" customHeight="1" x14ac:dyDescent="0.3">
      <c r="A58" s="16" t="s">
        <v>1236</v>
      </c>
      <c r="B58" s="14" t="s">
        <v>1235</v>
      </c>
      <c r="C58" s="13">
        <v>5268.4062699999904</v>
      </c>
      <c r="D58" s="13">
        <v>10931.781439999999</v>
      </c>
      <c r="E58" s="13">
        <v>5728.5258600000006</v>
      </c>
      <c r="F58" s="12">
        <v>10406.29602</v>
      </c>
      <c r="G58" s="11">
        <f t="shared" si="2"/>
        <v>-525.48541999999907</v>
      </c>
      <c r="H58" s="10">
        <f t="shared" si="3"/>
        <v>-4.8069513910808589E-2</v>
      </c>
    </row>
    <row r="59" spans="1:8" ht="16.5" customHeight="1" x14ac:dyDescent="0.3">
      <c r="A59" s="16" t="s">
        <v>1234</v>
      </c>
      <c r="B59" s="14" t="s">
        <v>1233</v>
      </c>
      <c r="C59" s="13">
        <v>28107.631300000001</v>
      </c>
      <c r="D59" s="13">
        <v>16697.677949999998</v>
      </c>
      <c r="E59" s="13">
        <v>5406.04133</v>
      </c>
      <c r="F59" s="12">
        <v>4336.2457800000002</v>
      </c>
      <c r="G59" s="11">
        <f t="shared" si="2"/>
        <v>-12361.432169999996</v>
      </c>
      <c r="H59" s="10">
        <f t="shared" si="3"/>
        <v>-0.74030845528434674</v>
      </c>
    </row>
    <row r="60" spans="1:8" ht="16.5" customHeight="1" x14ac:dyDescent="0.3">
      <c r="A60" s="16" t="s">
        <v>1232</v>
      </c>
      <c r="B60" s="14" t="s">
        <v>1231</v>
      </c>
      <c r="C60" s="13">
        <v>17324.780899999998</v>
      </c>
      <c r="D60" s="13">
        <v>20918.762719999999</v>
      </c>
      <c r="E60" s="13">
        <v>12540.3784</v>
      </c>
      <c r="F60" s="12">
        <v>15842.851980000001</v>
      </c>
      <c r="G60" s="11">
        <f t="shared" si="2"/>
        <v>-5075.9107399999975</v>
      </c>
      <c r="H60" s="10">
        <f t="shared" si="3"/>
        <v>-0.24264870766697036</v>
      </c>
    </row>
    <row r="61" spans="1:8" ht="16.5" customHeight="1" x14ac:dyDescent="0.3">
      <c r="A61" s="16" t="s">
        <v>1230</v>
      </c>
      <c r="B61" s="14" t="s">
        <v>1229</v>
      </c>
      <c r="C61" s="13">
        <v>1.4607000000000001</v>
      </c>
      <c r="D61" s="13">
        <v>6.8782299999999994</v>
      </c>
      <c r="E61" s="13">
        <v>0.4304</v>
      </c>
      <c r="F61" s="12">
        <v>1.6314900000000001</v>
      </c>
      <c r="G61" s="11">
        <f t="shared" si="2"/>
        <v>-5.2467399999999991</v>
      </c>
      <c r="H61" s="10">
        <f t="shared" si="3"/>
        <v>-0.7628038027225027</v>
      </c>
    </row>
    <row r="62" spans="1:8" ht="16.5" customHeight="1" x14ac:dyDescent="0.3">
      <c r="A62" s="16" t="s">
        <v>1228</v>
      </c>
      <c r="B62" s="14" t="s">
        <v>1227</v>
      </c>
      <c r="C62" s="13">
        <v>23907.46054</v>
      </c>
      <c r="D62" s="13">
        <v>36786.806929999999</v>
      </c>
      <c r="E62" s="13">
        <v>21248.462889999999</v>
      </c>
      <c r="F62" s="12">
        <v>40663.342609999905</v>
      </c>
      <c r="G62" s="11">
        <f t="shared" si="2"/>
        <v>3876.5356799999063</v>
      </c>
      <c r="H62" s="10">
        <f t="shared" si="3"/>
        <v>0.10537842241585131</v>
      </c>
    </row>
    <row r="63" spans="1:8" ht="16.5" customHeight="1" x14ac:dyDescent="0.3">
      <c r="A63" s="16" t="s">
        <v>1226</v>
      </c>
      <c r="B63" s="14" t="s">
        <v>1225</v>
      </c>
      <c r="C63" s="13">
        <v>7042.16068</v>
      </c>
      <c r="D63" s="13">
        <v>8679.1864399999904</v>
      </c>
      <c r="E63" s="13">
        <v>5933.2164899999998</v>
      </c>
      <c r="F63" s="12">
        <v>8114.9877000000006</v>
      </c>
      <c r="G63" s="11">
        <f t="shared" si="2"/>
        <v>-564.19873999998981</v>
      </c>
      <c r="H63" s="10">
        <f t="shared" si="3"/>
        <v>-6.5005947723366389E-2</v>
      </c>
    </row>
    <row r="64" spans="1:8" ht="16.5" customHeight="1" x14ac:dyDescent="0.3">
      <c r="A64" s="16" t="s">
        <v>1224</v>
      </c>
      <c r="B64" s="14" t="s">
        <v>1223</v>
      </c>
      <c r="C64" s="13">
        <v>588.71</v>
      </c>
      <c r="D64" s="13">
        <v>510.57076000000001</v>
      </c>
      <c r="E64" s="13">
        <v>757.0095</v>
      </c>
      <c r="F64" s="12">
        <v>1086.54189</v>
      </c>
      <c r="G64" s="11">
        <f t="shared" si="2"/>
        <v>575.9711299999999</v>
      </c>
      <c r="H64" s="10">
        <f t="shared" si="3"/>
        <v>1.1280926663328701</v>
      </c>
    </row>
    <row r="65" spans="1:8" ht="16.5" customHeight="1" x14ac:dyDescent="0.3">
      <c r="A65" s="16" t="s">
        <v>1222</v>
      </c>
      <c r="B65" s="14" t="s">
        <v>1221</v>
      </c>
      <c r="C65" s="13">
        <v>1707.9315770000001</v>
      </c>
      <c r="D65" s="13">
        <v>5042.2692500000003</v>
      </c>
      <c r="E65" s="13">
        <v>1984.7945689999999</v>
      </c>
      <c r="F65" s="12">
        <v>7156.52555999999</v>
      </c>
      <c r="G65" s="11">
        <f t="shared" si="2"/>
        <v>2114.2563099999898</v>
      </c>
      <c r="H65" s="10">
        <f t="shared" si="3"/>
        <v>0.41930650768004696</v>
      </c>
    </row>
    <row r="66" spans="1:8" ht="16.5" customHeight="1" x14ac:dyDescent="0.3">
      <c r="A66" s="16" t="s">
        <v>1220</v>
      </c>
      <c r="B66" s="14" t="s">
        <v>1219</v>
      </c>
      <c r="C66" s="13">
        <v>1363.953033</v>
      </c>
      <c r="D66" s="13">
        <v>2081.0321100000001</v>
      </c>
      <c r="E66" s="13">
        <v>926.92539999999997</v>
      </c>
      <c r="F66" s="12">
        <v>1619.8288799999998</v>
      </c>
      <c r="G66" s="11">
        <f t="shared" si="2"/>
        <v>-461.2032300000003</v>
      </c>
      <c r="H66" s="10">
        <f t="shared" si="3"/>
        <v>-0.22162235161282556</v>
      </c>
    </row>
    <row r="67" spans="1:8" ht="16.5" customHeight="1" x14ac:dyDescent="0.3">
      <c r="A67" s="16" t="s">
        <v>1218</v>
      </c>
      <c r="B67" s="14" t="s">
        <v>1217</v>
      </c>
      <c r="C67" s="13">
        <v>268.80488000000003</v>
      </c>
      <c r="D67" s="13">
        <v>565.33899000000099</v>
      </c>
      <c r="E67" s="13">
        <v>320.44670000000002</v>
      </c>
      <c r="F67" s="12">
        <v>703.16263000000004</v>
      </c>
      <c r="G67" s="11">
        <f t="shared" si="2"/>
        <v>137.82363999999905</v>
      </c>
      <c r="H67" s="10">
        <f t="shared" si="3"/>
        <v>0.24378937670652931</v>
      </c>
    </row>
    <row r="68" spans="1:8" ht="16.5" customHeight="1" x14ac:dyDescent="0.3">
      <c r="A68" s="16" t="s">
        <v>1216</v>
      </c>
      <c r="B68" s="14" t="s">
        <v>1215</v>
      </c>
      <c r="C68" s="13">
        <v>2420.5817028000001</v>
      </c>
      <c r="D68" s="13">
        <v>9285.8966899999996</v>
      </c>
      <c r="E68" s="13">
        <v>2014.1306399999999</v>
      </c>
      <c r="F68" s="12">
        <v>6697.6684499999901</v>
      </c>
      <c r="G68" s="11">
        <f t="shared" si="2"/>
        <v>-2588.2282400000095</v>
      </c>
      <c r="H68" s="10">
        <f t="shared" si="3"/>
        <v>-0.27872679681944745</v>
      </c>
    </row>
    <row r="69" spans="1:8" ht="16.5" customHeight="1" x14ac:dyDescent="0.3">
      <c r="A69" s="16" t="s">
        <v>1214</v>
      </c>
      <c r="B69" s="14" t="s">
        <v>1213</v>
      </c>
      <c r="C69" s="13">
        <v>2599.1412170000003</v>
      </c>
      <c r="D69" s="13">
        <v>14101.709429999999</v>
      </c>
      <c r="E69" s="13">
        <v>2151.217392</v>
      </c>
      <c r="F69" s="12">
        <v>11721.094640000001</v>
      </c>
      <c r="G69" s="11">
        <f t="shared" si="2"/>
        <v>-2380.6147899999978</v>
      </c>
      <c r="H69" s="10">
        <f t="shared" si="3"/>
        <v>-0.16881746158628641</v>
      </c>
    </row>
    <row r="70" spans="1:8" ht="16.5" customHeight="1" x14ac:dyDescent="0.3">
      <c r="A70" s="16" t="s">
        <v>1212</v>
      </c>
      <c r="B70" s="14" t="s">
        <v>1211</v>
      </c>
      <c r="C70" s="13">
        <v>109071.001943001</v>
      </c>
      <c r="D70" s="13">
        <v>111973.80054000001</v>
      </c>
      <c r="E70" s="13">
        <v>107765.90418600201</v>
      </c>
      <c r="F70" s="12">
        <v>106583.02215999999</v>
      </c>
      <c r="G70" s="11">
        <f t="shared" si="2"/>
        <v>-5390.7783800000179</v>
      </c>
      <c r="H70" s="10">
        <f t="shared" si="3"/>
        <v>-4.8143211662037756E-2</v>
      </c>
    </row>
    <row r="71" spans="1:8" ht="16.5" customHeight="1" x14ac:dyDescent="0.3">
      <c r="A71" s="16" t="s">
        <v>1210</v>
      </c>
      <c r="B71" s="14" t="s">
        <v>1209</v>
      </c>
      <c r="C71" s="13">
        <v>13904.099638</v>
      </c>
      <c r="D71" s="13">
        <v>30474.641889999901</v>
      </c>
      <c r="E71" s="13">
        <v>12920.993474999999</v>
      </c>
      <c r="F71" s="12">
        <v>32501.893350000002</v>
      </c>
      <c r="G71" s="11">
        <f t="shared" ref="G71:G134" si="4">F71-D71</f>
        <v>2027.2514600001014</v>
      </c>
      <c r="H71" s="10">
        <f t="shared" ref="H71:H134" si="5">IF(D71&lt;&gt;0,G71/D71,"")</f>
        <v>6.6522568741499588E-2</v>
      </c>
    </row>
    <row r="72" spans="1:8" ht="16.5" customHeight="1" x14ac:dyDescent="0.3">
      <c r="A72" s="16" t="s">
        <v>1208</v>
      </c>
      <c r="B72" s="14" t="s">
        <v>1207</v>
      </c>
      <c r="C72" s="13">
        <v>130257.35190800001</v>
      </c>
      <c r="D72" s="13">
        <v>128661.88235</v>
      </c>
      <c r="E72" s="13">
        <v>163824.10185599999</v>
      </c>
      <c r="F72" s="12">
        <v>168684.85533000101</v>
      </c>
      <c r="G72" s="11">
        <f t="shared" si="4"/>
        <v>40022.97298000101</v>
      </c>
      <c r="H72" s="10">
        <f t="shared" si="5"/>
        <v>0.31107094229451876</v>
      </c>
    </row>
    <row r="73" spans="1:8" ht="16.5" customHeight="1" x14ac:dyDescent="0.3">
      <c r="A73" s="16" t="s">
        <v>1206</v>
      </c>
      <c r="B73" s="14" t="s">
        <v>1205</v>
      </c>
      <c r="C73" s="13">
        <v>9976.2684579999896</v>
      </c>
      <c r="D73" s="13">
        <v>15566.88341</v>
      </c>
      <c r="E73" s="13">
        <v>11909.858072000001</v>
      </c>
      <c r="F73" s="12">
        <v>17727.333119999999</v>
      </c>
      <c r="G73" s="11">
        <f t="shared" si="4"/>
        <v>2160.449709999999</v>
      </c>
      <c r="H73" s="10">
        <f t="shared" si="5"/>
        <v>0.13878498689160534</v>
      </c>
    </row>
    <row r="74" spans="1:8" ht="16.5" customHeight="1" x14ac:dyDescent="0.3">
      <c r="A74" s="16" t="s">
        <v>1204</v>
      </c>
      <c r="B74" s="14" t="s">
        <v>1203</v>
      </c>
      <c r="C74" s="13">
        <v>5841.68199</v>
      </c>
      <c r="D74" s="13">
        <v>4200.8503099999998</v>
      </c>
      <c r="E74" s="13">
        <v>8043.2679800000005</v>
      </c>
      <c r="F74" s="12">
        <v>5645.4204</v>
      </c>
      <c r="G74" s="11">
        <f t="shared" si="4"/>
        <v>1444.5700900000002</v>
      </c>
      <c r="H74" s="10">
        <f t="shared" si="5"/>
        <v>0.34387564026293532</v>
      </c>
    </row>
    <row r="75" spans="1:8" ht="16.5" customHeight="1" x14ac:dyDescent="0.3">
      <c r="A75" s="16" t="s">
        <v>1202</v>
      </c>
      <c r="B75" s="14" t="s">
        <v>1201</v>
      </c>
      <c r="C75" s="13">
        <v>7521.5934000000007</v>
      </c>
      <c r="D75" s="13">
        <v>8113.4515599999995</v>
      </c>
      <c r="E75" s="13">
        <v>2029.73551</v>
      </c>
      <c r="F75" s="12">
        <v>3050.9059500000003</v>
      </c>
      <c r="G75" s="11">
        <f t="shared" si="4"/>
        <v>-5062.5456099999992</v>
      </c>
      <c r="H75" s="10">
        <f t="shared" si="5"/>
        <v>-0.62396941333313383</v>
      </c>
    </row>
    <row r="76" spans="1:8" ht="16.5" customHeight="1" x14ac:dyDescent="0.3">
      <c r="A76" s="16" t="s">
        <v>1200</v>
      </c>
      <c r="B76" s="14" t="s">
        <v>1199</v>
      </c>
      <c r="C76" s="13">
        <v>13840.629499999999</v>
      </c>
      <c r="D76" s="13">
        <v>15994.995140000001</v>
      </c>
      <c r="E76" s="13">
        <v>15941.73043</v>
      </c>
      <c r="F76" s="12">
        <v>19337.444370000001</v>
      </c>
      <c r="G76" s="11">
        <f t="shared" si="4"/>
        <v>3342.4492300000002</v>
      </c>
      <c r="H76" s="10">
        <f t="shared" si="5"/>
        <v>0.20896844298759817</v>
      </c>
    </row>
    <row r="77" spans="1:8" ht="16.5" customHeight="1" x14ac:dyDescent="0.3">
      <c r="A77" s="16" t="s">
        <v>1198</v>
      </c>
      <c r="B77" s="14" t="s">
        <v>1197</v>
      </c>
      <c r="C77" s="13">
        <v>19176.225059999997</v>
      </c>
      <c r="D77" s="13">
        <v>28662.225780000103</v>
      </c>
      <c r="E77" s="13">
        <v>17753.76225</v>
      </c>
      <c r="F77" s="12">
        <v>29815.610270000001</v>
      </c>
      <c r="G77" s="11">
        <f t="shared" si="4"/>
        <v>1153.3844899998985</v>
      </c>
      <c r="H77" s="10">
        <f t="shared" si="5"/>
        <v>4.0240576529290542E-2</v>
      </c>
    </row>
    <row r="78" spans="1:8" ht="16.5" customHeight="1" x14ac:dyDescent="0.3">
      <c r="A78" s="16" t="s">
        <v>1196</v>
      </c>
      <c r="B78" s="14" t="s">
        <v>1195</v>
      </c>
      <c r="C78" s="13">
        <v>1721.42218</v>
      </c>
      <c r="D78" s="13">
        <v>3417.76658</v>
      </c>
      <c r="E78" s="13">
        <v>3073.26422</v>
      </c>
      <c r="F78" s="12">
        <v>5404.64894</v>
      </c>
      <c r="G78" s="11">
        <f t="shared" si="4"/>
        <v>1986.8823600000001</v>
      </c>
      <c r="H78" s="10">
        <f t="shared" si="5"/>
        <v>0.581339396208854</v>
      </c>
    </row>
    <row r="79" spans="1:8" ht="16.5" customHeight="1" x14ac:dyDescent="0.3">
      <c r="A79" s="16" t="s">
        <v>1194</v>
      </c>
      <c r="B79" s="14" t="s">
        <v>1193</v>
      </c>
      <c r="C79" s="13">
        <v>43.6</v>
      </c>
      <c r="D79" s="13">
        <v>19.421659999999999</v>
      </c>
      <c r="E79" s="13">
        <v>67.14</v>
      </c>
      <c r="F79" s="12">
        <v>27.670970000000001</v>
      </c>
      <c r="G79" s="11">
        <f t="shared" si="4"/>
        <v>8.2493100000000013</v>
      </c>
      <c r="H79" s="10">
        <f t="shared" si="5"/>
        <v>0.42474793606725697</v>
      </c>
    </row>
    <row r="80" spans="1:8" ht="25.5" customHeight="1" x14ac:dyDescent="0.3">
      <c r="A80" s="16" t="s">
        <v>1192</v>
      </c>
      <c r="B80" s="14" t="s">
        <v>1191</v>
      </c>
      <c r="C80" s="13">
        <v>2919.065298</v>
      </c>
      <c r="D80" s="13">
        <v>4118.9462899999999</v>
      </c>
      <c r="E80" s="13">
        <v>3851.195776</v>
      </c>
      <c r="F80" s="12">
        <v>6074.19102999999</v>
      </c>
      <c r="G80" s="11">
        <f t="shared" si="4"/>
        <v>1955.2447399999901</v>
      </c>
      <c r="H80" s="10">
        <f t="shared" si="5"/>
        <v>0.47469537166506487</v>
      </c>
    </row>
    <row r="81" spans="1:8" ht="16.5" customHeight="1" x14ac:dyDescent="0.3">
      <c r="A81" s="16" t="s">
        <v>1190</v>
      </c>
      <c r="B81" s="14" t="s">
        <v>1189</v>
      </c>
      <c r="C81" s="13">
        <v>18.614049999999999</v>
      </c>
      <c r="D81" s="13">
        <v>67.982169999999996</v>
      </c>
      <c r="E81" s="13">
        <v>18.290400000000002</v>
      </c>
      <c r="F81" s="12">
        <v>73.968649999999997</v>
      </c>
      <c r="G81" s="11">
        <f t="shared" si="4"/>
        <v>5.9864800000000002</v>
      </c>
      <c r="H81" s="10">
        <f t="shared" si="5"/>
        <v>8.8059560322949398E-2</v>
      </c>
    </row>
    <row r="82" spans="1:8" ht="16.5" customHeight="1" x14ac:dyDescent="0.3">
      <c r="A82" s="16" t="s">
        <v>1188</v>
      </c>
      <c r="B82" s="14" t="s">
        <v>1187</v>
      </c>
      <c r="C82" s="13">
        <v>20219.881863000002</v>
      </c>
      <c r="D82" s="13">
        <v>95570.625660000107</v>
      </c>
      <c r="E82" s="13">
        <v>24064.017881</v>
      </c>
      <c r="F82" s="12">
        <v>126335.10127</v>
      </c>
      <c r="G82" s="11">
        <f t="shared" si="4"/>
        <v>30764.475609999892</v>
      </c>
      <c r="H82" s="10">
        <f t="shared" si="5"/>
        <v>0.32190304706643746</v>
      </c>
    </row>
    <row r="83" spans="1:8" ht="16.5" customHeight="1" x14ac:dyDescent="0.3">
      <c r="A83" s="16" t="s">
        <v>1186</v>
      </c>
      <c r="B83" s="14" t="s">
        <v>1185</v>
      </c>
      <c r="C83" s="13">
        <v>7084.2171854999997</v>
      </c>
      <c r="D83" s="13">
        <v>28950.183270000001</v>
      </c>
      <c r="E83" s="13">
        <v>7067.7997139999998</v>
      </c>
      <c r="F83" s="12">
        <v>25000.74727</v>
      </c>
      <c r="G83" s="11">
        <f t="shared" si="4"/>
        <v>-3949.4360000000015</v>
      </c>
      <c r="H83" s="10">
        <f t="shared" si="5"/>
        <v>-0.13642179613048097</v>
      </c>
    </row>
    <row r="84" spans="1:8" ht="16.5" customHeight="1" x14ac:dyDescent="0.3">
      <c r="A84" s="16" t="s">
        <v>1184</v>
      </c>
      <c r="B84" s="14" t="s">
        <v>1183</v>
      </c>
      <c r="C84" s="13">
        <v>1.9877</v>
      </c>
      <c r="D84" s="13">
        <v>11.78674</v>
      </c>
      <c r="E84" s="13">
        <v>2.8300999999999998</v>
      </c>
      <c r="F84" s="12">
        <v>14.76201</v>
      </c>
      <c r="G84" s="11">
        <f t="shared" si="4"/>
        <v>2.9752700000000001</v>
      </c>
      <c r="H84" s="10">
        <f t="shared" si="5"/>
        <v>0.25242518287499344</v>
      </c>
    </row>
    <row r="85" spans="1:8" ht="16.5" customHeight="1" x14ac:dyDescent="0.3">
      <c r="A85" s="16" t="s">
        <v>1182</v>
      </c>
      <c r="B85" s="14" t="s">
        <v>1181</v>
      </c>
      <c r="C85" s="13">
        <v>2068.5175770000001</v>
      </c>
      <c r="D85" s="13">
        <v>7695.5750100000096</v>
      </c>
      <c r="E85" s="13">
        <v>3094.1466169999999</v>
      </c>
      <c r="F85" s="12">
        <v>10443.215279999999</v>
      </c>
      <c r="G85" s="11">
        <f t="shared" si="4"/>
        <v>2747.640269999989</v>
      </c>
      <c r="H85" s="10">
        <f t="shared" si="5"/>
        <v>0.35704158122421908</v>
      </c>
    </row>
    <row r="86" spans="1:8" ht="16.5" customHeight="1" x14ac:dyDescent="0.3">
      <c r="A86" s="16" t="s">
        <v>1180</v>
      </c>
      <c r="B86" s="14" t="s">
        <v>1179</v>
      </c>
      <c r="C86" s="13">
        <v>6.1835999999999995E-2</v>
      </c>
      <c r="D86" s="13">
        <v>12.754200000000001</v>
      </c>
      <c r="E86" s="13">
        <v>7.4790000000000009E-2</v>
      </c>
      <c r="F86" s="12">
        <v>9.3453499999999998</v>
      </c>
      <c r="G86" s="11">
        <f t="shared" si="4"/>
        <v>-3.408850000000001</v>
      </c>
      <c r="H86" s="10">
        <f t="shared" si="5"/>
        <v>-0.26727274152828095</v>
      </c>
    </row>
    <row r="87" spans="1:8" ht="16.5" customHeight="1" x14ac:dyDescent="0.3">
      <c r="A87" s="16" t="s">
        <v>1178</v>
      </c>
      <c r="B87" s="14" t="s">
        <v>1177</v>
      </c>
      <c r="C87" s="13">
        <v>97.427195000000012</v>
      </c>
      <c r="D87" s="13">
        <v>365.05329999999998</v>
      </c>
      <c r="E87" s="13">
        <v>156.09002600000002</v>
      </c>
      <c r="F87" s="12">
        <v>530.86431000000005</v>
      </c>
      <c r="G87" s="11">
        <f t="shared" si="4"/>
        <v>165.81101000000007</v>
      </c>
      <c r="H87" s="10">
        <f t="shared" si="5"/>
        <v>0.45421041256167272</v>
      </c>
    </row>
    <row r="88" spans="1:8" ht="16.5" customHeight="1" x14ac:dyDescent="0.3">
      <c r="A88" s="16" t="s">
        <v>1176</v>
      </c>
      <c r="B88" s="14" t="s">
        <v>1175</v>
      </c>
      <c r="C88" s="13">
        <v>23.664964000000001</v>
      </c>
      <c r="D88" s="13">
        <v>237.76078000000001</v>
      </c>
      <c r="E88" s="13">
        <v>39.965762000000005</v>
      </c>
      <c r="F88" s="12">
        <v>423.00301999999999</v>
      </c>
      <c r="G88" s="11">
        <f t="shared" si="4"/>
        <v>185.24223999999998</v>
      </c>
      <c r="H88" s="10">
        <f t="shared" si="5"/>
        <v>0.77911184510750664</v>
      </c>
    </row>
    <row r="89" spans="1:8" ht="16.5" customHeight="1" x14ac:dyDescent="0.3">
      <c r="A89" s="16" t="s">
        <v>1174</v>
      </c>
      <c r="B89" s="14" t="s">
        <v>1173</v>
      </c>
      <c r="C89" s="13">
        <v>35.443629999999999</v>
      </c>
      <c r="D89" s="13">
        <v>300.63389000000001</v>
      </c>
      <c r="E89" s="13">
        <v>19.8401</v>
      </c>
      <c r="F89" s="12">
        <v>235.72134</v>
      </c>
      <c r="G89" s="11">
        <f t="shared" si="4"/>
        <v>-64.91255000000001</v>
      </c>
      <c r="H89" s="10">
        <f t="shared" si="5"/>
        <v>-0.21591893714976715</v>
      </c>
    </row>
    <row r="90" spans="1:8" ht="16.5" customHeight="1" x14ac:dyDescent="0.3">
      <c r="A90" s="16" t="s">
        <v>1172</v>
      </c>
      <c r="B90" s="14" t="s">
        <v>1171</v>
      </c>
      <c r="C90" s="13">
        <v>176.30554500000002</v>
      </c>
      <c r="D90" s="13">
        <v>394.64042000000001</v>
      </c>
      <c r="E90" s="13">
        <v>217.85899799999999</v>
      </c>
      <c r="F90" s="12">
        <v>755.27681999999993</v>
      </c>
      <c r="G90" s="11">
        <f t="shared" si="4"/>
        <v>360.63639999999992</v>
      </c>
      <c r="H90" s="10">
        <f t="shared" si="5"/>
        <v>0.91383543530589162</v>
      </c>
    </row>
    <row r="91" spans="1:8" ht="16.5" customHeight="1" x14ac:dyDescent="0.3">
      <c r="A91" s="15">
        <v>910</v>
      </c>
      <c r="B91" s="14" t="s">
        <v>1170</v>
      </c>
      <c r="C91" s="13">
        <v>1385.8947020000001</v>
      </c>
      <c r="D91" s="13">
        <v>3055.4224800000002</v>
      </c>
      <c r="E91" s="13">
        <v>1471.3476070000002</v>
      </c>
      <c r="F91" s="12">
        <v>3678.77673</v>
      </c>
      <c r="G91" s="11">
        <f t="shared" si="4"/>
        <v>623.35424999999987</v>
      </c>
      <c r="H91" s="10">
        <f t="shared" si="5"/>
        <v>0.20401573074765092</v>
      </c>
    </row>
    <row r="92" spans="1:8" ht="16.5" customHeight="1" x14ac:dyDescent="0.3">
      <c r="A92" s="15">
        <v>1001</v>
      </c>
      <c r="B92" s="14" t="s">
        <v>1169</v>
      </c>
      <c r="C92" s="13">
        <v>33009.079700000002</v>
      </c>
      <c r="D92" s="13">
        <v>6294.7586700000002</v>
      </c>
      <c r="E92" s="13">
        <v>158.81220000000002</v>
      </c>
      <c r="F92" s="12">
        <v>121.08486000000001</v>
      </c>
      <c r="G92" s="11">
        <f t="shared" si="4"/>
        <v>-6173.6738100000002</v>
      </c>
      <c r="H92" s="10">
        <f t="shared" si="5"/>
        <v>-0.98076417757251366</v>
      </c>
    </row>
    <row r="93" spans="1:8" ht="16.5" customHeight="1" x14ac:dyDescent="0.3">
      <c r="A93" s="15">
        <v>1002</v>
      </c>
      <c r="B93" s="14" t="s">
        <v>1168</v>
      </c>
      <c r="C93" s="13">
        <v>0</v>
      </c>
      <c r="D93" s="13">
        <v>0</v>
      </c>
      <c r="E93" s="13">
        <v>4.2500000000000003E-2</v>
      </c>
      <c r="F93" s="12">
        <v>0.28404000000000001</v>
      </c>
      <c r="G93" s="11">
        <f t="shared" si="4"/>
        <v>0.28404000000000001</v>
      </c>
      <c r="H93" s="10" t="str">
        <f t="shared" si="5"/>
        <v/>
      </c>
    </row>
    <row r="94" spans="1:8" ht="16.5" customHeight="1" x14ac:dyDescent="0.3">
      <c r="A94" s="15">
        <v>1003</v>
      </c>
      <c r="B94" s="14" t="s">
        <v>1167</v>
      </c>
      <c r="C94" s="13">
        <v>96.356999999999999</v>
      </c>
      <c r="D94" s="13">
        <v>117.30018</v>
      </c>
      <c r="E94" s="13">
        <v>224.03951000000001</v>
      </c>
      <c r="F94" s="12">
        <v>245.97229999999999</v>
      </c>
      <c r="G94" s="11">
        <f t="shared" si="4"/>
        <v>128.67212000000001</v>
      </c>
      <c r="H94" s="10">
        <f t="shared" si="5"/>
        <v>1.096947336312698</v>
      </c>
    </row>
    <row r="95" spans="1:8" ht="16.5" customHeight="1" x14ac:dyDescent="0.3">
      <c r="A95" s="15">
        <v>1004</v>
      </c>
      <c r="B95" s="14" t="s">
        <v>1166</v>
      </c>
      <c r="C95" s="13">
        <v>5.22</v>
      </c>
      <c r="D95" s="13">
        <v>7.8361800000000006</v>
      </c>
      <c r="E95" s="13">
        <v>4.0999999999999996</v>
      </c>
      <c r="F95" s="12">
        <v>7.4478999999999997</v>
      </c>
      <c r="G95" s="11">
        <f t="shared" si="4"/>
        <v>-0.38828000000000085</v>
      </c>
      <c r="H95" s="10">
        <f t="shared" si="5"/>
        <v>-4.9549653019711239E-2</v>
      </c>
    </row>
    <row r="96" spans="1:8" ht="16.5" customHeight="1" x14ac:dyDescent="0.3">
      <c r="A96" s="15">
        <v>1005</v>
      </c>
      <c r="B96" s="14" t="s">
        <v>1165</v>
      </c>
      <c r="C96" s="13">
        <v>10475.929783</v>
      </c>
      <c r="D96" s="13">
        <v>46826.123850000004</v>
      </c>
      <c r="E96" s="13">
        <v>6616.7427482960002</v>
      </c>
      <c r="F96" s="12">
        <v>34239.600049999994</v>
      </c>
      <c r="G96" s="11">
        <f t="shared" si="4"/>
        <v>-12586.52380000001</v>
      </c>
      <c r="H96" s="10">
        <f t="shared" si="5"/>
        <v>-0.26879277559507009</v>
      </c>
    </row>
    <row r="97" spans="1:8" ht="16.5" customHeight="1" x14ac:dyDescent="0.3">
      <c r="A97" s="15">
        <v>1006</v>
      </c>
      <c r="B97" s="14" t="s">
        <v>1164</v>
      </c>
      <c r="C97" s="13">
        <v>39390.107435999998</v>
      </c>
      <c r="D97" s="13">
        <v>29262.498629999998</v>
      </c>
      <c r="E97" s="13">
        <v>46448.746537999999</v>
      </c>
      <c r="F97" s="12">
        <v>35031.488559999896</v>
      </c>
      <c r="G97" s="11">
        <f t="shared" si="4"/>
        <v>5768.9899299998979</v>
      </c>
      <c r="H97" s="10">
        <f t="shared" si="5"/>
        <v>0.19714618368526851</v>
      </c>
    </row>
    <row r="98" spans="1:8" ht="16.5" customHeight="1" x14ac:dyDescent="0.3">
      <c r="A98" s="15">
        <v>1007</v>
      </c>
      <c r="B98" s="14" t="s">
        <v>1163</v>
      </c>
      <c r="C98" s="13">
        <v>32.326929999999997</v>
      </c>
      <c r="D98" s="13">
        <v>123.53211999999999</v>
      </c>
      <c r="E98" s="13">
        <v>25.465540000000001</v>
      </c>
      <c r="F98" s="12">
        <v>187.29033999999999</v>
      </c>
      <c r="G98" s="11">
        <f t="shared" si="4"/>
        <v>63.758219999999994</v>
      </c>
      <c r="H98" s="10">
        <f t="shared" si="5"/>
        <v>0.51612665596607588</v>
      </c>
    </row>
    <row r="99" spans="1:8" ht="16.5" customHeight="1" x14ac:dyDescent="0.3">
      <c r="A99" s="15">
        <v>1008</v>
      </c>
      <c r="B99" s="14" t="s">
        <v>1162</v>
      </c>
      <c r="C99" s="13">
        <v>416.23624999999998</v>
      </c>
      <c r="D99" s="13">
        <v>385.50721999999996</v>
      </c>
      <c r="E99" s="13">
        <v>362.94499999999999</v>
      </c>
      <c r="F99" s="12">
        <v>320.40790000000004</v>
      </c>
      <c r="G99" s="11">
        <f t="shared" si="4"/>
        <v>-65.099319999999921</v>
      </c>
      <c r="H99" s="10">
        <f t="shared" si="5"/>
        <v>-0.16886666869689218</v>
      </c>
    </row>
    <row r="100" spans="1:8" ht="16.5" customHeight="1" x14ac:dyDescent="0.3">
      <c r="A100" s="15">
        <v>1101</v>
      </c>
      <c r="B100" s="14" t="s">
        <v>1161</v>
      </c>
      <c r="C100" s="13">
        <v>1215.2864</v>
      </c>
      <c r="D100" s="13">
        <v>935.26751000000002</v>
      </c>
      <c r="E100" s="13">
        <v>1108.874548</v>
      </c>
      <c r="F100" s="12">
        <v>984.05268999999998</v>
      </c>
      <c r="G100" s="11">
        <f t="shared" si="4"/>
        <v>48.785179999999968</v>
      </c>
      <c r="H100" s="10">
        <f t="shared" si="5"/>
        <v>5.2161739265378704E-2</v>
      </c>
    </row>
    <row r="101" spans="1:8" ht="16.5" customHeight="1" x14ac:dyDescent="0.3">
      <c r="A101" s="15">
        <v>1102</v>
      </c>
      <c r="B101" s="14" t="s">
        <v>1160</v>
      </c>
      <c r="C101" s="13">
        <v>47.224199999999996</v>
      </c>
      <c r="D101" s="13">
        <v>57.795639999999999</v>
      </c>
      <c r="E101" s="13">
        <v>69.208799999999997</v>
      </c>
      <c r="F101" s="12">
        <v>106.51383</v>
      </c>
      <c r="G101" s="11">
        <f t="shared" si="4"/>
        <v>48.71819</v>
      </c>
      <c r="H101" s="10">
        <f t="shared" si="5"/>
        <v>0.84293884452183587</v>
      </c>
    </row>
    <row r="102" spans="1:8" ht="16.5" customHeight="1" x14ac:dyDescent="0.3">
      <c r="A102" s="15">
        <v>1103</v>
      </c>
      <c r="B102" s="14" t="s">
        <v>1159</v>
      </c>
      <c r="C102" s="13">
        <v>1101.6223</v>
      </c>
      <c r="D102" s="13">
        <v>1097.4552800000001</v>
      </c>
      <c r="E102" s="13">
        <v>1534.7152800000001</v>
      </c>
      <c r="F102" s="12">
        <v>1338.5625199999999</v>
      </c>
      <c r="G102" s="11">
        <f t="shared" si="4"/>
        <v>241.10723999999982</v>
      </c>
      <c r="H102" s="10">
        <f t="shared" si="5"/>
        <v>0.21969664221762164</v>
      </c>
    </row>
    <row r="103" spans="1:8" ht="16.5" customHeight="1" x14ac:dyDescent="0.3">
      <c r="A103" s="15">
        <v>1104</v>
      </c>
      <c r="B103" s="14" t="s">
        <v>1158</v>
      </c>
      <c r="C103" s="13">
        <v>2907.5437000000002</v>
      </c>
      <c r="D103" s="13">
        <v>2740.1847699999998</v>
      </c>
      <c r="E103" s="13">
        <v>193.23078000000001</v>
      </c>
      <c r="F103" s="12">
        <v>196.80823000000001</v>
      </c>
      <c r="G103" s="11">
        <f t="shared" si="4"/>
        <v>-2543.3765399999997</v>
      </c>
      <c r="H103" s="10">
        <f t="shared" si="5"/>
        <v>-0.92817702216482278</v>
      </c>
    </row>
    <row r="104" spans="1:8" ht="16.5" customHeight="1" x14ac:dyDescent="0.3">
      <c r="A104" s="15">
        <v>1105</v>
      </c>
      <c r="B104" s="14" t="s">
        <v>1157</v>
      </c>
      <c r="C104" s="13">
        <v>12.95</v>
      </c>
      <c r="D104" s="13">
        <v>22.831289999999999</v>
      </c>
      <c r="E104" s="13">
        <v>136.90050339999999</v>
      </c>
      <c r="F104" s="12">
        <v>251.10475</v>
      </c>
      <c r="G104" s="11">
        <f t="shared" si="4"/>
        <v>228.27346</v>
      </c>
      <c r="H104" s="10">
        <f t="shared" si="5"/>
        <v>9.9982725461417203</v>
      </c>
    </row>
    <row r="105" spans="1:8" ht="16.5" customHeight="1" x14ac:dyDescent="0.3">
      <c r="A105" s="15">
        <v>1106</v>
      </c>
      <c r="B105" s="14" t="s">
        <v>1156</v>
      </c>
      <c r="C105" s="13">
        <v>95.038470000000004</v>
      </c>
      <c r="D105" s="13">
        <v>516.53409999999997</v>
      </c>
      <c r="E105" s="13">
        <v>151.47977</v>
      </c>
      <c r="F105" s="12">
        <v>861.74428</v>
      </c>
      <c r="G105" s="11">
        <f t="shared" si="4"/>
        <v>345.21018000000004</v>
      </c>
      <c r="H105" s="10">
        <f t="shared" si="5"/>
        <v>0.66832021351542925</v>
      </c>
    </row>
    <row r="106" spans="1:8" ht="16.5" customHeight="1" x14ac:dyDescent="0.3">
      <c r="A106" s="15">
        <v>1107</v>
      </c>
      <c r="B106" s="14" t="s">
        <v>1155</v>
      </c>
      <c r="C106" s="13">
        <v>3729.5749999999998</v>
      </c>
      <c r="D106" s="13">
        <v>3502.7256200000002</v>
      </c>
      <c r="E106" s="13">
        <v>2752.4479999999999</v>
      </c>
      <c r="F106" s="12">
        <v>2737.2197099999998</v>
      </c>
      <c r="G106" s="11">
        <f t="shared" si="4"/>
        <v>-765.50591000000031</v>
      </c>
      <c r="H106" s="10">
        <f t="shared" si="5"/>
        <v>-0.2185457820701355</v>
      </c>
    </row>
    <row r="107" spans="1:8" ht="16.5" customHeight="1" x14ac:dyDescent="0.3">
      <c r="A107" s="15">
        <v>1108</v>
      </c>
      <c r="B107" s="14" t="s">
        <v>1154</v>
      </c>
      <c r="C107" s="13">
        <v>1249.896254</v>
      </c>
      <c r="D107" s="13">
        <v>1446.2827199999999</v>
      </c>
      <c r="E107" s="13">
        <v>5565.1864100000003</v>
      </c>
      <c r="F107" s="12">
        <v>3893.40238</v>
      </c>
      <c r="G107" s="11">
        <f t="shared" si="4"/>
        <v>2447.1196600000003</v>
      </c>
      <c r="H107" s="10">
        <f t="shared" si="5"/>
        <v>1.6920064287292325</v>
      </c>
    </row>
    <row r="108" spans="1:8" ht="16.5" customHeight="1" x14ac:dyDescent="0.3">
      <c r="A108" s="15">
        <v>1109</v>
      </c>
      <c r="B108" s="14" t="s">
        <v>1153</v>
      </c>
      <c r="C108" s="13">
        <v>1003.377</v>
      </c>
      <c r="D108" s="13">
        <v>2181.6588400000001</v>
      </c>
      <c r="E108" s="13">
        <v>1664.42</v>
      </c>
      <c r="F108" s="12">
        <v>3135.9467599999998</v>
      </c>
      <c r="G108" s="11">
        <f t="shared" si="4"/>
        <v>954.28791999999976</v>
      </c>
      <c r="H108" s="10">
        <f t="shared" si="5"/>
        <v>0.43741390840008687</v>
      </c>
    </row>
    <row r="109" spans="1:8" ht="16.5" customHeight="1" x14ac:dyDescent="0.3">
      <c r="A109" s="15">
        <v>1201</v>
      </c>
      <c r="B109" s="14" t="s">
        <v>1152</v>
      </c>
      <c r="C109" s="13">
        <v>1507.6415300000001</v>
      </c>
      <c r="D109" s="13">
        <v>1861.4613400000001</v>
      </c>
      <c r="E109" s="13">
        <v>992.53577052000003</v>
      </c>
      <c r="F109" s="12">
        <v>3070.4212200000002</v>
      </c>
      <c r="G109" s="11">
        <f t="shared" si="4"/>
        <v>1208.9598800000001</v>
      </c>
      <c r="H109" s="10">
        <f t="shared" si="5"/>
        <v>0.64946816461952417</v>
      </c>
    </row>
    <row r="110" spans="1:8" ht="16.5" customHeight="1" x14ac:dyDescent="0.3">
      <c r="A110" s="15">
        <v>1202</v>
      </c>
      <c r="B110" s="14" t="s">
        <v>1151</v>
      </c>
      <c r="C110" s="13">
        <v>10754.49401</v>
      </c>
      <c r="D110" s="13">
        <v>18562.578949999999</v>
      </c>
      <c r="E110" s="13">
        <v>11620.099</v>
      </c>
      <c r="F110" s="12">
        <v>21339.005690000002</v>
      </c>
      <c r="G110" s="11">
        <f t="shared" si="4"/>
        <v>2776.4267400000026</v>
      </c>
      <c r="H110" s="10">
        <f t="shared" si="5"/>
        <v>0.14957117475317203</v>
      </c>
    </row>
    <row r="111" spans="1:8" ht="16.5" customHeight="1" x14ac:dyDescent="0.3">
      <c r="A111" s="15">
        <v>1203</v>
      </c>
      <c r="B111" s="14" t="s">
        <v>1150</v>
      </c>
      <c r="C111" s="13">
        <v>0</v>
      </c>
      <c r="D111" s="13">
        <v>0</v>
      </c>
      <c r="E111" s="13">
        <v>0</v>
      </c>
      <c r="F111" s="12">
        <v>0</v>
      </c>
      <c r="G111" s="11">
        <f t="shared" si="4"/>
        <v>0</v>
      </c>
      <c r="H111" s="10" t="str">
        <f t="shared" si="5"/>
        <v/>
      </c>
    </row>
    <row r="112" spans="1:8" ht="16.5" customHeight="1" x14ac:dyDescent="0.3">
      <c r="A112" s="15">
        <v>1204</v>
      </c>
      <c r="B112" s="14" t="s">
        <v>1149</v>
      </c>
      <c r="C112" s="13">
        <v>66.181300000000007</v>
      </c>
      <c r="D112" s="13">
        <v>127.31310999999999</v>
      </c>
      <c r="E112" s="13">
        <v>102.60010000000001</v>
      </c>
      <c r="F112" s="12">
        <v>78.732690000000005</v>
      </c>
      <c r="G112" s="11">
        <f t="shared" si="4"/>
        <v>-48.580419999999989</v>
      </c>
      <c r="H112" s="10">
        <f t="shared" si="5"/>
        <v>-0.38158222668506009</v>
      </c>
    </row>
    <row r="113" spans="1:8" ht="16.5" customHeight="1" x14ac:dyDescent="0.3">
      <c r="A113" s="15">
        <v>1205</v>
      </c>
      <c r="B113" s="14" t="s">
        <v>1148</v>
      </c>
      <c r="C113" s="13">
        <v>16283.050539999998</v>
      </c>
      <c r="D113" s="13">
        <v>23415.989160000001</v>
      </c>
      <c r="E113" s="13">
        <v>3282.0976600000004</v>
      </c>
      <c r="F113" s="12">
        <v>16580.815289999999</v>
      </c>
      <c r="G113" s="11">
        <f t="shared" si="4"/>
        <v>-6835.1738700000024</v>
      </c>
      <c r="H113" s="10">
        <f t="shared" si="5"/>
        <v>-0.29190199155353563</v>
      </c>
    </row>
    <row r="114" spans="1:8" ht="16.5" customHeight="1" x14ac:dyDescent="0.3">
      <c r="A114" s="15">
        <v>1206</v>
      </c>
      <c r="B114" s="14" t="s">
        <v>1147</v>
      </c>
      <c r="C114" s="13">
        <v>22263.954989000002</v>
      </c>
      <c r="D114" s="13">
        <v>178135.71397000001</v>
      </c>
      <c r="E114" s="13">
        <v>13698.71986184</v>
      </c>
      <c r="F114" s="12">
        <v>159902.00669000001</v>
      </c>
      <c r="G114" s="11">
        <f t="shared" si="4"/>
        <v>-18233.707280000002</v>
      </c>
      <c r="H114" s="10">
        <f t="shared" si="5"/>
        <v>-0.10235851572734458</v>
      </c>
    </row>
    <row r="115" spans="1:8" ht="16.5" customHeight="1" x14ac:dyDescent="0.3">
      <c r="A115" s="15">
        <v>1207</v>
      </c>
      <c r="B115" s="14" t="s">
        <v>1146</v>
      </c>
      <c r="C115" s="13">
        <v>3819.8432092799999</v>
      </c>
      <c r="D115" s="13">
        <v>8339.985990000001</v>
      </c>
      <c r="E115" s="13">
        <v>2762.231122225</v>
      </c>
      <c r="F115" s="12">
        <v>9258.9057300000004</v>
      </c>
      <c r="G115" s="11">
        <f t="shared" si="4"/>
        <v>918.91973999999936</v>
      </c>
      <c r="H115" s="10">
        <f t="shared" si="5"/>
        <v>0.11018240811217468</v>
      </c>
    </row>
    <row r="116" spans="1:8" ht="16.5" customHeight="1" x14ac:dyDescent="0.3">
      <c r="A116" s="15">
        <v>1208</v>
      </c>
      <c r="B116" s="14" t="s">
        <v>1145</v>
      </c>
      <c r="C116" s="13">
        <v>55.7624</v>
      </c>
      <c r="D116" s="13">
        <v>87.057749999999999</v>
      </c>
      <c r="E116" s="13">
        <v>69.681543999999988</v>
      </c>
      <c r="F116" s="12">
        <v>97.686440000000005</v>
      </c>
      <c r="G116" s="11">
        <f t="shared" si="4"/>
        <v>10.628690000000006</v>
      </c>
      <c r="H116" s="10">
        <f t="shared" si="5"/>
        <v>0.12208780952873244</v>
      </c>
    </row>
    <row r="117" spans="1:8" ht="16.5" customHeight="1" x14ac:dyDescent="0.3">
      <c r="A117" s="15">
        <v>1209</v>
      </c>
      <c r="B117" s="14" t="s">
        <v>1144</v>
      </c>
      <c r="C117" s="13">
        <v>1850.474911562</v>
      </c>
      <c r="D117" s="13">
        <v>46626.164579999902</v>
      </c>
      <c r="E117" s="13">
        <v>2585.4058862209999</v>
      </c>
      <c r="F117" s="12">
        <v>69625.787249999994</v>
      </c>
      <c r="G117" s="11">
        <f t="shared" si="4"/>
        <v>22999.622670000092</v>
      </c>
      <c r="H117" s="10">
        <f t="shared" si="5"/>
        <v>0.49327717338915933</v>
      </c>
    </row>
    <row r="118" spans="1:8" ht="16.5" customHeight="1" x14ac:dyDescent="0.3">
      <c r="A118" s="15">
        <v>1210</v>
      </c>
      <c r="B118" s="14" t="s">
        <v>1143</v>
      </c>
      <c r="C118" s="13">
        <v>95.694999999999993</v>
      </c>
      <c r="D118" s="13">
        <v>1359.1999900000001</v>
      </c>
      <c r="E118" s="13">
        <v>130.935</v>
      </c>
      <c r="F118" s="12">
        <v>1658.8332700000001</v>
      </c>
      <c r="G118" s="11">
        <f t="shared" si="4"/>
        <v>299.63328000000001</v>
      </c>
      <c r="H118" s="10">
        <f t="shared" si="5"/>
        <v>0.22044826530641748</v>
      </c>
    </row>
    <row r="119" spans="1:8" ht="16.5" customHeight="1" x14ac:dyDescent="0.3">
      <c r="A119" s="15">
        <v>1211</v>
      </c>
      <c r="B119" s="14" t="s">
        <v>1142</v>
      </c>
      <c r="C119" s="13">
        <v>540.53821800000003</v>
      </c>
      <c r="D119" s="13">
        <v>1541.0444499999999</v>
      </c>
      <c r="E119" s="13">
        <v>625.64633100000003</v>
      </c>
      <c r="F119" s="12">
        <v>1750.1978899999999</v>
      </c>
      <c r="G119" s="11">
        <f t="shared" si="4"/>
        <v>209.15344000000005</v>
      </c>
      <c r="H119" s="10">
        <f t="shared" si="5"/>
        <v>0.13572187356438684</v>
      </c>
    </row>
    <row r="120" spans="1:8" ht="25.5" customHeight="1" x14ac:dyDescent="0.3">
      <c r="A120" s="15">
        <v>1212</v>
      </c>
      <c r="B120" s="14" t="s">
        <v>1141</v>
      </c>
      <c r="C120" s="13">
        <v>690.53835279999998</v>
      </c>
      <c r="D120" s="13">
        <v>2972.5343700000003</v>
      </c>
      <c r="E120" s="13">
        <v>903.12537520000001</v>
      </c>
      <c r="F120" s="12">
        <v>4320.3875199999993</v>
      </c>
      <c r="G120" s="11">
        <f t="shared" si="4"/>
        <v>1347.853149999999</v>
      </c>
      <c r="H120" s="10">
        <f t="shared" si="5"/>
        <v>0.4534356822256016</v>
      </c>
    </row>
    <row r="121" spans="1:8" ht="16.5" customHeight="1" x14ac:dyDescent="0.3">
      <c r="A121" s="15">
        <v>1213</v>
      </c>
      <c r="B121" s="14" t="s">
        <v>1140</v>
      </c>
      <c r="C121" s="13">
        <v>23.689</v>
      </c>
      <c r="D121" s="13">
        <v>10.13998</v>
      </c>
      <c r="E121" s="13">
        <v>1</v>
      </c>
      <c r="F121" s="12">
        <v>1.8182199999999999</v>
      </c>
      <c r="G121" s="11">
        <f t="shared" si="4"/>
        <v>-8.3217599999999994</v>
      </c>
      <c r="H121" s="10">
        <f t="shared" si="5"/>
        <v>-0.82068800924656649</v>
      </c>
    </row>
    <row r="122" spans="1:8" ht="16.5" customHeight="1" x14ac:dyDescent="0.3">
      <c r="A122" s="15">
        <v>1214</v>
      </c>
      <c r="B122" s="14" t="s">
        <v>1139</v>
      </c>
      <c r="C122" s="13">
        <v>23.43552</v>
      </c>
      <c r="D122" s="13">
        <v>27.59674</v>
      </c>
      <c r="E122" s="13">
        <v>57.176000000000002</v>
      </c>
      <c r="F122" s="12">
        <v>86.468809999999991</v>
      </c>
      <c r="G122" s="11">
        <f t="shared" si="4"/>
        <v>58.872069999999994</v>
      </c>
      <c r="H122" s="10">
        <f t="shared" si="5"/>
        <v>2.1332979909945884</v>
      </c>
    </row>
    <row r="123" spans="1:8" ht="16.5" customHeight="1" x14ac:dyDescent="0.3">
      <c r="A123" s="15">
        <v>1301</v>
      </c>
      <c r="B123" s="14" t="s">
        <v>1138</v>
      </c>
      <c r="C123" s="13">
        <v>21.0839</v>
      </c>
      <c r="D123" s="13">
        <v>115.63448</v>
      </c>
      <c r="E123" s="13">
        <v>21.27478</v>
      </c>
      <c r="F123" s="12">
        <v>164.30342999999999</v>
      </c>
      <c r="G123" s="11">
        <f t="shared" si="4"/>
        <v>48.668949999999995</v>
      </c>
      <c r="H123" s="10">
        <f t="shared" si="5"/>
        <v>0.42088614053524515</v>
      </c>
    </row>
    <row r="124" spans="1:8" ht="16.5" customHeight="1" x14ac:dyDescent="0.3">
      <c r="A124" s="15">
        <v>1302</v>
      </c>
      <c r="B124" s="14" t="s">
        <v>1137</v>
      </c>
      <c r="C124" s="13">
        <v>1172.2905228699999</v>
      </c>
      <c r="D124" s="13">
        <v>14050.01982</v>
      </c>
      <c r="E124" s="13">
        <v>1640.8677026</v>
      </c>
      <c r="F124" s="12">
        <v>17230.449649999999</v>
      </c>
      <c r="G124" s="11">
        <f t="shared" si="4"/>
        <v>3180.4298299999991</v>
      </c>
      <c r="H124" s="10">
        <f t="shared" si="5"/>
        <v>0.2263647931280996</v>
      </c>
    </row>
    <row r="125" spans="1:8" ht="16.5" customHeight="1" x14ac:dyDescent="0.3">
      <c r="A125" s="15">
        <v>1401</v>
      </c>
      <c r="B125" s="14" t="s">
        <v>1136</v>
      </c>
      <c r="C125" s="13">
        <v>47.6355</v>
      </c>
      <c r="D125" s="13">
        <v>91.184190000000001</v>
      </c>
      <c r="E125" s="13">
        <v>119.60466000000001</v>
      </c>
      <c r="F125" s="12">
        <v>133.62729000000002</v>
      </c>
      <c r="G125" s="11">
        <f t="shared" si="4"/>
        <v>42.443100000000015</v>
      </c>
      <c r="H125" s="10">
        <f t="shared" si="5"/>
        <v>0.46546555932558059</v>
      </c>
    </row>
    <row r="126" spans="1:8" ht="16.5" customHeight="1" x14ac:dyDescent="0.3">
      <c r="A126" s="15">
        <v>1404</v>
      </c>
      <c r="B126" s="14" t="s">
        <v>1135</v>
      </c>
      <c r="C126" s="13">
        <v>932.98582499999998</v>
      </c>
      <c r="D126" s="13">
        <v>370.45115999999996</v>
      </c>
      <c r="E126" s="13">
        <v>256.05107900000002</v>
      </c>
      <c r="F126" s="12">
        <v>230.79151999999999</v>
      </c>
      <c r="G126" s="11">
        <f t="shared" si="4"/>
        <v>-139.65963999999997</v>
      </c>
      <c r="H126" s="10">
        <f t="shared" si="5"/>
        <v>-0.3769987924993945</v>
      </c>
    </row>
    <row r="127" spans="1:8" ht="16.5" customHeight="1" x14ac:dyDescent="0.3">
      <c r="A127" s="15">
        <v>1501</v>
      </c>
      <c r="B127" s="14" t="s">
        <v>1134</v>
      </c>
      <c r="C127" s="13">
        <v>219.82</v>
      </c>
      <c r="D127" s="13">
        <v>172.09858</v>
      </c>
      <c r="E127" s="13">
        <v>47.86</v>
      </c>
      <c r="F127" s="12">
        <v>33.093540000000004</v>
      </c>
      <c r="G127" s="11">
        <f t="shared" si="4"/>
        <v>-139.00504000000001</v>
      </c>
      <c r="H127" s="10">
        <f t="shared" si="5"/>
        <v>-0.80770590902028361</v>
      </c>
    </row>
    <row r="128" spans="1:8" ht="25.5" customHeight="1" x14ac:dyDescent="0.3">
      <c r="A128" s="15">
        <v>1502</v>
      </c>
      <c r="B128" s="14" t="s">
        <v>1133</v>
      </c>
      <c r="C128" s="13">
        <v>1415.10149</v>
      </c>
      <c r="D128" s="13">
        <v>698.69631000000004</v>
      </c>
      <c r="E128" s="13">
        <v>1702.4068200000002</v>
      </c>
      <c r="F128" s="12">
        <v>1538.56007</v>
      </c>
      <c r="G128" s="11">
        <f t="shared" si="4"/>
        <v>839.86375999999996</v>
      </c>
      <c r="H128" s="10">
        <f t="shared" si="5"/>
        <v>1.2020440754868162</v>
      </c>
    </row>
    <row r="129" spans="1:8" ht="16.5" customHeight="1" x14ac:dyDescent="0.3">
      <c r="A129" s="15">
        <v>1503</v>
      </c>
      <c r="B129" s="14" t="s">
        <v>1132</v>
      </c>
      <c r="C129" s="13">
        <v>0</v>
      </c>
      <c r="D129" s="13">
        <v>0</v>
      </c>
      <c r="E129" s="13">
        <v>0</v>
      </c>
      <c r="F129" s="12">
        <v>0</v>
      </c>
      <c r="G129" s="11">
        <f t="shared" si="4"/>
        <v>0</v>
      </c>
      <c r="H129" s="10" t="str">
        <f t="shared" si="5"/>
        <v/>
      </c>
    </row>
    <row r="130" spans="1:8" ht="16.5" customHeight="1" x14ac:dyDescent="0.3">
      <c r="A130" s="15">
        <v>1504</v>
      </c>
      <c r="B130" s="14" t="s">
        <v>1131</v>
      </c>
      <c r="C130" s="13">
        <v>141.40454500000001</v>
      </c>
      <c r="D130" s="13">
        <v>666.55360999999994</v>
      </c>
      <c r="E130" s="13">
        <v>236.15007699999998</v>
      </c>
      <c r="F130" s="12">
        <v>977.68873999999994</v>
      </c>
      <c r="G130" s="11">
        <f t="shared" si="4"/>
        <v>311.13513</v>
      </c>
      <c r="H130" s="10">
        <f t="shared" si="5"/>
        <v>0.46678185420074469</v>
      </c>
    </row>
    <row r="131" spans="1:8" ht="16.5" customHeight="1" x14ac:dyDescent="0.3">
      <c r="A131" s="15">
        <v>1505</v>
      </c>
      <c r="B131" s="14" t="s">
        <v>1130</v>
      </c>
      <c r="C131" s="13">
        <v>8</v>
      </c>
      <c r="D131" s="13">
        <v>117.54560000000001</v>
      </c>
      <c r="E131" s="13">
        <v>8.5</v>
      </c>
      <c r="F131" s="12">
        <v>113.38144</v>
      </c>
      <c r="G131" s="11">
        <f t="shared" si="4"/>
        <v>-4.1641600000000096</v>
      </c>
      <c r="H131" s="10">
        <f t="shared" si="5"/>
        <v>-3.5425911305910295E-2</v>
      </c>
    </row>
    <row r="132" spans="1:8" ht="16.5" customHeight="1" x14ac:dyDescent="0.3">
      <c r="A132" s="15">
        <v>1506</v>
      </c>
      <c r="B132" s="14" t="s">
        <v>1129</v>
      </c>
      <c r="C132" s="13">
        <v>2.5325000000000002</v>
      </c>
      <c r="D132" s="13">
        <v>8.5211100000000002</v>
      </c>
      <c r="E132" s="13">
        <v>0</v>
      </c>
      <c r="F132" s="12">
        <v>0</v>
      </c>
      <c r="G132" s="11">
        <f t="shared" si="4"/>
        <v>-8.5211100000000002</v>
      </c>
      <c r="H132" s="10">
        <f t="shared" si="5"/>
        <v>-1</v>
      </c>
    </row>
    <row r="133" spans="1:8" ht="16.5" customHeight="1" x14ac:dyDescent="0.3">
      <c r="A133" s="15">
        <v>1507</v>
      </c>
      <c r="B133" s="14" t="s">
        <v>1128</v>
      </c>
      <c r="C133" s="13">
        <v>150.96899999999999</v>
      </c>
      <c r="D133" s="13">
        <v>152.74576999999999</v>
      </c>
      <c r="E133" s="13">
        <v>5.9779999999999998</v>
      </c>
      <c r="F133" s="12">
        <v>32.335569999999997</v>
      </c>
      <c r="G133" s="11">
        <f t="shared" si="4"/>
        <v>-120.4102</v>
      </c>
      <c r="H133" s="10">
        <f t="shared" si="5"/>
        <v>-0.78830464503206865</v>
      </c>
    </row>
    <row r="134" spans="1:8" ht="16.5" customHeight="1" x14ac:dyDescent="0.3">
      <c r="A134" s="15">
        <v>1508</v>
      </c>
      <c r="B134" s="14" t="s">
        <v>1127</v>
      </c>
      <c r="C134" s="13">
        <v>0.59340999999999999</v>
      </c>
      <c r="D134" s="13">
        <v>2.34361</v>
      </c>
      <c r="E134" s="13">
        <v>1.5189600000000001</v>
      </c>
      <c r="F134" s="12">
        <v>16.167850000000001</v>
      </c>
      <c r="G134" s="11">
        <f t="shared" si="4"/>
        <v>13.824240000000001</v>
      </c>
      <c r="H134" s="10">
        <f t="shared" si="5"/>
        <v>5.8986947486996559</v>
      </c>
    </row>
    <row r="135" spans="1:8" ht="16.5" customHeight="1" x14ac:dyDescent="0.3">
      <c r="A135" s="15">
        <v>1509</v>
      </c>
      <c r="B135" s="14" t="s">
        <v>1126</v>
      </c>
      <c r="C135" s="13">
        <v>785.59611600000096</v>
      </c>
      <c r="D135" s="13">
        <v>5665.7113300000001</v>
      </c>
      <c r="E135" s="13">
        <v>673.14379199999996</v>
      </c>
      <c r="F135" s="12">
        <v>7994.0106999999998</v>
      </c>
      <c r="G135" s="11">
        <f t="shared" ref="G135:G198" si="6">F135-D135</f>
        <v>2328.2993699999997</v>
      </c>
      <c r="H135" s="10">
        <f t="shared" ref="H135:H198" si="7">IF(D135&lt;&gt;0,G135/D135,"")</f>
        <v>0.4109456402537896</v>
      </c>
    </row>
    <row r="136" spans="1:8" ht="16.5" customHeight="1" x14ac:dyDescent="0.3">
      <c r="A136" s="15">
        <v>1510</v>
      </c>
      <c r="B136" s="14" t="s">
        <v>1125</v>
      </c>
      <c r="C136" s="13">
        <v>225.807299</v>
      </c>
      <c r="D136" s="13">
        <v>922.88323000000003</v>
      </c>
      <c r="E136" s="13">
        <v>213.707695</v>
      </c>
      <c r="F136" s="12">
        <v>1170.8754099999999</v>
      </c>
      <c r="G136" s="11">
        <f t="shared" si="6"/>
        <v>247.99217999999985</v>
      </c>
      <c r="H136" s="10">
        <f t="shared" si="7"/>
        <v>0.26871458050007024</v>
      </c>
    </row>
    <row r="137" spans="1:8" ht="16.5" customHeight="1" x14ac:dyDescent="0.3">
      <c r="A137" s="15">
        <v>1511</v>
      </c>
      <c r="B137" s="14" t="s">
        <v>1124</v>
      </c>
      <c r="C137" s="13">
        <v>36940.413999999997</v>
      </c>
      <c r="D137" s="13">
        <v>49145.70177</v>
      </c>
      <c r="E137" s="13">
        <v>48975.2186</v>
      </c>
      <c r="F137" s="12">
        <v>61387.698240000005</v>
      </c>
      <c r="G137" s="11">
        <f t="shared" si="6"/>
        <v>12241.996470000006</v>
      </c>
      <c r="H137" s="10">
        <f t="shared" si="7"/>
        <v>0.24909597440061146</v>
      </c>
    </row>
    <row r="138" spans="1:8" ht="16.5" customHeight="1" x14ac:dyDescent="0.3">
      <c r="A138" s="15">
        <v>1512</v>
      </c>
      <c r="B138" s="14" t="s">
        <v>1123</v>
      </c>
      <c r="C138" s="13">
        <v>544.00287875000004</v>
      </c>
      <c r="D138" s="13">
        <v>605.38569999999993</v>
      </c>
      <c r="E138" s="13">
        <v>70.132199999999997</v>
      </c>
      <c r="F138" s="12">
        <v>128.43197000000001</v>
      </c>
      <c r="G138" s="11">
        <f t="shared" si="6"/>
        <v>-476.95372999999995</v>
      </c>
      <c r="H138" s="10">
        <f t="shared" si="7"/>
        <v>-0.78785100143594411</v>
      </c>
    </row>
    <row r="139" spans="1:8" ht="16.5" customHeight="1" x14ac:dyDescent="0.3">
      <c r="A139" s="15">
        <v>1513</v>
      </c>
      <c r="B139" s="14" t="s">
        <v>1122</v>
      </c>
      <c r="C139" s="13">
        <v>4300.1721560000005</v>
      </c>
      <c r="D139" s="13">
        <v>7838.8666199999898</v>
      </c>
      <c r="E139" s="13">
        <v>7895.3351750000002</v>
      </c>
      <c r="F139" s="12">
        <v>11956.67439</v>
      </c>
      <c r="G139" s="11">
        <f t="shared" si="6"/>
        <v>4117.8077700000104</v>
      </c>
      <c r="H139" s="10">
        <f t="shared" si="7"/>
        <v>0.52530652320245952</v>
      </c>
    </row>
    <row r="140" spans="1:8" ht="16.5" customHeight="1" x14ac:dyDescent="0.3">
      <c r="A140" s="15">
        <v>1514</v>
      </c>
      <c r="B140" s="14" t="s">
        <v>1121</v>
      </c>
      <c r="C140" s="13">
        <v>108.842372</v>
      </c>
      <c r="D140" s="13">
        <v>271.31002000000001</v>
      </c>
      <c r="E140" s="13">
        <v>494.77682600000003</v>
      </c>
      <c r="F140" s="12">
        <v>792.91101000000003</v>
      </c>
      <c r="G140" s="11">
        <f t="shared" si="6"/>
        <v>521.60099000000002</v>
      </c>
      <c r="H140" s="10">
        <f t="shared" si="7"/>
        <v>1.9225275572203342</v>
      </c>
    </row>
    <row r="141" spans="1:8" ht="16.5" customHeight="1" x14ac:dyDescent="0.3">
      <c r="A141" s="15">
        <v>1515</v>
      </c>
      <c r="B141" s="14" t="s">
        <v>1120</v>
      </c>
      <c r="C141" s="13">
        <v>415.58963199999999</v>
      </c>
      <c r="D141" s="13">
        <v>1877.7333700000001</v>
      </c>
      <c r="E141" s="13">
        <v>512.5331807</v>
      </c>
      <c r="F141" s="12">
        <v>2449.2258400000001</v>
      </c>
      <c r="G141" s="11">
        <f t="shared" si="6"/>
        <v>571.49246999999991</v>
      </c>
      <c r="H141" s="10">
        <f t="shared" si="7"/>
        <v>0.30435230002862435</v>
      </c>
    </row>
    <row r="142" spans="1:8" ht="16.5" customHeight="1" x14ac:dyDescent="0.3">
      <c r="A142" s="15">
        <v>1516</v>
      </c>
      <c r="B142" s="14" t="s">
        <v>1119</v>
      </c>
      <c r="C142" s="13">
        <v>7332.8014599999997</v>
      </c>
      <c r="D142" s="13">
        <v>17527.603059999998</v>
      </c>
      <c r="E142" s="13">
        <v>8020.2760420000004</v>
      </c>
      <c r="F142" s="12">
        <v>14729.456960000001</v>
      </c>
      <c r="G142" s="11">
        <f t="shared" si="6"/>
        <v>-2798.1460999999963</v>
      </c>
      <c r="H142" s="10">
        <f t="shared" si="7"/>
        <v>-0.15964225629833476</v>
      </c>
    </row>
    <row r="143" spans="1:8" ht="16.5" customHeight="1" x14ac:dyDescent="0.3">
      <c r="A143" s="15">
        <v>1517</v>
      </c>
      <c r="B143" s="14" t="s">
        <v>1118</v>
      </c>
      <c r="C143" s="13">
        <v>5975.4105947999897</v>
      </c>
      <c r="D143" s="13">
        <v>21404.336429999999</v>
      </c>
      <c r="E143" s="13">
        <v>5673.4696676000003</v>
      </c>
      <c r="F143" s="12">
        <v>21673.532429999999</v>
      </c>
      <c r="G143" s="11">
        <f t="shared" si="6"/>
        <v>269.19599999999991</v>
      </c>
      <c r="H143" s="10">
        <f t="shared" si="7"/>
        <v>1.2576703831972048E-2</v>
      </c>
    </row>
    <row r="144" spans="1:8" ht="16.5" customHeight="1" x14ac:dyDescent="0.3">
      <c r="A144" s="15">
        <v>1518</v>
      </c>
      <c r="B144" s="14" t="s">
        <v>1117</v>
      </c>
      <c r="C144" s="13">
        <v>311.88179400000001</v>
      </c>
      <c r="D144" s="13">
        <v>823.98126000000002</v>
      </c>
      <c r="E144" s="13">
        <v>1207.3391899999999</v>
      </c>
      <c r="F144" s="12">
        <v>1792.29477</v>
      </c>
      <c r="G144" s="11">
        <f t="shared" si="6"/>
        <v>968.31350999999995</v>
      </c>
      <c r="H144" s="10">
        <f t="shared" si="7"/>
        <v>1.1751644812892952</v>
      </c>
    </row>
    <row r="145" spans="1:8" ht="16.5" customHeight="1" x14ac:dyDescent="0.3">
      <c r="A145" s="15">
        <v>1520</v>
      </c>
      <c r="B145" s="14" t="s">
        <v>1116</v>
      </c>
      <c r="C145" s="13">
        <v>1071.93</v>
      </c>
      <c r="D145" s="13">
        <v>334.90204999999997</v>
      </c>
      <c r="E145" s="13">
        <v>1187.039</v>
      </c>
      <c r="F145" s="12">
        <v>347.77501000000001</v>
      </c>
      <c r="G145" s="11">
        <f t="shared" si="6"/>
        <v>12.872960000000035</v>
      </c>
      <c r="H145" s="10">
        <f t="shared" si="7"/>
        <v>3.8437985076532184E-2</v>
      </c>
    </row>
    <row r="146" spans="1:8" ht="16.5" customHeight="1" x14ac:dyDescent="0.3">
      <c r="A146" s="15">
        <v>1521</v>
      </c>
      <c r="B146" s="14" t="s">
        <v>1115</v>
      </c>
      <c r="C146" s="13">
        <v>30.444251999999999</v>
      </c>
      <c r="D146" s="13">
        <v>173.23374999999999</v>
      </c>
      <c r="E146" s="13">
        <v>2.9828749999999999</v>
      </c>
      <c r="F146" s="12">
        <v>25.319590000000002</v>
      </c>
      <c r="G146" s="11">
        <f t="shared" si="6"/>
        <v>-147.91415999999998</v>
      </c>
      <c r="H146" s="10">
        <f t="shared" si="7"/>
        <v>-0.85384147142228339</v>
      </c>
    </row>
    <row r="147" spans="1:8" ht="16.5" customHeight="1" x14ac:dyDescent="0.3">
      <c r="A147" s="15">
        <v>1522</v>
      </c>
      <c r="B147" s="14" t="s">
        <v>1114</v>
      </c>
      <c r="C147" s="13">
        <v>0</v>
      </c>
      <c r="D147" s="13">
        <v>0</v>
      </c>
      <c r="E147" s="13">
        <v>0</v>
      </c>
      <c r="F147" s="12">
        <v>0</v>
      </c>
      <c r="G147" s="11">
        <f t="shared" si="6"/>
        <v>0</v>
      </c>
      <c r="H147" s="10" t="str">
        <f t="shared" si="7"/>
        <v/>
      </c>
    </row>
    <row r="148" spans="1:8" ht="16.5" customHeight="1" x14ac:dyDescent="0.3">
      <c r="A148" s="15">
        <v>1601</v>
      </c>
      <c r="B148" s="14" t="s">
        <v>1113</v>
      </c>
      <c r="C148" s="13">
        <v>2718.0514750000002</v>
      </c>
      <c r="D148" s="13">
        <v>9283.0314499999986</v>
      </c>
      <c r="E148" s="13">
        <v>1185.2113810000001</v>
      </c>
      <c r="F148" s="12">
        <v>8543.9765200000002</v>
      </c>
      <c r="G148" s="11">
        <f t="shared" si="6"/>
        <v>-739.05492999999842</v>
      </c>
      <c r="H148" s="10">
        <f t="shared" si="7"/>
        <v>-7.9613532926250993E-2</v>
      </c>
    </row>
    <row r="149" spans="1:8" ht="16.5" customHeight="1" x14ac:dyDescent="0.3">
      <c r="A149" s="15">
        <v>1602</v>
      </c>
      <c r="B149" s="14" t="s">
        <v>1112</v>
      </c>
      <c r="C149" s="13">
        <v>2384.3331519999997</v>
      </c>
      <c r="D149" s="13">
        <v>10303.59217</v>
      </c>
      <c r="E149" s="13">
        <v>2440.4356719999996</v>
      </c>
      <c r="F149" s="12">
        <v>12212.498240000001</v>
      </c>
      <c r="G149" s="11">
        <f t="shared" si="6"/>
        <v>1908.9060700000009</v>
      </c>
      <c r="H149" s="10">
        <f t="shared" si="7"/>
        <v>0.18526607405502551</v>
      </c>
    </row>
    <row r="150" spans="1:8" ht="16.5" customHeight="1" x14ac:dyDescent="0.3">
      <c r="A150" s="15">
        <v>1603</v>
      </c>
      <c r="B150" s="14" t="s">
        <v>1111</v>
      </c>
      <c r="C150" s="13">
        <v>0.54</v>
      </c>
      <c r="D150" s="13">
        <v>8.402569999999999</v>
      </c>
      <c r="E150" s="13">
        <v>0</v>
      </c>
      <c r="F150" s="12">
        <v>0</v>
      </c>
      <c r="G150" s="11">
        <f t="shared" si="6"/>
        <v>-8.402569999999999</v>
      </c>
      <c r="H150" s="10">
        <f t="shared" si="7"/>
        <v>-1</v>
      </c>
    </row>
    <row r="151" spans="1:8" ht="16.5" customHeight="1" x14ac:dyDescent="0.3">
      <c r="A151" s="15">
        <v>1604</v>
      </c>
      <c r="B151" s="14" t="s">
        <v>1110</v>
      </c>
      <c r="C151" s="13">
        <v>10559.947794</v>
      </c>
      <c r="D151" s="13">
        <v>42714.6466600001</v>
      </c>
      <c r="E151" s="13">
        <v>11672.268301999999</v>
      </c>
      <c r="F151" s="12">
        <v>52922.869989999999</v>
      </c>
      <c r="G151" s="11">
        <f t="shared" si="6"/>
        <v>10208.223329999899</v>
      </c>
      <c r="H151" s="10">
        <f t="shared" si="7"/>
        <v>0.23898648656174731</v>
      </c>
    </row>
    <row r="152" spans="1:8" ht="16.5" customHeight="1" x14ac:dyDescent="0.3">
      <c r="A152" s="15">
        <v>1605</v>
      </c>
      <c r="B152" s="14" t="s">
        <v>1109</v>
      </c>
      <c r="C152" s="13">
        <v>3834.510072</v>
      </c>
      <c r="D152" s="13">
        <v>16341.25546</v>
      </c>
      <c r="E152" s="13">
        <v>3785.5035370000001</v>
      </c>
      <c r="F152" s="12">
        <v>15590.80826</v>
      </c>
      <c r="G152" s="11">
        <f t="shared" si="6"/>
        <v>-750.44720000000052</v>
      </c>
      <c r="H152" s="10">
        <f t="shared" si="7"/>
        <v>-4.5923472761131442E-2</v>
      </c>
    </row>
    <row r="153" spans="1:8" ht="25.5" customHeight="1" x14ac:dyDescent="0.3">
      <c r="A153" s="15">
        <v>1701</v>
      </c>
      <c r="B153" s="14" t="s">
        <v>1108</v>
      </c>
      <c r="C153" s="13">
        <v>925.84132060000002</v>
      </c>
      <c r="D153" s="13">
        <v>1184.09178</v>
      </c>
      <c r="E153" s="13">
        <v>894.12585000000001</v>
      </c>
      <c r="F153" s="12">
        <v>1178.74172</v>
      </c>
      <c r="G153" s="11">
        <f t="shared" si="6"/>
        <v>-5.3500599999999849</v>
      </c>
      <c r="H153" s="10">
        <f t="shared" si="7"/>
        <v>-4.5182815136171157E-3</v>
      </c>
    </row>
    <row r="154" spans="1:8" ht="16.5" customHeight="1" x14ac:dyDescent="0.3">
      <c r="A154" s="15">
        <v>1702</v>
      </c>
      <c r="B154" s="14" t="s">
        <v>1107</v>
      </c>
      <c r="C154" s="13">
        <v>5707.9157839999998</v>
      </c>
      <c r="D154" s="13">
        <v>7394.7513200000003</v>
      </c>
      <c r="E154" s="13">
        <v>4881.0474422500001</v>
      </c>
      <c r="F154" s="12">
        <v>6634.0618400000003</v>
      </c>
      <c r="G154" s="11">
        <f t="shared" si="6"/>
        <v>-760.68948</v>
      </c>
      <c r="H154" s="10">
        <f t="shared" si="7"/>
        <v>-0.10286883859672512</v>
      </c>
    </row>
    <row r="155" spans="1:8" ht="16.5" customHeight="1" x14ac:dyDescent="0.3">
      <c r="A155" s="15">
        <v>1703</v>
      </c>
      <c r="B155" s="14" t="s">
        <v>1106</v>
      </c>
      <c r="C155" s="13">
        <v>5.327</v>
      </c>
      <c r="D155" s="13">
        <v>8.0216000000000012</v>
      </c>
      <c r="E155" s="13">
        <v>4.1957500000000003</v>
      </c>
      <c r="F155" s="12">
        <v>4.1837</v>
      </c>
      <c r="G155" s="11">
        <f t="shared" si="6"/>
        <v>-3.8379000000000012</v>
      </c>
      <c r="H155" s="10">
        <f t="shared" si="7"/>
        <v>-0.47844569661912845</v>
      </c>
    </row>
    <row r="156" spans="1:8" ht="16.5" customHeight="1" x14ac:dyDescent="0.3">
      <c r="A156" s="15">
        <v>1704</v>
      </c>
      <c r="B156" s="14" t="s">
        <v>1105</v>
      </c>
      <c r="C156" s="13">
        <v>7866.7946980000097</v>
      </c>
      <c r="D156" s="13">
        <v>37858.529929999997</v>
      </c>
      <c r="E156" s="13">
        <v>7542.1436400000102</v>
      </c>
      <c r="F156" s="12">
        <v>41975.511659999902</v>
      </c>
      <c r="G156" s="11">
        <f t="shared" si="6"/>
        <v>4116.9817299999049</v>
      </c>
      <c r="H156" s="10">
        <f t="shared" si="7"/>
        <v>0.10874647635848932</v>
      </c>
    </row>
    <row r="157" spans="1:8" ht="16.5" customHeight="1" x14ac:dyDescent="0.3">
      <c r="A157" s="15">
        <v>1801</v>
      </c>
      <c r="B157" s="14" t="s">
        <v>1104</v>
      </c>
      <c r="C157" s="13">
        <v>1160.19553</v>
      </c>
      <c r="D157" s="13">
        <v>3471.4527000000003</v>
      </c>
      <c r="E157" s="13">
        <v>1831.1528000000001</v>
      </c>
      <c r="F157" s="12">
        <v>9284.3506500000003</v>
      </c>
      <c r="G157" s="11">
        <f t="shared" si="6"/>
        <v>5812.8979500000005</v>
      </c>
      <c r="H157" s="10">
        <f t="shared" si="7"/>
        <v>1.6744857131425124</v>
      </c>
    </row>
    <row r="158" spans="1:8" ht="16.5" customHeight="1" x14ac:dyDescent="0.3">
      <c r="A158" s="15">
        <v>1802</v>
      </c>
      <c r="B158" s="14" t="s">
        <v>1103</v>
      </c>
      <c r="C158" s="13">
        <v>812.19703000000004</v>
      </c>
      <c r="D158" s="13">
        <v>452.75162</v>
      </c>
      <c r="E158" s="13">
        <v>1068.078</v>
      </c>
      <c r="F158" s="12">
        <v>682.84172999999998</v>
      </c>
      <c r="G158" s="11">
        <f t="shared" si="6"/>
        <v>230.09010999999998</v>
      </c>
      <c r="H158" s="10">
        <f t="shared" si="7"/>
        <v>0.50820383591338669</v>
      </c>
    </row>
    <row r="159" spans="1:8" ht="16.5" customHeight="1" x14ac:dyDescent="0.3">
      <c r="A159" s="15">
        <v>1803</v>
      </c>
      <c r="B159" s="14" t="s">
        <v>1102</v>
      </c>
      <c r="C159" s="13">
        <v>6931.598</v>
      </c>
      <c r="D159" s="13">
        <v>26025.706899999997</v>
      </c>
      <c r="E159" s="13">
        <v>6808.4589999999998</v>
      </c>
      <c r="F159" s="12">
        <v>43382.715090000005</v>
      </c>
      <c r="G159" s="11">
        <f t="shared" si="6"/>
        <v>17357.008190000008</v>
      </c>
      <c r="H159" s="10">
        <f t="shared" si="7"/>
        <v>0.66691783845456309</v>
      </c>
    </row>
    <row r="160" spans="1:8" ht="16.5" customHeight="1" x14ac:dyDescent="0.3">
      <c r="A160" s="15">
        <v>1804</v>
      </c>
      <c r="B160" s="14" t="s">
        <v>1101</v>
      </c>
      <c r="C160" s="13">
        <v>3816.9927900000002</v>
      </c>
      <c r="D160" s="13">
        <v>19319.872380000001</v>
      </c>
      <c r="E160" s="13">
        <v>4030.58286</v>
      </c>
      <c r="F160" s="12">
        <v>38874.294950000003</v>
      </c>
      <c r="G160" s="11">
        <f t="shared" si="6"/>
        <v>19554.422570000002</v>
      </c>
      <c r="H160" s="10">
        <f t="shared" si="7"/>
        <v>1.0121403591797433</v>
      </c>
    </row>
    <row r="161" spans="1:8" ht="16.5" customHeight="1" x14ac:dyDescent="0.3">
      <c r="A161" s="15">
        <v>1805</v>
      </c>
      <c r="B161" s="14" t="s">
        <v>1100</v>
      </c>
      <c r="C161" s="13">
        <v>5606.1185599999999</v>
      </c>
      <c r="D161" s="13">
        <v>17379.385630000001</v>
      </c>
      <c r="E161" s="13">
        <v>7265.544605</v>
      </c>
      <c r="F161" s="12">
        <v>25840.69497</v>
      </c>
      <c r="G161" s="11">
        <f t="shared" si="6"/>
        <v>8461.3093399999998</v>
      </c>
      <c r="H161" s="10">
        <f t="shared" si="7"/>
        <v>0.4868589442767316</v>
      </c>
    </row>
    <row r="162" spans="1:8" ht="16.5" customHeight="1" x14ac:dyDescent="0.3">
      <c r="A162" s="15">
        <v>1806</v>
      </c>
      <c r="B162" s="14" t="s">
        <v>1099</v>
      </c>
      <c r="C162" s="13">
        <v>14127.212170999999</v>
      </c>
      <c r="D162" s="13">
        <v>68356.217700000008</v>
      </c>
      <c r="E162" s="13">
        <v>14700.1470304999</v>
      </c>
      <c r="F162" s="12">
        <v>87127.093089999893</v>
      </c>
      <c r="G162" s="11">
        <f t="shared" si="6"/>
        <v>18770.875389999885</v>
      </c>
      <c r="H162" s="10">
        <f t="shared" si="7"/>
        <v>0.27460377448589995</v>
      </c>
    </row>
    <row r="163" spans="1:8" ht="16.5" customHeight="1" x14ac:dyDescent="0.3">
      <c r="A163" s="15">
        <v>1901</v>
      </c>
      <c r="B163" s="14" t="s">
        <v>1098</v>
      </c>
      <c r="C163" s="13">
        <v>8534.9509830000316</v>
      </c>
      <c r="D163" s="13">
        <v>34245.5435800001</v>
      </c>
      <c r="E163" s="13">
        <v>10076.304102600001</v>
      </c>
      <c r="F163" s="12">
        <v>39040.464979999902</v>
      </c>
      <c r="G163" s="11">
        <f t="shared" si="6"/>
        <v>4794.9213999998028</v>
      </c>
      <c r="H163" s="10">
        <f t="shared" si="7"/>
        <v>0.14001592320467962</v>
      </c>
    </row>
    <row r="164" spans="1:8" ht="16.5" customHeight="1" x14ac:dyDescent="0.3">
      <c r="A164" s="15">
        <v>1902</v>
      </c>
      <c r="B164" s="14" t="s">
        <v>1097</v>
      </c>
      <c r="C164" s="13">
        <v>12314.054813999901</v>
      </c>
      <c r="D164" s="13">
        <v>18020.6067</v>
      </c>
      <c r="E164" s="13">
        <v>18486.642879999999</v>
      </c>
      <c r="F164" s="12">
        <v>24257.079670000003</v>
      </c>
      <c r="G164" s="11">
        <f t="shared" si="6"/>
        <v>6236.4729700000025</v>
      </c>
      <c r="H164" s="10">
        <f t="shared" si="7"/>
        <v>0.34607452866722865</v>
      </c>
    </row>
    <row r="165" spans="1:8" ht="16.5" customHeight="1" x14ac:dyDescent="0.3">
      <c r="A165" s="15">
        <v>1903</v>
      </c>
      <c r="B165" s="14" t="s">
        <v>1096</v>
      </c>
      <c r="C165" s="13">
        <v>33.5608</v>
      </c>
      <c r="D165" s="13">
        <v>96.722800000000007</v>
      </c>
      <c r="E165" s="13">
        <v>38.214120000000001</v>
      </c>
      <c r="F165" s="12">
        <v>80.700810000000004</v>
      </c>
      <c r="G165" s="11">
        <f t="shared" si="6"/>
        <v>-16.021990000000002</v>
      </c>
      <c r="H165" s="10">
        <f t="shared" si="7"/>
        <v>-0.1656485337479891</v>
      </c>
    </row>
    <row r="166" spans="1:8" ht="25.5" customHeight="1" x14ac:dyDescent="0.3">
      <c r="A166" s="15">
        <v>1904</v>
      </c>
      <c r="B166" s="14" t="s">
        <v>1095</v>
      </c>
      <c r="C166" s="13">
        <v>5714.6654289999997</v>
      </c>
      <c r="D166" s="13">
        <v>9097.7575899999993</v>
      </c>
      <c r="E166" s="13">
        <v>6325.4104490999598</v>
      </c>
      <c r="F166" s="12">
        <v>10238.367470000001</v>
      </c>
      <c r="G166" s="11">
        <f t="shared" si="6"/>
        <v>1140.6098800000018</v>
      </c>
      <c r="H166" s="10">
        <f t="shared" si="7"/>
        <v>0.12537263921537417</v>
      </c>
    </row>
    <row r="167" spans="1:8" ht="16.5" customHeight="1" x14ac:dyDescent="0.3">
      <c r="A167" s="15">
        <v>1905</v>
      </c>
      <c r="B167" s="14" t="s">
        <v>1094</v>
      </c>
      <c r="C167" s="13">
        <v>15995.7994437999</v>
      </c>
      <c r="D167" s="13">
        <v>61555.274600000201</v>
      </c>
      <c r="E167" s="13">
        <v>16788.742155799901</v>
      </c>
      <c r="F167" s="12">
        <v>64456.617480000103</v>
      </c>
      <c r="G167" s="11">
        <f t="shared" si="6"/>
        <v>2901.3428799999019</v>
      </c>
      <c r="H167" s="10">
        <f t="shared" si="7"/>
        <v>4.7133944229044059E-2</v>
      </c>
    </row>
    <row r="168" spans="1:8" ht="16.5" customHeight="1" x14ac:dyDescent="0.3">
      <c r="A168" s="15">
        <v>2001</v>
      </c>
      <c r="B168" s="14" t="s">
        <v>1093</v>
      </c>
      <c r="C168" s="13">
        <v>3615.9417820000003</v>
      </c>
      <c r="D168" s="13">
        <v>4866.4977099999896</v>
      </c>
      <c r="E168" s="13">
        <v>3682.6615780000002</v>
      </c>
      <c r="F168" s="12">
        <v>5558.1710400000002</v>
      </c>
      <c r="G168" s="11">
        <f t="shared" si="6"/>
        <v>691.67333000001054</v>
      </c>
      <c r="H168" s="10">
        <f t="shared" si="7"/>
        <v>0.14212959117985735</v>
      </c>
    </row>
    <row r="169" spans="1:8" ht="16.5" customHeight="1" x14ac:dyDescent="0.3">
      <c r="A169" s="15">
        <v>2002</v>
      </c>
      <c r="B169" s="14" t="s">
        <v>1092</v>
      </c>
      <c r="C169" s="13">
        <v>10734.923175</v>
      </c>
      <c r="D169" s="13">
        <v>19146.431840000001</v>
      </c>
      <c r="E169" s="13">
        <v>6281.9009079999896</v>
      </c>
      <c r="F169" s="12">
        <v>11465.22674</v>
      </c>
      <c r="G169" s="11">
        <f t="shared" si="6"/>
        <v>-7681.205100000001</v>
      </c>
      <c r="H169" s="10">
        <f t="shared" si="7"/>
        <v>-0.40118206693493236</v>
      </c>
    </row>
    <row r="170" spans="1:8" ht="16.5" customHeight="1" x14ac:dyDescent="0.3">
      <c r="A170" s="15">
        <v>2003</v>
      </c>
      <c r="B170" s="14" t="s">
        <v>1091</v>
      </c>
      <c r="C170" s="13">
        <v>189.511956</v>
      </c>
      <c r="D170" s="13">
        <v>334.77546999999998</v>
      </c>
      <c r="E170" s="13">
        <v>345.32934600000004</v>
      </c>
      <c r="F170" s="12">
        <v>529.08918000000006</v>
      </c>
      <c r="G170" s="11">
        <f t="shared" si="6"/>
        <v>194.31371000000007</v>
      </c>
      <c r="H170" s="10">
        <f t="shared" si="7"/>
        <v>0.58042995205114667</v>
      </c>
    </row>
    <row r="171" spans="1:8" ht="25.5" customHeight="1" x14ac:dyDescent="0.3">
      <c r="A171" s="15">
        <v>2004</v>
      </c>
      <c r="B171" s="14" t="s">
        <v>1090</v>
      </c>
      <c r="C171" s="13">
        <v>12058.783165999999</v>
      </c>
      <c r="D171" s="13">
        <v>15686.946980000001</v>
      </c>
      <c r="E171" s="13">
        <v>14873.715431000001</v>
      </c>
      <c r="F171" s="12">
        <v>22722.545579999998</v>
      </c>
      <c r="G171" s="11">
        <f t="shared" si="6"/>
        <v>7035.5985999999975</v>
      </c>
      <c r="H171" s="10">
        <f t="shared" si="7"/>
        <v>0.4485001835583432</v>
      </c>
    </row>
    <row r="172" spans="1:8" ht="25.5" customHeight="1" x14ac:dyDescent="0.3">
      <c r="A172" s="15">
        <v>2005</v>
      </c>
      <c r="B172" s="14" t="s">
        <v>1089</v>
      </c>
      <c r="C172" s="13">
        <v>14220.048968999799</v>
      </c>
      <c r="D172" s="13">
        <v>36093.492359999902</v>
      </c>
      <c r="E172" s="13">
        <v>11802.322880000002</v>
      </c>
      <c r="F172" s="12">
        <v>27153.551620000002</v>
      </c>
      <c r="G172" s="11">
        <f t="shared" si="6"/>
        <v>-8939.9407399999</v>
      </c>
      <c r="H172" s="10">
        <f t="shared" si="7"/>
        <v>-0.24768843787218167</v>
      </c>
    </row>
    <row r="173" spans="1:8" ht="16.5" customHeight="1" x14ac:dyDescent="0.3">
      <c r="A173" s="15">
        <v>2006</v>
      </c>
      <c r="B173" s="14" t="s">
        <v>1088</v>
      </c>
      <c r="C173" s="13">
        <v>141.57632500000003</v>
      </c>
      <c r="D173" s="13">
        <v>536.98775000000001</v>
      </c>
      <c r="E173" s="13">
        <v>259.23829999999998</v>
      </c>
      <c r="F173" s="12">
        <v>721.87141000000008</v>
      </c>
      <c r="G173" s="11">
        <f t="shared" si="6"/>
        <v>184.88366000000008</v>
      </c>
      <c r="H173" s="10">
        <f t="shared" si="7"/>
        <v>0.34429772373764594</v>
      </c>
    </row>
    <row r="174" spans="1:8" ht="16.5" customHeight="1" x14ac:dyDescent="0.3">
      <c r="A174" s="15">
        <v>2007</v>
      </c>
      <c r="B174" s="14" t="s">
        <v>1087</v>
      </c>
      <c r="C174" s="13">
        <v>2642.2781460000001</v>
      </c>
      <c r="D174" s="13">
        <v>5013.3939700000001</v>
      </c>
      <c r="E174" s="13">
        <v>3521.2433110000102</v>
      </c>
      <c r="F174" s="12">
        <v>6713.2317000000103</v>
      </c>
      <c r="G174" s="11">
        <f t="shared" si="6"/>
        <v>1699.8377300000102</v>
      </c>
      <c r="H174" s="10">
        <f t="shared" si="7"/>
        <v>0.33905927604568653</v>
      </c>
    </row>
    <row r="175" spans="1:8" ht="25.5" customHeight="1" x14ac:dyDescent="0.3">
      <c r="A175" s="15">
        <v>2008</v>
      </c>
      <c r="B175" s="14" t="s">
        <v>1086</v>
      </c>
      <c r="C175" s="13">
        <v>12562.566466800001</v>
      </c>
      <c r="D175" s="13">
        <v>35256.803829999997</v>
      </c>
      <c r="E175" s="13">
        <v>15309.384528999999</v>
      </c>
      <c r="F175" s="12">
        <v>41748.235889999894</v>
      </c>
      <c r="G175" s="11">
        <f t="shared" si="6"/>
        <v>6491.4320599998973</v>
      </c>
      <c r="H175" s="10">
        <f t="shared" si="7"/>
        <v>0.18411856308076177</v>
      </c>
    </row>
    <row r="176" spans="1:8" ht="16.5" customHeight="1" x14ac:dyDescent="0.3">
      <c r="A176" s="15">
        <v>2009</v>
      </c>
      <c r="B176" s="14" t="s">
        <v>1085</v>
      </c>
      <c r="C176" s="13">
        <v>12502.271173000001</v>
      </c>
      <c r="D176" s="13">
        <v>18451.449909999999</v>
      </c>
      <c r="E176" s="13">
        <v>8925.2783600000112</v>
      </c>
      <c r="F176" s="12">
        <v>20154.61262</v>
      </c>
      <c r="G176" s="11">
        <f t="shared" si="6"/>
        <v>1703.1627100000005</v>
      </c>
      <c r="H176" s="10">
        <f t="shared" si="7"/>
        <v>9.2305088126269669E-2</v>
      </c>
    </row>
    <row r="177" spans="1:8" ht="16.5" customHeight="1" x14ac:dyDescent="0.3">
      <c r="A177" s="15">
        <v>2101</v>
      </c>
      <c r="B177" s="14" t="s">
        <v>1084</v>
      </c>
      <c r="C177" s="13">
        <v>5925.2763339999892</v>
      </c>
      <c r="D177" s="13">
        <v>50174.926590000003</v>
      </c>
      <c r="E177" s="13">
        <v>7174.7869330000003</v>
      </c>
      <c r="F177" s="12">
        <v>58374.924720000105</v>
      </c>
      <c r="G177" s="11">
        <f t="shared" si="6"/>
        <v>8199.9981300001018</v>
      </c>
      <c r="H177" s="10">
        <f t="shared" si="7"/>
        <v>0.16342820383187931</v>
      </c>
    </row>
    <row r="178" spans="1:8" ht="16.5" customHeight="1" x14ac:dyDescent="0.3">
      <c r="A178" s="15">
        <v>2102</v>
      </c>
      <c r="B178" s="14" t="s">
        <v>1083</v>
      </c>
      <c r="C178" s="13">
        <v>1084.8500340000001</v>
      </c>
      <c r="D178" s="13">
        <v>4473.13519</v>
      </c>
      <c r="E178" s="13">
        <v>1296.1430375999998</v>
      </c>
      <c r="F178" s="12">
        <v>4943.1171699999995</v>
      </c>
      <c r="G178" s="11">
        <f t="shared" si="6"/>
        <v>469.98197999999957</v>
      </c>
      <c r="H178" s="10">
        <f t="shared" si="7"/>
        <v>0.1050676896711453</v>
      </c>
    </row>
    <row r="179" spans="1:8" ht="25.5" customHeight="1" x14ac:dyDescent="0.3">
      <c r="A179" s="15">
        <v>2103</v>
      </c>
      <c r="B179" s="14" t="s">
        <v>1082</v>
      </c>
      <c r="C179" s="13">
        <v>9198.6766379999899</v>
      </c>
      <c r="D179" s="13">
        <v>35347.356239999899</v>
      </c>
      <c r="E179" s="13">
        <v>9733.6284840000408</v>
      </c>
      <c r="F179" s="12">
        <v>39778.992030000001</v>
      </c>
      <c r="G179" s="11">
        <f t="shared" si="6"/>
        <v>4431.6357900001021</v>
      </c>
      <c r="H179" s="10">
        <f t="shared" si="7"/>
        <v>0.12537389670419422</v>
      </c>
    </row>
    <row r="180" spans="1:8" ht="16.5" customHeight="1" x14ac:dyDescent="0.3">
      <c r="A180" s="15">
        <v>2104</v>
      </c>
      <c r="B180" s="14" t="s">
        <v>1081</v>
      </c>
      <c r="C180" s="13">
        <v>321.66118999999998</v>
      </c>
      <c r="D180" s="13">
        <v>1535.5554</v>
      </c>
      <c r="E180" s="13">
        <v>391.425636</v>
      </c>
      <c r="F180" s="12">
        <v>1763.57593</v>
      </c>
      <c r="G180" s="11">
        <f t="shared" si="6"/>
        <v>228.02053000000001</v>
      </c>
      <c r="H180" s="10">
        <f t="shared" si="7"/>
        <v>0.14849384789373279</v>
      </c>
    </row>
    <row r="181" spans="1:8" ht="16.5" customHeight="1" x14ac:dyDescent="0.3">
      <c r="A181" s="15">
        <v>2105</v>
      </c>
      <c r="B181" s="14" t="s">
        <v>1080</v>
      </c>
      <c r="C181" s="13">
        <v>740.680612</v>
      </c>
      <c r="D181" s="13">
        <v>3639.21659</v>
      </c>
      <c r="E181" s="13">
        <v>992.26521600000001</v>
      </c>
      <c r="F181" s="12">
        <v>4672.9155099999998</v>
      </c>
      <c r="G181" s="11">
        <f t="shared" si="6"/>
        <v>1033.6989199999998</v>
      </c>
      <c r="H181" s="10">
        <f t="shared" si="7"/>
        <v>0.28404435252368415</v>
      </c>
    </row>
    <row r="182" spans="1:8" ht="16.5" customHeight="1" x14ac:dyDescent="0.3">
      <c r="A182" s="15">
        <v>2106</v>
      </c>
      <c r="B182" s="14" t="s">
        <v>1079</v>
      </c>
      <c r="C182" s="13">
        <v>13141.9362348499</v>
      </c>
      <c r="D182" s="13">
        <v>124387.29976000001</v>
      </c>
      <c r="E182" s="13">
        <v>15258.946132339999</v>
      </c>
      <c r="F182" s="12">
        <v>161031.11299000098</v>
      </c>
      <c r="G182" s="11">
        <f t="shared" si="6"/>
        <v>36643.813230000975</v>
      </c>
      <c r="H182" s="10">
        <f t="shared" si="7"/>
        <v>0.29459449076154598</v>
      </c>
    </row>
    <row r="183" spans="1:8" ht="16.5" customHeight="1" x14ac:dyDescent="0.3">
      <c r="A183" s="15">
        <v>2201</v>
      </c>
      <c r="B183" s="14" t="s">
        <v>1078</v>
      </c>
      <c r="C183" s="13">
        <v>13228.212426</v>
      </c>
      <c r="D183" s="13">
        <v>8687.8573100000012</v>
      </c>
      <c r="E183" s="13">
        <v>20316.167415</v>
      </c>
      <c r="F183" s="12">
        <v>13353.248730000001</v>
      </c>
      <c r="G183" s="11">
        <f t="shared" si="6"/>
        <v>4665.3914199999999</v>
      </c>
      <c r="H183" s="10">
        <f t="shared" si="7"/>
        <v>0.53700138636369932</v>
      </c>
    </row>
    <row r="184" spans="1:8" ht="16.5" customHeight="1" x14ac:dyDescent="0.3">
      <c r="A184" s="15">
        <v>2202</v>
      </c>
      <c r="B184" s="14" t="s">
        <v>1077</v>
      </c>
      <c r="C184" s="13">
        <v>67123.342020900105</v>
      </c>
      <c r="D184" s="13">
        <v>50182.683120000103</v>
      </c>
      <c r="E184" s="13">
        <v>47886.375098499899</v>
      </c>
      <c r="F184" s="12">
        <v>48715.5290199999</v>
      </c>
      <c r="G184" s="11">
        <f t="shared" si="6"/>
        <v>-1467.1541000002035</v>
      </c>
      <c r="H184" s="10">
        <f t="shared" si="7"/>
        <v>-2.9236262566747356E-2</v>
      </c>
    </row>
    <row r="185" spans="1:8" ht="16.5" customHeight="1" x14ac:dyDescent="0.3">
      <c r="A185" s="15">
        <v>2203</v>
      </c>
      <c r="B185" s="14" t="s">
        <v>1076</v>
      </c>
      <c r="C185" s="13">
        <v>33635.744106999802</v>
      </c>
      <c r="D185" s="13">
        <v>36368.098899999997</v>
      </c>
      <c r="E185" s="13">
        <v>34973.4916289998</v>
      </c>
      <c r="F185" s="12">
        <v>40075.095110000002</v>
      </c>
      <c r="G185" s="11">
        <f t="shared" si="6"/>
        <v>3706.9962100000048</v>
      </c>
      <c r="H185" s="10">
        <f t="shared" si="7"/>
        <v>0.1019298869647543</v>
      </c>
    </row>
    <row r="186" spans="1:8" ht="16.5" customHeight="1" x14ac:dyDescent="0.3">
      <c r="A186" s="15">
        <v>2204</v>
      </c>
      <c r="B186" s="14" t="s">
        <v>1075</v>
      </c>
      <c r="C186" s="13">
        <v>27462.869306999899</v>
      </c>
      <c r="D186" s="13">
        <v>77004.963320000097</v>
      </c>
      <c r="E186" s="13">
        <v>30188.425893</v>
      </c>
      <c r="F186" s="12">
        <v>88024.333670000007</v>
      </c>
      <c r="G186" s="11">
        <f t="shared" si="6"/>
        <v>11019.37034999991</v>
      </c>
      <c r="H186" s="10">
        <f t="shared" si="7"/>
        <v>0.14309948183739873</v>
      </c>
    </row>
    <row r="187" spans="1:8" ht="16.5" customHeight="1" x14ac:dyDescent="0.3">
      <c r="A187" s="15">
        <v>2205</v>
      </c>
      <c r="B187" s="14" t="s">
        <v>1074</v>
      </c>
      <c r="C187" s="13">
        <v>1573.96946</v>
      </c>
      <c r="D187" s="13">
        <v>3194.7900299999997</v>
      </c>
      <c r="E187" s="13">
        <v>1050.189572</v>
      </c>
      <c r="F187" s="12">
        <v>2375.6933799999997</v>
      </c>
      <c r="G187" s="11">
        <f t="shared" si="6"/>
        <v>-819.09664999999995</v>
      </c>
      <c r="H187" s="10">
        <f t="shared" si="7"/>
        <v>-0.25638512775751965</v>
      </c>
    </row>
    <row r="188" spans="1:8" ht="16.5" customHeight="1" x14ac:dyDescent="0.3">
      <c r="A188" s="15">
        <v>2206</v>
      </c>
      <c r="B188" s="14" t="s">
        <v>1073</v>
      </c>
      <c r="C188" s="13">
        <v>4107.5082200000097</v>
      </c>
      <c r="D188" s="13">
        <v>6961.2090199999993</v>
      </c>
      <c r="E188" s="13">
        <v>3577.7333035000001</v>
      </c>
      <c r="F188" s="12">
        <v>6068.3376799999996</v>
      </c>
      <c r="G188" s="11">
        <f t="shared" si="6"/>
        <v>-892.87133999999969</v>
      </c>
      <c r="H188" s="10">
        <f t="shared" si="7"/>
        <v>-0.12826383138830097</v>
      </c>
    </row>
    <row r="189" spans="1:8" ht="16.5" customHeight="1" x14ac:dyDescent="0.3">
      <c r="A189" s="15">
        <v>2207</v>
      </c>
      <c r="B189" s="14" t="s">
        <v>1072</v>
      </c>
      <c r="C189" s="13">
        <v>15.42165</v>
      </c>
      <c r="D189" s="13">
        <v>61.93685</v>
      </c>
      <c r="E189" s="13">
        <v>10.265806000000001</v>
      </c>
      <c r="F189" s="12">
        <v>151.84460999999999</v>
      </c>
      <c r="G189" s="11">
        <f t="shared" si="6"/>
        <v>89.907759999999996</v>
      </c>
      <c r="H189" s="10">
        <f t="shared" si="7"/>
        <v>1.451603689887361</v>
      </c>
    </row>
    <row r="190" spans="1:8" ht="16.5" customHeight="1" x14ac:dyDescent="0.3">
      <c r="A190" s="15">
        <v>2208</v>
      </c>
      <c r="B190" s="14" t="s">
        <v>1071</v>
      </c>
      <c r="C190" s="13">
        <v>42117.724963999899</v>
      </c>
      <c r="D190" s="13">
        <v>140195.3628</v>
      </c>
      <c r="E190" s="13">
        <v>48674.356373000097</v>
      </c>
      <c r="F190" s="12">
        <v>158478.1102</v>
      </c>
      <c r="G190" s="11">
        <f t="shared" si="6"/>
        <v>18282.747399999993</v>
      </c>
      <c r="H190" s="10">
        <f t="shared" si="7"/>
        <v>0.13040907370154467</v>
      </c>
    </row>
    <row r="191" spans="1:8" ht="16.5" customHeight="1" x14ac:dyDescent="0.3">
      <c r="A191" s="15">
        <v>2209</v>
      </c>
      <c r="B191" s="14" t="s">
        <v>1070</v>
      </c>
      <c r="C191" s="13">
        <v>514.84586400000001</v>
      </c>
      <c r="D191" s="13">
        <v>613.9061999999999</v>
      </c>
      <c r="E191" s="13">
        <v>630.21140400000002</v>
      </c>
      <c r="F191" s="12">
        <v>770.60289999999895</v>
      </c>
      <c r="G191" s="11">
        <f t="shared" si="6"/>
        <v>156.69669999999905</v>
      </c>
      <c r="H191" s="10">
        <f t="shared" si="7"/>
        <v>0.25524534529867771</v>
      </c>
    </row>
    <row r="192" spans="1:8" ht="25.5" customHeight="1" x14ac:dyDescent="0.3">
      <c r="A192" s="15">
        <v>2301</v>
      </c>
      <c r="B192" s="14" t="s">
        <v>1069</v>
      </c>
      <c r="C192" s="13">
        <v>5317.9735000000001</v>
      </c>
      <c r="D192" s="13">
        <v>6265.67353</v>
      </c>
      <c r="E192" s="13">
        <v>4853.8</v>
      </c>
      <c r="F192" s="12">
        <v>6936.9433399999998</v>
      </c>
      <c r="G192" s="11">
        <f t="shared" si="6"/>
        <v>671.26980999999978</v>
      </c>
      <c r="H192" s="10">
        <f t="shared" si="7"/>
        <v>0.10713450146835209</v>
      </c>
    </row>
    <row r="193" spans="1:8" ht="16.5" customHeight="1" x14ac:dyDescent="0.3">
      <c r="A193" s="15">
        <v>2302</v>
      </c>
      <c r="B193" s="14" t="s">
        <v>1068</v>
      </c>
      <c r="C193" s="13">
        <v>220.27160000000001</v>
      </c>
      <c r="D193" s="13">
        <v>170.75494</v>
      </c>
      <c r="E193" s="13">
        <v>55.722499999999997</v>
      </c>
      <c r="F193" s="12">
        <v>19.22419</v>
      </c>
      <c r="G193" s="11">
        <f t="shared" si="6"/>
        <v>-151.53075000000001</v>
      </c>
      <c r="H193" s="10">
        <f t="shared" si="7"/>
        <v>-0.88741649289912206</v>
      </c>
    </row>
    <row r="194" spans="1:8" ht="25.5" customHeight="1" x14ac:dyDescent="0.3">
      <c r="A194" s="15">
        <v>2303</v>
      </c>
      <c r="B194" s="14" t="s">
        <v>1067</v>
      </c>
      <c r="C194" s="13">
        <v>521.26</v>
      </c>
      <c r="D194" s="13">
        <v>745.55249000000003</v>
      </c>
      <c r="E194" s="13">
        <v>1021.92</v>
      </c>
      <c r="F194" s="12">
        <v>1050.6185</v>
      </c>
      <c r="G194" s="11">
        <f t="shared" si="6"/>
        <v>305.06601000000001</v>
      </c>
      <c r="H194" s="10">
        <f t="shared" si="7"/>
        <v>0.4091811295540036</v>
      </c>
    </row>
    <row r="195" spans="1:8" ht="16.5" customHeight="1" x14ac:dyDescent="0.3">
      <c r="A195" s="15">
        <v>2304</v>
      </c>
      <c r="B195" s="14" t="s">
        <v>1066</v>
      </c>
      <c r="C195" s="13">
        <v>1431.66</v>
      </c>
      <c r="D195" s="13">
        <v>1471.43057</v>
      </c>
      <c r="E195" s="13">
        <v>1432.825</v>
      </c>
      <c r="F195" s="12">
        <v>1547.9887200000001</v>
      </c>
      <c r="G195" s="11">
        <f t="shared" si="6"/>
        <v>76.558150000000069</v>
      </c>
      <c r="H195" s="10">
        <f t="shared" si="7"/>
        <v>5.2029740010091044E-2</v>
      </c>
    </row>
    <row r="196" spans="1:8" ht="16.5" customHeight="1" x14ac:dyDescent="0.3">
      <c r="A196" s="15">
        <v>2305</v>
      </c>
      <c r="B196" s="14" t="s">
        <v>1065</v>
      </c>
      <c r="C196" s="13">
        <v>0</v>
      </c>
      <c r="D196" s="13">
        <v>0</v>
      </c>
      <c r="E196" s="13">
        <v>0</v>
      </c>
      <c r="F196" s="12">
        <v>0</v>
      </c>
      <c r="G196" s="11">
        <f t="shared" si="6"/>
        <v>0</v>
      </c>
      <c r="H196" s="10" t="str">
        <f t="shared" si="7"/>
        <v/>
      </c>
    </row>
    <row r="197" spans="1:8" ht="25.5" customHeight="1" x14ac:dyDescent="0.3">
      <c r="A197" s="15">
        <v>2306</v>
      </c>
      <c r="B197" s="14" t="s">
        <v>1064</v>
      </c>
      <c r="C197" s="13">
        <v>7791.8180000000002</v>
      </c>
      <c r="D197" s="13">
        <v>1975.1341599999998</v>
      </c>
      <c r="E197" s="13">
        <v>5792.1540000000005</v>
      </c>
      <c r="F197" s="12">
        <v>1194.4209699999999</v>
      </c>
      <c r="G197" s="11">
        <f t="shared" si="6"/>
        <v>-780.71318999999994</v>
      </c>
      <c r="H197" s="10">
        <f t="shared" si="7"/>
        <v>-0.39527096731494937</v>
      </c>
    </row>
    <row r="198" spans="1:8" ht="16.5" customHeight="1" x14ac:dyDescent="0.3">
      <c r="A198" s="15">
        <v>2307</v>
      </c>
      <c r="B198" s="14" t="s">
        <v>1063</v>
      </c>
      <c r="C198" s="13">
        <v>0</v>
      </c>
      <c r="D198" s="13">
        <v>0</v>
      </c>
      <c r="E198" s="13">
        <v>0</v>
      </c>
      <c r="F198" s="12">
        <v>0</v>
      </c>
      <c r="G198" s="11">
        <f t="shared" si="6"/>
        <v>0</v>
      </c>
      <c r="H198" s="10" t="str">
        <f t="shared" si="7"/>
        <v/>
      </c>
    </row>
    <row r="199" spans="1:8" ht="25.5" customHeight="1" x14ac:dyDescent="0.3">
      <c r="A199" s="15">
        <v>2308</v>
      </c>
      <c r="B199" s="14" t="s">
        <v>1062</v>
      </c>
      <c r="C199" s="13">
        <v>309.83640000000003</v>
      </c>
      <c r="D199" s="13">
        <v>373.65396999999996</v>
      </c>
      <c r="E199" s="13">
        <v>92.831100000000006</v>
      </c>
      <c r="F199" s="12">
        <v>234.57401999999999</v>
      </c>
      <c r="G199" s="11">
        <f t="shared" ref="G199:G262" si="8">F199-D199</f>
        <v>-139.07994999999997</v>
      </c>
      <c r="H199" s="10">
        <f t="shared" ref="H199:H262" si="9">IF(D199&lt;&gt;0,G199/D199,"")</f>
        <v>-0.37221590339318483</v>
      </c>
    </row>
    <row r="200" spans="1:8" ht="16.5" customHeight="1" x14ac:dyDescent="0.3">
      <c r="A200" s="15">
        <v>2309</v>
      </c>
      <c r="B200" s="14" t="s">
        <v>1061</v>
      </c>
      <c r="C200" s="13">
        <v>95997.419099999504</v>
      </c>
      <c r="D200" s="13">
        <v>179527.89815999998</v>
      </c>
      <c r="E200" s="13">
        <v>110431.907846</v>
      </c>
      <c r="F200" s="12">
        <v>220026.08008000001</v>
      </c>
      <c r="G200" s="11">
        <f t="shared" si="8"/>
        <v>40498.181920000032</v>
      </c>
      <c r="H200" s="10">
        <f t="shared" si="9"/>
        <v>0.2255815521435392</v>
      </c>
    </row>
    <row r="201" spans="1:8" ht="16.5" customHeight="1" x14ac:dyDescent="0.3">
      <c r="A201" s="15">
        <v>2401</v>
      </c>
      <c r="B201" s="14" t="s">
        <v>1060</v>
      </c>
      <c r="C201" s="13">
        <v>7148.5847180000001</v>
      </c>
      <c r="D201" s="13">
        <v>41060.041590000001</v>
      </c>
      <c r="E201" s="13">
        <v>9776.6204600000001</v>
      </c>
      <c r="F201" s="12">
        <v>64202.319360000103</v>
      </c>
      <c r="G201" s="11">
        <f t="shared" si="8"/>
        <v>23142.277770000102</v>
      </c>
      <c r="H201" s="10">
        <f t="shared" si="9"/>
        <v>0.56362041717065148</v>
      </c>
    </row>
    <row r="202" spans="1:8" ht="16.5" customHeight="1" x14ac:dyDescent="0.3">
      <c r="A202" s="15">
        <v>2402</v>
      </c>
      <c r="B202" s="14" t="s">
        <v>1059</v>
      </c>
      <c r="C202" s="13">
        <v>1780.98252</v>
      </c>
      <c r="D202" s="13">
        <v>22893.778389999999</v>
      </c>
      <c r="E202" s="13">
        <v>950.52407499999993</v>
      </c>
      <c r="F202" s="12">
        <v>18741.64501</v>
      </c>
      <c r="G202" s="11">
        <f t="shared" si="8"/>
        <v>-4152.1333799999993</v>
      </c>
      <c r="H202" s="10">
        <f t="shared" si="9"/>
        <v>-0.18136514249712712</v>
      </c>
    </row>
    <row r="203" spans="1:8" ht="25.5" customHeight="1" x14ac:dyDescent="0.3">
      <c r="A203" s="15">
        <v>2403</v>
      </c>
      <c r="B203" s="14" t="s">
        <v>1058</v>
      </c>
      <c r="C203" s="13">
        <v>2977.07782</v>
      </c>
      <c r="D203" s="13">
        <v>19818.013930000001</v>
      </c>
      <c r="E203" s="13">
        <v>2679.169817</v>
      </c>
      <c r="F203" s="12">
        <v>19844.868620000001</v>
      </c>
      <c r="G203" s="11">
        <f t="shared" si="8"/>
        <v>26.854690000000119</v>
      </c>
      <c r="H203" s="10">
        <f t="shared" si="9"/>
        <v>1.3550646444620859E-3</v>
      </c>
    </row>
    <row r="204" spans="1:8" ht="51" customHeight="1" x14ac:dyDescent="0.3">
      <c r="A204" s="15">
        <v>2404</v>
      </c>
      <c r="B204" s="14" t="s">
        <v>1345</v>
      </c>
      <c r="C204" s="13">
        <v>3438.6272829999998</v>
      </c>
      <c r="D204" s="13">
        <v>152170.20497999998</v>
      </c>
      <c r="E204" s="13">
        <v>2626.5763780000002</v>
      </c>
      <c r="F204" s="12">
        <v>103124.50133</v>
      </c>
      <c r="G204" s="11">
        <f t="shared" si="8"/>
        <v>-49045.703649999981</v>
      </c>
      <c r="H204" s="10">
        <f t="shared" si="9"/>
        <v>-0.32230819204354855</v>
      </c>
    </row>
    <row r="205" spans="1:8" ht="16.5" customHeight="1" x14ac:dyDescent="0.3">
      <c r="A205" s="15">
        <v>2501</v>
      </c>
      <c r="B205" s="14" t="s">
        <v>1057</v>
      </c>
      <c r="C205" s="13">
        <v>205063.0352818</v>
      </c>
      <c r="D205" s="13">
        <v>41838.947030000003</v>
      </c>
      <c r="E205" s="13">
        <v>391740.36043540103</v>
      </c>
      <c r="F205" s="12">
        <v>52355.423389999894</v>
      </c>
      <c r="G205" s="11">
        <f t="shared" si="8"/>
        <v>10516.476359999891</v>
      </c>
      <c r="H205" s="10">
        <f t="shared" si="9"/>
        <v>0.25135614317585969</v>
      </c>
    </row>
    <row r="206" spans="1:8" ht="16.5" customHeight="1" x14ac:dyDescent="0.3">
      <c r="A206" s="15">
        <v>2502</v>
      </c>
      <c r="B206" s="14" t="s">
        <v>1056</v>
      </c>
      <c r="C206" s="13">
        <v>54</v>
      </c>
      <c r="D206" s="13">
        <v>58.944269999999996</v>
      </c>
      <c r="E206" s="13">
        <v>40.1</v>
      </c>
      <c r="F206" s="12">
        <v>44.420459999999999</v>
      </c>
      <c r="G206" s="11">
        <f t="shared" si="8"/>
        <v>-14.523809999999997</v>
      </c>
      <c r="H206" s="10">
        <f t="shared" si="9"/>
        <v>-0.24639901384816537</v>
      </c>
    </row>
    <row r="207" spans="1:8" ht="16.5" customHeight="1" x14ac:dyDescent="0.3">
      <c r="A207" s="15">
        <v>2503</v>
      </c>
      <c r="B207" s="14" t="s">
        <v>1055</v>
      </c>
      <c r="C207" s="13">
        <v>27408.637500000001</v>
      </c>
      <c r="D207" s="13">
        <v>10402.48554</v>
      </c>
      <c r="E207" s="13">
        <v>19373.338</v>
      </c>
      <c r="F207" s="12">
        <v>4777.0295099999994</v>
      </c>
      <c r="G207" s="11">
        <f t="shared" si="8"/>
        <v>-5625.4560300000003</v>
      </c>
      <c r="H207" s="10">
        <f t="shared" si="9"/>
        <v>-0.54077999035603563</v>
      </c>
    </row>
    <row r="208" spans="1:8" ht="16.5" customHeight="1" x14ac:dyDescent="0.3">
      <c r="A208" s="15">
        <v>2504</v>
      </c>
      <c r="B208" s="14" t="s">
        <v>1054</v>
      </c>
      <c r="C208" s="13">
        <v>302.92399999999998</v>
      </c>
      <c r="D208" s="13">
        <v>523.07375000000002</v>
      </c>
      <c r="E208" s="13">
        <v>169.37625</v>
      </c>
      <c r="F208" s="12">
        <v>261.0831</v>
      </c>
      <c r="G208" s="11">
        <f t="shared" si="8"/>
        <v>-261.99065000000002</v>
      </c>
      <c r="H208" s="10">
        <f t="shared" si="9"/>
        <v>-0.50086751629191872</v>
      </c>
    </row>
    <row r="209" spans="1:8" ht="16.5" customHeight="1" x14ac:dyDescent="0.3">
      <c r="A209" s="15">
        <v>2505</v>
      </c>
      <c r="B209" s="14" t="s">
        <v>1053</v>
      </c>
      <c r="C209" s="13">
        <v>1476.344795</v>
      </c>
      <c r="D209" s="13">
        <v>398.69045</v>
      </c>
      <c r="E209" s="13">
        <v>822.53756019999992</v>
      </c>
      <c r="F209" s="12">
        <v>468.41298999999998</v>
      </c>
      <c r="G209" s="11">
        <f t="shared" si="8"/>
        <v>69.722539999999981</v>
      </c>
      <c r="H209" s="10">
        <f t="shared" si="9"/>
        <v>0.17487888159849321</v>
      </c>
    </row>
    <row r="210" spans="1:8" ht="16.5" customHeight="1" x14ac:dyDescent="0.3">
      <c r="A210" s="15">
        <v>2506</v>
      </c>
      <c r="B210" s="14" t="s">
        <v>1052</v>
      </c>
      <c r="C210" s="13">
        <v>259.89100000000002</v>
      </c>
      <c r="D210" s="13">
        <v>86.894070000000013</v>
      </c>
      <c r="E210" s="13">
        <v>264.14944000000003</v>
      </c>
      <c r="F210" s="12">
        <v>115.35244999999999</v>
      </c>
      <c r="G210" s="11">
        <f t="shared" si="8"/>
        <v>28.458379999999977</v>
      </c>
      <c r="H210" s="10">
        <f t="shared" si="9"/>
        <v>0.3275065835908017</v>
      </c>
    </row>
    <row r="211" spans="1:8" ht="16.5" customHeight="1" x14ac:dyDescent="0.3">
      <c r="A211" s="15">
        <v>2507</v>
      </c>
      <c r="B211" s="14" t="s">
        <v>1051</v>
      </c>
      <c r="C211" s="13">
        <v>4964.0581350000002</v>
      </c>
      <c r="D211" s="13">
        <v>1564.6603400000001</v>
      </c>
      <c r="E211" s="13">
        <v>7160.7249800000009</v>
      </c>
      <c r="F211" s="12">
        <v>2326.4954199999997</v>
      </c>
      <c r="G211" s="11">
        <f t="shared" si="8"/>
        <v>761.83507999999961</v>
      </c>
      <c r="H211" s="10">
        <f t="shared" si="9"/>
        <v>0.48690125295819764</v>
      </c>
    </row>
    <row r="212" spans="1:8" ht="16.5" customHeight="1" x14ac:dyDescent="0.3">
      <c r="A212" s="15">
        <v>2508</v>
      </c>
      <c r="B212" s="14" t="s">
        <v>1050</v>
      </c>
      <c r="C212" s="13">
        <v>3411.3597792</v>
      </c>
      <c r="D212" s="13">
        <v>1649.6068500000001</v>
      </c>
      <c r="E212" s="13">
        <v>4178.9107140000006</v>
      </c>
      <c r="F212" s="12">
        <v>2296.0074</v>
      </c>
      <c r="G212" s="11">
        <f t="shared" si="8"/>
        <v>646.40054999999984</v>
      </c>
      <c r="H212" s="10">
        <f t="shared" si="9"/>
        <v>0.39185127656326102</v>
      </c>
    </row>
    <row r="213" spans="1:8" ht="16.5" customHeight="1" x14ac:dyDescent="0.3">
      <c r="A213" s="15">
        <v>2509</v>
      </c>
      <c r="B213" s="14" t="s">
        <v>1049</v>
      </c>
      <c r="C213" s="13">
        <v>1773.0875779999999</v>
      </c>
      <c r="D213" s="13">
        <v>327.67268999999999</v>
      </c>
      <c r="E213" s="13">
        <v>1425.615996</v>
      </c>
      <c r="F213" s="12">
        <v>317.34305000000001</v>
      </c>
      <c r="G213" s="11">
        <f t="shared" si="8"/>
        <v>-10.329639999999984</v>
      </c>
      <c r="H213" s="10">
        <f t="shared" si="9"/>
        <v>-3.1524262824588721E-2</v>
      </c>
    </row>
    <row r="214" spans="1:8" ht="16.5" customHeight="1" x14ac:dyDescent="0.3">
      <c r="A214" s="15">
        <v>2510</v>
      </c>
      <c r="B214" s="14" t="s">
        <v>1048</v>
      </c>
      <c r="C214" s="13">
        <v>59098.188558000002</v>
      </c>
      <c r="D214" s="13">
        <v>10353.441140000001</v>
      </c>
      <c r="E214" s="13">
        <v>21672.905192000002</v>
      </c>
      <c r="F214" s="12">
        <v>3992.1103499999999</v>
      </c>
      <c r="G214" s="11">
        <f t="shared" si="8"/>
        <v>-6361.3307900000009</v>
      </c>
      <c r="H214" s="10">
        <f t="shared" si="9"/>
        <v>-0.61441705264767654</v>
      </c>
    </row>
    <row r="215" spans="1:8" ht="16.5" customHeight="1" x14ac:dyDescent="0.3">
      <c r="A215" s="15">
        <v>2511</v>
      </c>
      <c r="B215" s="14" t="s">
        <v>1047</v>
      </c>
      <c r="C215" s="13">
        <v>9347.8979999999992</v>
      </c>
      <c r="D215" s="13">
        <v>1909.87869</v>
      </c>
      <c r="E215" s="13">
        <v>5410.9</v>
      </c>
      <c r="F215" s="12">
        <v>1166.64031</v>
      </c>
      <c r="G215" s="11">
        <f t="shared" si="8"/>
        <v>-743.23838000000001</v>
      </c>
      <c r="H215" s="10">
        <f t="shared" si="9"/>
        <v>-0.38915475830561785</v>
      </c>
    </row>
    <row r="216" spans="1:8" ht="16.5" customHeight="1" x14ac:dyDescent="0.3">
      <c r="A216" s="15">
        <v>2512</v>
      </c>
      <c r="B216" s="14" t="s">
        <v>1046</v>
      </c>
      <c r="C216" s="13">
        <v>617.06093999999996</v>
      </c>
      <c r="D216" s="13">
        <v>723.56405000000007</v>
      </c>
      <c r="E216" s="13">
        <v>549.89958000000001</v>
      </c>
      <c r="F216" s="12">
        <v>593.40072999999995</v>
      </c>
      <c r="G216" s="11">
        <f t="shared" si="8"/>
        <v>-130.16332000000011</v>
      </c>
      <c r="H216" s="10">
        <f t="shared" si="9"/>
        <v>-0.17989191143479297</v>
      </c>
    </row>
    <row r="217" spans="1:8" ht="16.5" customHeight="1" x14ac:dyDescent="0.3">
      <c r="A217" s="15">
        <v>2513</v>
      </c>
      <c r="B217" s="14" t="s">
        <v>1045</v>
      </c>
      <c r="C217" s="13">
        <v>107.43646000000001</v>
      </c>
      <c r="D217" s="13">
        <v>64.653800000000004</v>
      </c>
      <c r="E217" s="13">
        <v>179.19860999999997</v>
      </c>
      <c r="F217" s="12">
        <v>96.72117999999999</v>
      </c>
      <c r="G217" s="11">
        <f t="shared" si="8"/>
        <v>32.067379999999986</v>
      </c>
      <c r="H217" s="10">
        <f t="shared" si="9"/>
        <v>0.49598600546294236</v>
      </c>
    </row>
    <row r="218" spans="1:8" ht="16.5" customHeight="1" x14ac:dyDescent="0.3">
      <c r="A218" s="15">
        <v>2514</v>
      </c>
      <c r="B218" s="14" t="s">
        <v>1044</v>
      </c>
      <c r="C218" s="13">
        <v>2665.14</v>
      </c>
      <c r="D218" s="13">
        <v>597.54353000000003</v>
      </c>
      <c r="E218" s="13">
        <v>4093.07</v>
      </c>
      <c r="F218" s="12">
        <v>756.18743999999992</v>
      </c>
      <c r="G218" s="11">
        <f t="shared" si="8"/>
        <v>158.64390999999989</v>
      </c>
      <c r="H218" s="10">
        <f t="shared" si="9"/>
        <v>0.26549347793959027</v>
      </c>
    </row>
    <row r="219" spans="1:8" ht="16.5" customHeight="1" x14ac:dyDescent="0.3">
      <c r="A219" s="15">
        <v>2515</v>
      </c>
      <c r="B219" s="14" t="s">
        <v>1043</v>
      </c>
      <c r="C219" s="13">
        <v>630.95407160000002</v>
      </c>
      <c r="D219" s="13">
        <v>210.84136999999998</v>
      </c>
      <c r="E219" s="13">
        <v>834.80799999999999</v>
      </c>
      <c r="F219" s="12">
        <v>330.90782000000002</v>
      </c>
      <c r="G219" s="11">
        <f t="shared" si="8"/>
        <v>120.06645000000003</v>
      </c>
      <c r="H219" s="10">
        <f t="shared" si="9"/>
        <v>0.56946343120422738</v>
      </c>
    </row>
    <row r="220" spans="1:8" ht="16.5" customHeight="1" x14ac:dyDescent="0.3">
      <c r="A220" s="15">
        <v>2516</v>
      </c>
      <c r="B220" s="14" t="s">
        <v>1042</v>
      </c>
      <c r="C220" s="13">
        <v>1285.4649999999999</v>
      </c>
      <c r="D220" s="13">
        <v>191.50836999999999</v>
      </c>
      <c r="E220" s="13">
        <v>1682.114</v>
      </c>
      <c r="F220" s="12">
        <v>303.59772999999996</v>
      </c>
      <c r="G220" s="11">
        <f t="shared" si="8"/>
        <v>112.08935999999997</v>
      </c>
      <c r="H220" s="10">
        <f t="shared" si="9"/>
        <v>0.58529744679044571</v>
      </c>
    </row>
    <row r="221" spans="1:8" ht="16.5" customHeight="1" x14ac:dyDescent="0.3">
      <c r="A221" s="15">
        <v>2517</v>
      </c>
      <c r="B221" s="14" t="s">
        <v>1041</v>
      </c>
      <c r="C221" s="13">
        <v>54147.756604000002</v>
      </c>
      <c r="D221" s="13">
        <v>6215.26836000001</v>
      </c>
      <c r="E221" s="13">
        <v>76795.125972000009</v>
      </c>
      <c r="F221" s="12">
        <v>7992.25918</v>
      </c>
      <c r="G221" s="11">
        <f t="shared" si="8"/>
        <v>1776.99081999999</v>
      </c>
      <c r="H221" s="10">
        <f t="shared" si="9"/>
        <v>0.28590733610736435</v>
      </c>
    </row>
    <row r="222" spans="1:8" ht="16.5" customHeight="1" x14ac:dyDescent="0.3">
      <c r="A222" s="15">
        <v>2518</v>
      </c>
      <c r="B222" s="14" t="s">
        <v>1040</v>
      </c>
      <c r="C222" s="13">
        <v>71622.847999999998</v>
      </c>
      <c r="D222" s="13">
        <v>4114.7092599999996</v>
      </c>
      <c r="E222" s="13">
        <v>100966.5995</v>
      </c>
      <c r="F222" s="12">
        <v>6199.38699000001</v>
      </c>
      <c r="G222" s="11">
        <f t="shared" si="8"/>
        <v>2084.6777300000103</v>
      </c>
      <c r="H222" s="10">
        <f t="shared" si="9"/>
        <v>0.50664034765849053</v>
      </c>
    </row>
    <row r="223" spans="1:8" ht="16.5" customHeight="1" x14ac:dyDescent="0.3">
      <c r="A223" s="15">
        <v>2519</v>
      </c>
      <c r="B223" s="14" t="s">
        <v>1039</v>
      </c>
      <c r="C223" s="13">
        <v>26465.62615</v>
      </c>
      <c r="D223" s="13">
        <v>17440.923640000001</v>
      </c>
      <c r="E223" s="13">
        <v>43491.284049999995</v>
      </c>
      <c r="F223" s="12">
        <v>25049.93463</v>
      </c>
      <c r="G223" s="11">
        <f t="shared" si="8"/>
        <v>7609.0109899999989</v>
      </c>
      <c r="H223" s="10">
        <f t="shared" si="9"/>
        <v>0.4362733962408426</v>
      </c>
    </row>
    <row r="224" spans="1:8" ht="16.5" customHeight="1" x14ac:dyDescent="0.3">
      <c r="A224" s="15">
        <v>2520</v>
      </c>
      <c r="B224" s="14" t="s">
        <v>1038</v>
      </c>
      <c r="C224" s="13">
        <v>1505.9232</v>
      </c>
      <c r="D224" s="13">
        <v>414.44909000000001</v>
      </c>
      <c r="E224" s="13">
        <v>1851.86599</v>
      </c>
      <c r="F224" s="12">
        <v>487.25594999999998</v>
      </c>
      <c r="G224" s="11">
        <f t="shared" si="8"/>
        <v>72.806859999999972</v>
      </c>
      <c r="H224" s="10">
        <f t="shared" si="9"/>
        <v>0.17567141961875213</v>
      </c>
    </row>
    <row r="225" spans="1:8" ht="16.5" customHeight="1" x14ac:dyDescent="0.3">
      <c r="A225" s="15">
        <v>2521</v>
      </c>
      <c r="B225" s="14" t="s">
        <v>1037</v>
      </c>
      <c r="C225" s="13">
        <v>67461.214999999997</v>
      </c>
      <c r="D225" s="13">
        <v>1637.81666</v>
      </c>
      <c r="E225" s="13">
        <v>61649.565000000002</v>
      </c>
      <c r="F225" s="12">
        <v>1221.14986</v>
      </c>
      <c r="G225" s="11">
        <f t="shared" si="8"/>
        <v>-416.66679999999997</v>
      </c>
      <c r="H225" s="10">
        <f t="shared" si="9"/>
        <v>-0.25440381098577908</v>
      </c>
    </row>
    <row r="226" spans="1:8" ht="16.5" customHeight="1" x14ac:dyDescent="0.3">
      <c r="A226" s="15">
        <v>2522</v>
      </c>
      <c r="B226" s="14" t="s">
        <v>1036</v>
      </c>
      <c r="C226" s="13">
        <v>12749.342224</v>
      </c>
      <c r="D226" s="13">
        <v>3187.6478900000002</v>
      </c>
      <c r="E226" s="13">
        <v>11328.175937999998</v>
      </c>
      <c r="F226" s="12">
        <v>2570.6695099999997</v>
      </c>
      <c r="G226" s="11">
        <f t="shared" si="8"/>
        <v>-616.97838000000047</v>
      </c>
      <c r="H226" s="10">
        <f t="shared" si="9"/>
        <v>-0.19355286446019621</v>
      </c>
    </row>
    <row r="227" spans="1:8" ht="16.5" customHeight="1" x14ac:dyDescent="0.3">
      <c r="A227" s="15">
        <v>2523</v>
      </c>
      <c r="B227" s="14" t="s">
        <v>1035</v>
      </c>
      <c r="C227" s="13">
        <v>11895.20613</v>
      </c>
      <c r="D227" s="13">
        <v>4519.9478499999996</v>
      </c>
      <c r="E227" s="13">
        <v>24698.61003</v>
      </c>
      <c r="F227" s="12">
        <v>4361.0717400000003</v>
      </c>
      <c r="G227" s="11">
        <f t="shared" si="8"/>
        <v>-158.87610999999924</v>
      </c>
      <c r="H227" s="10">
        <f t="shared" si="9"/>
        <v>-3.5149987405274877E-2</v>
      </c>
    </row>
    <row r="228" spans="1:8" ht="16.5" customHeight="1" x14ac:dyDescent="0.3">
      <c r="A228" s="15">
        <v>2524</v>
      </c>
      <c r="B228" s="14" t="s">
        <v>1034</v>
      </c>
      <c r="C228" s="13">
        <v>60</v>
      </c>
      <c r="D228" s="13">
        <v>33</v>
      </c>
      <c r="E228" s="13">
        <v>61</v>
      </c>
      <c r="F228" s="12">
        <v>35.063650000000003</v>
      </c>
      <c r="G228" s="11">
        <f t="shared" si="8"/>
        <v>2.0636500000000026</v>
      </c>
      <c r="H228" s="10">
        <f t="shared" si="9"/>
        <v>6.2534848484848568E-2</v>
      </c>
    </row>
    <row r="229" spans="1:8" ht="16.5" customHeight="1" x14ac:dyDescent="0.3">
      <c r="A229" s="15">
        <v>2525</v>
      </c>
      <c r="B229" s="14" t="s">
        <v>1033</v>
      </c>
      <c r="C229" s="13">
        <v>139.5256</v>
      </c>
      <c r="D229" s="13">
        <v>87.331960000000009</v>
      </c>
      <c r="E229" s="13">
        <v>217.49981</v>
      </c>
      <c r="F229" s="12">
        <v>149.70939000000001</v>
      </c>
      <c r="G229" s="11">
        <f t="shared" si="8"/>
        <v>62.377430000000004</v>
      </c>
      <c r="H229" s="10">
        <f t="shared" si="9"/>
        <v>0.71425661350094505</v>
      </c>
    </row>
    <row r="230" spans="1:8" ht="16.5" customHeight="1" x14ac:dyDescent="0.3">
      <c r="A230" s="15">
        <v>2526</v>
      </c>
      <c r="B230" s="14" t="s">
        <v>1032</v>
      </c>
      <c r="C230" s="13">
        <v>751.39992099999995</v>
      </c>
      <c r="D230" s="13">
        <v>448.53090000000003</v>
      </c>
      <c r="E230" s="13">
        <v>1252.0566170000002</v>
      </c>
      <c r="F230" s="12">
        <v>786.06681999999989</v>
      </c>
      <c r="G230" s="11">
        <f t="shared" si="8"/>
        <v>337.53591999999986</v>
      </c>
      <c r="H230" s="10">
        <f t="shared" si="9"/>
        <v>0.75253660338674511</v>
      </c>
    </row>
    <row r="231" spans="1:8" ht="16.5" customHeight="1" x14ac:dyDescent="0.3">
      <c r="A231" s="15">
        <v>2528</v>
      </c>
      <c r="B231" s="14" t="s">
        <v>1031</v>
      </c>
      <c r="C231" s="13">
        <v>0</v>
      </c>
      <c r="D231" s="13">
        <v>0</v>
      </c>
      <c r="E231" s="13">
        <v>0</v>
      </c>
      <c r="F231" s="12">
        <v>0</v>
      </c>
      <c r="G231" s="11">
        <f t="shared" si="8"/>
        <v>0</v>
      </c>
      <c r="H231" s="10" t="str">
        <f t="shared" si="9"/>
        <v/>
      </c>
    </row>
    <row r="232" spans="1:8" ht="16.5" customHeight="1" x14ac:dyDescent="0.3">
      <c r="A232" s="15">
        <v>2529</v>
      </c>
      <c r="B232" s="14" t="s">
        <v>1030</v>
      </c>
      <c r="C232" s="13">
        <v>17524.724999999999</v>
      </c>
      <c r="D232" s="13">
        <v>3914.19715</v>
      </c>
      <c r="E232" s="13">
        <v>23238.955999999998</v>
      </c>
      <c r="F232" s="12">
        <v>5756.8326900000002</v>
      </c>
      <c r="G232" s="11">
        <f t="shared" si="8"/>
        <v>1842.6355400000002</v>
      </c>
      <c r="H232" s="10">
        <f t="shared" si="9"/>
        <v>0.4707569571450943</v>
      </c>
    </row>
    <row r="233" spans="1:8" ht="16.5" customHeight="1" x14ac:dyDescent="0.3">
      <c r="A233" s="15">
        <v>2530</v>
      </c>
      <c r="B233" s="14" t="s">
        <v>1029</v>
      </c>
      <c r="C233" s="13">
        <v>6593.7820000000002</v>
      </c>
      <c r="D233" s="13">
        <v>2711.4601600000001</v>
      </c>
      <c r="E233" s="13">
        <v>10436.217956</v>
      </c>
      <c r="F233" s="12">
        <v>5064.0221999999903</v>
      </c>
      <c r="G233" s="11">
        <f t="shared" si="8"/>
        <v>2352.5620399999902</v>
      </c>
      <c r="H233" s="10">
        <f t="shared" si="9"/>
        <v>0.86763658736552862</v>
      </c>
    </row>
    <row r="234" spans="1:8" ht="16.5" customHeight="1" x14ac:dyDescent="0.3">
      <c r="A234" s="15">
        <v>2601</v>
      </c>
      <c r="B234" s="14" t="s">
        <v>1028</v>
      </c>
      <c r="C234" s="13">
        <v>67.984999999999999</v>
      </c>
      <c r="D234" s="13">
        <v>42.359019999999994</v>
      </c>
      <c r="E234" s="13">
        <v>330.03199999999998</v>
      </c>
      <c r="F234" s="12">
        <v>150.57216</v>
      </c>
      <c r="G234" s="11">
        <f t="shared" si="8"/>
        <v>108.21314000000001</v>
      </c>
      <c r="H234" s="10">
        <f t="shared" si="9"/>
        <v>2.5546658067160202</v>
      </c>
    </row>
    <row r="235" spans="1:8" ht="16.5" customHeight="1" x14ac:dyDescent="0.3">
      <c r="A235" s="15">
        <v>2602</v>
      </c>
      <c r="B235" s="14" t="s">
        <v>1027</v>
      </c>
      <c r="C235" s="13">
        <v>7636.3789999999999</v>
      </c>
      <c r="D235" s="13">
        <v>1217.8746999999998</v>
      </c>
      <c r="E235" s="13">
        <v>30</v>
      </c>
      <c r="F235" s="12">
        <v>29.323840000000001</v>
      </c>
      <c r="G235" s="11">
        <f t="shared" si="8"/>
        <v>-1188.5508599999998</v>
      </c>
      <c r="H235" s="10">
        <f t="shared" si="9"/>
        <v>-0.97592212072391349</v>
      </c>
    </row>
    <row r="236" spans="1:8" ht="16.5" customHeight="1" x14ac:dyDescent="0.3">
      <c r="A236" s="15">
        <v>2603</v>
      </c>
      <c r="B236" s="14" t="s">
        <v>1026</v>
      </c>
      <c r="C236" s="13">
        <v>4.9000000000000004</v>
      </c>
      <c r="D236" s="13">
        <v>25.913240000000002</v>
      </c>
      <c r="E236" s="13">
        <v>1.5</v>
      </c>
      <c r="F236" s="12">
        <v>7.8390699999999995</v>
      </c>
      <c r="G236" s="11">
        <f t="shared" si="8"/>
        <v>-18.074170000000002</v>
      </c>
      <c r="H236" s="10">
        <f t="shared" si="9"/>
        <v>-0.69748784791095209</v>
      </c>
    </row>
    <row r="237" spans="1:8" ht="16.5" customHeight="1" x14ac:dyDescent="0.3">
      <c r="A237" s="15">
        <v>2604</v>
      </c>
      <c r="B237" s="14" t="s">
        <v>1025</v>
      </c>
      <c r="C237" s="13">
        <v>0</v>
      </c>
      <c r="D237" s="13">
        <v>0</v>
      </c>
      <c r="E237" s="13">
        <v>0</v>
      </c>
      <c r="F237" s="12">
        <v>0</v>
      </c>
      <c r="G237" s="11">
        <f t="shared" si="8"/>
        <v>0</v>
      </c>
      <c r="H237" s="10" t="str">
        <f t="shared" si="9"/>
        <v/>
      </c>
    </row>
    <row r="238" spans="1:8" ht="16.5" customHeight="1" x14ac:dyDescent="0.3">
      <c r="A238" s="15">
        <v>2605</v>
      </c>
      <c r="B238" s="14" t="s">
        <v>1024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8"/>
        <v>0</v>
      </c>
      <c r="H238" s="10" t="str">
        <f t="shared" si="9"/>
        <v/>
      </c>
    </row>
    <row r="239" spans="1:8" ht="16.5" customHeight="1" x14ac:dyDescent="0.3">
      <c r="A239" s="15">
        <v>2606</v>
      </c>
      <c r="B239" s="14" t="s">
        <v>1023</v>
      </c>
      <c r="C239" s="13">
        <v>6449.5</v>
      </c>
      <c r="D239" s="13">
        <v>793.36585000000002</v>
      </c>
      <c r="E239" s="13">
        <v>6669.2960000000003</v>
      </c>
      <c r="F239" s="12">
        <v>858.85126000000002</v>
      </c>
      <c r="G239" s="11">
        <f t="shared" si="8"/>
        <v>65.485410000000002</v>
      </c>
      <c r="H239" s="10">
        <f t="shared" si="9"/>
        <v>8.2541251302914037E-2</v>
      </c>
    </row>
    <row r="240" spans="1:8" ht="16.5" customHeight="1" x14ac:dyDescent="0.3">
      <c r="A240" s="15">
        <v>2607</v>
      </c>
      <c r="B240" s="14" t="s">
        <v>1022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8"/>
        <v>0</v>
      </c>
      <c r="H240" s="10" t="str">
        <f t="shared" si="9"/>
        <v/>
      </c>
    </row>
    <row r="241" spans="1:8" ht="16.5" customHeight="1" x14ac:dyDescent="0.3">
      <c r="A241" s="15">
        <v>2608</v>
      </c>
      <c r="B241" s="14" t="s">
        <v>1021</v>
      </c>
      <c r="C241" s="13">
        <v>2.5000000000000001E-2</v>
      </c>
      <c r="D241" s="13">
        <v>0.16356000000000001</v>
      </c>
      <c r="E241" s="13">
        <v>0.05</v>
      </c>
      <c r="F241" s="12">
        <v>0.34120999999999996</v>
      </c>
      <c r="G241" s="11">
        <f t="shared" si="8"/>
        <v>0.17764999999999995</v>
      </c>
      <c r="H241" s="10">
        <f t="shared" si="9"/>
        <v>1.0861457569087793</v>
      </c>
    </row>
    <row r="242" spans="1:8" ht="16.5" customHeight="1" x14ac:dyDescent="0.3">
      <c r="A242" s="15">
        <v>2609</v>
      </c>
      <c r="B242" s="14" t="s">
        <v>1020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8"/>
        <v>0</v>
      </c>
      <c r="H242" s="10" t="str">
        <f t="shared" si="9"/>
        <v/>
      </c>
    </row>
    <row r="243" spans="1:8" ht="16.5" customHeight="1" x14ac:dyDescent="0.3">
      <c r="A243" s="15">
        <v>2610</v>
      </c>
      <c r="B243" s="14" t="s">
        <v>1019</v>
      </c>
      <c r="C243" s="13">
        <v>1237.3800000000001</v>
      </c>
      <c r="D243" s="13">
        <v>803.03845999999999</v>
      </c>
      <c r="E243" s="13">
        <v>3487.415</v>
      </c>
      <c r="F243" s="12">
        <v>2141.3333399999997</v>
      </c>
      <c r="G243" s="11">
        <f t="shared" si="8"/>
        <v>1338.2948799999997</v>
      </c>
      <c r="H243" s="10">
        <f t="shared" si="9"/>
        <v>1.6665389600393481</v>
      </c>
    </row>
    <row r="244" spans="1:8" ht="16.5" customHeight="1" x14ac:dyDescent="0.3">
      <c r="A244" s="15">
        <v>2611</v>
      </c>
      <c r="B244" s="14" t="s">
        <v>1018</v>
      </c>
      <c r="C244" s="13">
        <v>0</v>
      </c>
      <c r="D244" s="13">
        <v>0</v>
      </c>
      <c r="E244" s="13">
        <v>0</v>
      </c>
      <c r="F244" s="12">
        <v>0</v>
      </c>
      <c r="G244" s="11">
        <f t="shared" si="8"/>
        <v>0</v>
      </c>
      <c r="H244" s="10" t="str">
        <f t="shared" si="9"/>
        <v/>
      </c>
    </row>
    <row r="245" spans="1:8" ht="16.5" customHeight="1" x14ac:dyDescent="0.3">
      <c r="A245" s="15">
        <v>2612</v>
      </c>
      <c r="B245" s="14" t="s">
        <v>1017</v>
      </c>
      <c r="C245" s="13">
        <v>0</v>
      </c>
      <c r="D245" s="13">
        <v>0</v>
      </c>
      <c r="E245" s="13">
        <v>0</v>
      </c>
      <c r="F245" s="12">
        <v>0</v>
      </c>
      <c r="G245" s="11">
        <f t="shared" si="8"/>
        <v>0</v>
      </c>
      <c r="H245" s="10" t="str">
        <f t="shared" si="9"/>
        <v/>
      </c>
    </row>
    <row r="246" spans="1:8" ht="16.5" customHeight="1" x14ac:dyDescent="0.3">
      <c r="A246" s="15">
        <v>2613</v>
      </c>
      <c r="B246" s="14" t="s">
        <v>1016</v>
      </c>
      <c r="C246" s="13">
        <v>0.45089999999999997</v>
      </c>
      <c r="D246" s="13">
        <v>18.146270000000001</v>
      </c>
      <c r="E246" s="13">
        <v>1.5</v>
      </c>
      <c r="F246" s="12">
        <v>56.655440000000006</v>
      </c>
      <c r="G246" s="11">
        <f t="shared" si="8"/>
        <v>38.509170000000005</v>
      </c>
      <c r="H246" s="10">
        <f t="shared" si="9"/>
        <v>2.1221534783732414</v>
      </c>
    </row>
    <row r="247" spans="1:8" ht="16.5" customHeight="1" x14ac:dyDescent="0.3">
      <c r="A247" s="15">
        <v>2614</v>
      </c>
      <c r="B247" s="14" t="s">
        <v>1015</v>
      </c>
      <c r="C247" s="13">
        <v>0</v>
      </c>
      <c r="D247" s="13">
        <v>0</v>
      </c>
      <c r="E247" s="13">
        <v>56.032899999999998</v>
      </c>
      <c r="F247" s="12">
        <v>85.563860000000005</v>
      </c>
      <c r="G247" s="11">
        <f t="shared" si="8"/>
        <v>85.563860000000005</v>
      </c>
      <c r="H247" s="10" t="str">
        <f t="shared" si="9"/>
        <v/>
      </c>
    </row>
    <row r="248" spans="1:8" ht="25.5" customHeight="1" x14ac:dyDescent="0.3">
      <c r="A248" s="15">
        <v>2615</v>
      </c>
      <c r="B248" s="14" t="s">
        <v>1014</v>
      </c>
      <c r="C248" s="13">
        <v>90.55</v>
      </c>
      <c r="D248" s="13">
        <v>278.14560999999998</v>
      </c>
      <c r="E248" s="13">
        <v>203.92500000000001</v>
      </c>
      <c r="F248" s="12">
        <v>547.35201000000006</v>
      </c>
      <c r="G248" s="11">
        <f t="shared" si="8"/>
        <v>269.20640000000009</v>
      </c>
      <c r="H248" s="10">
        <f t="shared" si="9"/>
        <v>0.96786140180317826</v>
      </c>
    </row>
    <row r="249" spans="1:8" ht="16.5" customHeight="1" x14ac:dyDescent="0.3">
      <c r="A249" s="15">
        <v>2616</v>
      </c>
      <c r="B249" s="14" t="s">
        <v>1013</v>
      </c>
      <c r="C249" s="13">
        <v>0</v>
      </c>
      <c r="D249" s="13">
        <v>0</v>
      </c>
      <c r="E249" s="13">
        <v>0</v>
      </c>
      <c r="F249" s="12">
        <v>0</v>
      </c>
      <c r="G249" s="11">
        <f t="shared" si="8"/>
        <v>0</v>
      </c>
      <c r="H249" s="10" t="str">
        <f t="shared" si="9"/>
        <v/>
      </c>
    </row>
    <row r="250" spans="1:8" ht="16.5" customHeight="1" x14ac:dyDescent="0.3">
      <c r="A250" s="15">
        <v>2617</v>
      </c>
      <c r="B250" s="14" t="s">
        <v>1012</v>
      </c>
      <c r="C250" s="13">
        <v>0</v>
      </c>
      <c r="D250" s="13">
        <v>0</v>
      </c>
      <c r="E250" s="13">
        <v>0</v>
      </c>
      <c r="F250" s="12">
        <v>0</v>
      </c>
      <c r="G250" s="11">
        <f t="shared" si="8"/>
        <v>0</v>
      </c>
      <c r="H250" s="10" t="str">
        <f t="shared" si="9"/>
        <v/>
      </c>
    </row>
    <row r="251" spans="1:8" ht="16.5" customHeight="1" x14ac:dyDescent="0.3">
      <c r="A251" s="15">
        <v>2618</v>
      </c>
      <c r="B251" s="14" t="s">
        <v>1011</v>
      </c>
      <c r="C251" s="13">
        <v>0</v>
      </c>
      <c r="D251" s="13">
        <v>0</v>
      </c>
      <c r="E251" s="13">
        <v>0</v>
      </c>
      <c r="F251" s="12">
        <v>0</v>
      </c>
      <c r="G251" s="11">
        <f t="shared" si="8"/>
        <v>0</v>
      </c>
      <c r="H251" s="10" t="str">
        <f t="shared" si="9"/>
        <v/>
      </c>
    </row>
    <row r="252" spans="1:8" ht="16.5" customHeight="1" x14ac:dyDescent="0.3">
      <c r="A252" s="15">
        <v>2619</v>
      </c>
      <c r="B252" s="14" t="s">
        <v>1010</v>
      </c>
      <c r="C252" s="13">
        <v>28371.702000000001</v>
      </c>
      <c r="D252" s="13">
        <v>551.97946999999999</v>
      </c>
      <c r="E252" s="13">
        <v>40258.18</v>
      </c>
      <c r="F252" s="12">
        <v>1936.68199</v>
      </c>
      <c r="G252" s="11">
        <f t="shared" si="8"/>
        <v>1384.70252</v>
      </c>
      <c r="H252" s="10">
        <f t="shared" si="9"/>
        <v>2.5086123583545601</v>
      </c>
    </row>
    <row r="253" spans="1:8" ht="16.5" customHeight="1" x14ac:dyDescent="0.3">
      <c r="A253" s="15">
        <v>2620</v>
      </c>
      <c r="B253" s="14" t="s">
        <v>1009</v>
      </c>
      <c r="C253" s="13">
        <v>514.5</v>
      </c>
      <c r="D253" s="13">
        <v>277.28192999999999</v>
      </c>
      <c r="E253" s="13">
        <v>22.5</v>
      </c>
      <c r="F253" s="12">
        <v>189.05726000000001</v>
      </c>
      <c r="G253" s="11">
        <f t="shared" si="8"/>
        <v>-88.224669999999975</v>
      </c>
      <c r="H253" s="10">
        <f t="shared" si="9"/>
        <v>-0.31817677408693734</v>
      </c>
    </row>
    <row r="254" spans="1:8" ht="16.5" customHeight="1" x14ac:dyDescent="0.3">
      <c r="A254" s="15">
        <v>2621</v>
      </c>
      <c r="B254" s="14" t="s">
        <v>1008</v>
      </c>
      <c r="C254" s="13">
        <v>15402.531000000001</v>
      </c>
      <c r="D254" s="13">
        <v>81.341830000000002</v>
      </c>
      <c r="E254" s="13">
        <v>149.84399999999999</v>
      </c>
      <c r="F254" s="12">
        <v>33.356650000000002</v>
      </c>
      <c r="G254" s="11">
        <f t="shared" si="8"/>
        <v>-47.98518</v>
      </c>
      <c r="H254" s="10">
        <f t="shared" si="9"/>
        <v>-0.58992009400329448</v>
      </c>
    </row>
    <row r="255" spans="1:8" ht="16.5" customHeight="1" x14ac:dyDescent="0.3">
      <c r="A255" s="15">
        <v>2701</v>
      </c>
      <c r="B255" s="14" t="s">
        <v>1007</v>
      </c>
      <c r="C255" s="13">
        <v>233422.26019999999</v>
      </c>
      <c r="D255" s="13">
        <v>89610.361400000096</v>
      </c>
      <c r="E255" s="13">
        <v>1056770.416</v>
      </c>
      <c r="F255" s="12">
        <v>208109.10831000001</v>
      </c>
      <c r="G255" s="11">
        <f t="shared" si="8"/>
        <v>118498.74690999991</v>
      </c>
      <c r="H255" s="10">
        <f t="shared" si="9"/>
        <v>1.3223777368896963</v>
      </c>
    </row>
    <row r="256" spans="1:8" ht="16.5" customHeight="1" x14ac:dyDescent="0.3">
      <c r="A256" s="15">
        <v>2702</v>
      </c>
      <c r="B256" s="14" t="s">
        <v>1006</v>
      </c>
      <c r="C256" s="13">
        <v>0</v>
      </c>
      <c r="D256" s="13">
        <v>0</v>
      </c>
      <c r="E256" s="13">
        <v>0</v>
      </c>
      <c r="F256" s="12">
        <v>0</v>
      </c>
      <c r="G256" s="11">
        <f t="shared" si="8"/>
        <v>0</v>
      </c>
      <c r="H256" s="10" t="str">
        <f t="shared" si="9"/>
        <v/>
      </c>
    </row>
    <row r="257" spans="1:8" ht="16.5" customHeight="1" x14ac:dyDescent="0.3">
      <c r="A257" s="15">
        <v>2703</v>
      </c>
      <c r="B257" s="14" t="s">
        <v>1005</v>
      </c>
      <c r="C257" s="13">
        <v>11868.225927</v>
      </c>
      <c r="D257" s="13">
        <v>2885.4109900000003</v>
      </c>
      <c r="E257" s="13">
        <v>17775.675449999999</v>
      </c>
      <c r="F257" s="12">
        <v>4511.8982500000002</v>
      </c>
      <c r="G257" s="11">
        <f t="shared" si="8"/>
        <v>1626.4872599999999</v>
      </c>
      <c r="H257" s="10">
        <f t="shared" si="9"/>
        <v>0.56369344458620774</v>
      </c>
    </row>
    <row r="258" spans="1:8" ht="16.5" customHeight="1" x14ac:dyDescent="0.3">
      <c r="A258" s="15">
        <v>2704</v>
      </c>
      <c r="B258" s="14" t="s">
        <v>1004</v>
      </c>
      <c r="C258" s="13">
        <v>89348.18</v>
      </c>
      <c r="D258" s="13">
        <v>44596.558159999993</v>
      </c>
      <c r="E258" s="13">
        <v>295198.86960000003</v>
      </c>
      <c r="F258" s="12">
        <v>105768.75217000001</v>
      </c>
      <c r="G258" s="11">
        <f t="shared" si="8"/>
        <v>61172.194010000014</v>
      </c>
      <c r="H258" s="10">
        <f t="shared" si="9"/>
        <v>1.371679711033557</v>
      </c>
    </row>
    <row r="259" spans="1:8" ht="16.5" customHeight="1" x14ac:dyDescent="0.3">
      <c r="A259" s="15">
        <v>2705</v>
      </c>
      <c r="B259" s="14" t="s">
        <v>1003</v>
      </c>
      <c r="C259" s="13">
        <v>0</v>
      </c>
      <c r="D259" s="13">
        <v>0</v>
      </c>
      <c r="E259" s="13">
        <v>0</v>
      </c>
      <c r="F259" s="12">
        <v>0</v>
      </c>
      <c r="G259" s="11">
        <f t="shared" si="8"/>
        <v>0</v>
      </c>
      <c r="H259" s="10" t="str">
        <f t="shared" si="9"/>
        <v/>
      </c>
    </row>
    <row r="260" spans="1:8" ht="16.5" customHeight="1" x14ac:dyDescent="0.3">
      <c r="A260" s="15">
        <v>2706</v>
      </c>
      <c r="B260" s="14" t="s">
        <v>1002</v>
      </c>
      <c r="C260" s="13">
        <v>0</v>
      </c>
      <c r="D260" s="13">
        <v>0</v>
      </c>
      <c r="E260" s="13">
        <v>639.29999999999995</v>
      </c>
      <c r="F260" s="12">
        <v>193.47346999999999</v>
      </c>
      <c r="G260" s="11">
        <f t="shared" si="8"/>
        <v>193.47346999999999</v>
      </c>
      <c r="H260" s="10" t="str">
        <f t="shared" si="9"/>
        <v/>
      </c>
    </row>
    <row r="261" spans="1:8" ht="16.5" customHeight="1" x14ac:dyDescent="0.3">
      <c r="A261" s="15">
        <v>2707</v>
      </c>
      <c r="B261" s="14" t="s">
        <v>1001</v>
      </c>
      <c r="C261" s="13">
        <v>2444.7217209999999</v>
      </c>
      <c r="D261" s="13">
        <v>3192.7505899999996</v>
      </c>
      <c r="E261" s="13">
        <v>2012.9531910000001</v>
      </c>
      <c r="F261" s="12">
        <v>2487.1225199999999</v>
      </c>
      <c r="G261" s="11">
        <f t="shared" si="8"/>
        <v>-705.62806999999975</v>
      </c>
      <c r="H261" s="10">
        <f t="shared" si="9"/>
        <v>-0.22100945567439387</v>
      </c>
    </row>
    <row r="262" spans="1:8" ht="16.5" customHeight="1" x14ac:dyDescent="0.3">
      <c r="A262" s="15">
        <v>2708</v>
      </c>
      <c r="B262" s="14" t="s">
        <v>1000</v>
      </c>
      <c r="C262" s="13">
        <v>5496.527</v>
      </c>
      <c r="D262" s="13">
        <v>4224.83</v>
      </c>
      <c r="E262" s="13">
        <v>909.72500000000002</v>
      </c>
      <c r="F262" s="12">
        <v>864.76953000000003</v>
      </c>
      <c r="G262" s="11">
        <f t="shared" si="8"/>
        <v>-3360.0604699999999</v>
      </c>
      <c r="H262" s="10">
        <f t="shared" si="9"/>
        <v>-0.79531258535846416</v>
      </c>
    </row>
    <row r="263" spans="1:8" ht="16.5" customHeight="1" x14ac:dyDescent="0.3">
      <c r="A263" s="15">
        <v>2709</v>
      </c>
      <c r="B263" s="14" t="s">
        <v>999</v>
      </c>
      <c r="C263" s="13">
        <v>0</v>
      </c>
      <c r="D263" s="13">
        <v>0</v>
      </c>
      <c r="E263" s="13">
        <v>24.370999999999999</v>
      </c>
      <c r="F263" s="12">
        <v>14.90414</v>
      </c>
      <c r="G263" s="11">
        <f t="shared" ref="G263:G326" si="10">F263-D263</f>
        <v>14.90414</v>
      </c>
      <c r="H263" s="10" t="str">
        <f t="shared" ref="H263:H326" si="11">IF(D263&lt;&gt;0,G263/D263,"")</f>
        <v/>
      </c>
    </row>
    <row r="264" spans="1:8" ht="16.5" customHeight="1" x14ac:dyDescent="0.3">
      <c r="A264" s="15">
        <v>2710</v>
      </c>
      <c r="B264" s="14" t="s">
        <v>998</v>
      </c>
      <c r="C264" s="13">
        <v>4046420.1650774004</v>
      </c>
      <c r="D264" s="13">
        <v>4085372.2893100102</v>
      </c>
      <c r="E264" s="13">
        <v>3807625.3116687001</v>
      </c>
      <c r="F264" s="12">
        <v>3647651.4264699998</v>
      </c>
      <c r="G264" s="11">
        <f t="shared" si="10"/>
        <v>-437720.86284001032</v>
      </c>
      <c r="H264" s="10">
        <f t="shared" si="11"/>
        <v>-0.10714344540529945</v>
      </c>
    </row>
    <row r="265" spans="1:8" ht="16.5" customHeight="1" x14ac:dyDescent="0.3">
      <c r="A265" s="15">
        <v>2711</v>
      </c>
      <c r="B265" s="14" t="s">
        <v>997</v>
      </c>
      <c r="C265" s="13">
        <v>638016.75900600001</v>
      </c>
      <c r="D265" s="13">
        <v>749108.85320999392</v>
      </c>
      <c r="E265" s="13">
        <v>500890.51855000004</v>
      </c>
      <c r="F265" s="12">
        <v>318412.59366000403</v>
      </c>
      <c r="G265" s="11">
        <f t="shared" si="10"/>
        <v>-430696.25954998989</v>
      </c>
      <c r="H265" s="10">
        <f t="shared" si="11"/>
        <v>-0.57494482638193434</v>
      </c>
    </row>
    <row r="266" spans="1:8" ht="16.5" customHeight="1" x14ac:dyDescent="0.3">
      <c r="A266" s="15">
        <v>2712</v>
      </c>
      <c r="B266" s="14" t="s">
        <v>996</v>
      </c>
      <c r="C266" s="13">
        <v>3842.4269144999998</v>
      </c>
      <c r="D266" s="13">
        <v>6472.2995000000001</v>
      </c>
      <c r="E266" s="13">
        <v>3554.2923999999998</v>
      </c>
      <c r="F266" s="12">
        <v>5497.9832699999997</v>
      </c>
      <c r="G266" s="11">
        <f t="shared" si="10"/>
        <v>-974.31623000000036</v>
      </c>
      <c r="H266" s="10">
        <f t="shared" si="11"/>
        <v>-0.15053633256619234</v>
      </c>
    </row>
    <row r="267" spans="1:8" ht="16.5" customHeight="1" x14ac:dyDescent="0.3">
      <c r="A267" s="15">
        <v>2713</v>
      </c>
      <c r="B267" s="14" t="s">
        <v>995</v>
      </c>
      <c r="C267" s="13">
        <v>99400.13459999999</v>
      </c>
      <c r="D267" s="13">
        <v>43346.085500000096</v>
      </c>
      <c r="E267" s="13">
        <v>97993.198560000004</v>
      </c>
      <c r="F267" s="12">
        <v>32776.055249999998</v>
      </c>
      <c r="G267" s="11">
        <f t="shared" si="10"/>
        <v>-10570.030250000098</v>
      </c>
      <c r="H267" s="10">
        <f t="shared" si="11"/>
        <v>-0.24385201404173104</v>
      </c>
    </row>
    <row r="268" spans="1:8" ht="16.5" customHeight="1" x14ac:dyDescent="0.3">
      <c r="A268" s="15">
        <v>2714</v>
      </c>
      <c r="B268" s="14" t="s">
        <v>994</v>
      </c>
      <c r="C268" s="13">
        <v>75.128</v>
      </c>
      <c r="D268" s="13">
        <v>55.98715</v>
      </c>
      <c r="E268" s="13">
        <v>0</v>
      </c>
      <c r="F268" s="12">
        <v>0</v>
      </c>
      <c r="G268" s="11">
        <f t="shared" si="10"/>
        <v>-55.98715</v>
      </c>
      <c r="H268" s="10">
        <f t="shared" si="11"/>
        <v>-1</v>
      </c>
    </row>
    <row r="269" spans="1:8" ht="16.5" customHeight="1" x14ac:dyDescent="0.3">
      <c r="A269" s="15">
        <v>2715</v>
      </c>
      <c r="B269" s="14" t="s">
        <v>993</v>
      </c>
      <c r="C269" s="13">
        <v>622.79230640000003</v>
      </c>
      <c r="D269" s="13">
        <v>1185.7005800000002</v>
      </c>
      <c r="E269" s="13">
        <v>661.350415400001</v>
      </c>
      <c r="F269" s="12">
        <v>1997.7908400000001</v>
      </c>
      <c r="G269" s="11">
        <f t="shared" si="10"/>
        <v>812.09025999999994</v>
      </c>
      <c r="H269" s="10">
        <f t="shared" si="11"/>
        <v>0.68490331682219452</v>
      </c>
    </row>
    <row r="270" spans="1:8" ht="16.5" customHeight="1" x14ac:dyDescent="0.3">
      <c r="A270" s="15">
        <v>2716</v>
      </c>
      <c r="B270" s="14" t="s">
        <v>992</v>
      </c>
      <c r="C270" s="13">
        <v>0</v>
      </c>
      <c r="D270" s="13">
        <v>81272.992329999994</v>
      </c>
      <c r="E270" s="13">
        <v>0</v>
      </c>
      <c r="F270" s="12">
        <v>188391.13299000001</v>
      </c>
      <c r="G270" s="11">
        <f t="shared" si="10"/>
        <v>107118.14066000002</v>
      </c>
      <c r="H270" s="10">
        <f t="shared" si="11"/>
        <v>1.3180041436773813</v>
      </c>
    </row>
    <row r="271" spans="1:8" ht="16.5" customHeight="1" x14ac:dyDescent="0.3">
      <c r="A271" s="15">
        <v>2801</v>
      </c>
      <c r="B271" s="14" t="s">
        <v>991</v>
      </c>
      <c r="C271" s="13">
        <v>797.69272777999993</v>
      </c>
      <c r="D271" s="13">
        <v>1318.3714299999999</v>
      </c>
      <c r="E271" s="13">
        <v>15.45902334</v>
      </c>
      <c r="F271" s="12">
        <v>469.93313000000001</v>
      </c>
      <c r="G271" s="11">
        <f t="shared" si="10"/>
        <v>-848.43829999999991</v>
      </c>
      <c r="H271" s="10">
        <f t="shared" si="11"/>
        <v>-0.64355027778476659</v>
      </c>
    </row>
    <row r="272" spans="1:8" ht="16.5" customHeight="1" x14ac:dyDescent="0.3">
      <c r="A272" s="15">
        <v>2802</v>
      </c>
      <c r="B272" s="14" t="s">
        <v>990</v>
      </c>
      <c r="C272" s="13">
        <v>1.25E-4</v>
      </c>
      <c r="D272" s="13">
        <v>3.4509999999999999E-2</v>
      </c>
      <c r="E272" s="13">
        <v>6.7610100000000006</v>
      </c>
      <c r="F272" s="12">
        <v>14.314309999999999</v>
      </c>
      <c r="G272" s="11">
        <f t="shared" si="10"/>
        <v>14.2798</v>
      </c>
      <c r="H272" s="10">
        <f t="shared" si="11"/>
        <v>413.78730802665893</v>
      </c>
    </row>
    <row r="273" spans="1:8" ht="16.5" customHeight="1" x14ac:dyDescent="0.3">
      <c r="A273" s="15">
        <v>2803</v>
      </c>
      <c r="B273" s="14" t="s">
        <v>989</v>
      </c>
      <c r="C273" s="13">
        <v>1080.0940000000001</v>
      </c>
      <c r="D273" s="13">
        <v>2286.28757</v>
      </c>
      <c r="E273" s="13">
        <v>964.05087500000002</v>
      </c>
      <c r="F273" s="12">
        <v>1910.49803</v>
      </c>
      <c r="G273" s="11">
        <f t="shared" si="10"/>
        <v>-375.78953999999999</v>
      </c>
      <c r="H273" s="10">
        <f t="shared" si="11"/>
        <v>-0.16436669863012901</v>
      </c>
    </row>
    <row r="274" spans="1:8" ht="16.5" customHeight="1" x14ac:dyDescent="0.3">
      <c r="A274" s="15">
        <v>2804</v>
      </c>
      <c r="B274" s="14" t="s">
        <v>988</v>
      </c>
      <c r="C274" s="13">
        <v>9182.2192840000098</v>
      </c>
      <c r="D274" s="13">
        <v>16693.485519999998</v>
      </c>
      <c r="E274" s="13">
        <v>4317.6347319999995</v>
      </c>
      <c r="F274" s="12">
        <v>8703.7547400000003</v>
      </c>
      <c r="G274" s="11">
        <f t="shared" si="10"/>
        <v>-7989.730779999998</v>
      </c>
      <c r="H274" s="10">
        <f t="shared" si="11"/>
        <v>-0.47861369457131797</v>
      </c>
    </row>
    <row r="275" spans="1:8" ht="16.5" customHeight="1" x14ac:dyDescent="0.3">
      <c r="A275" s="15">
        <v>2805</v>
      </c>
      <c r="B275" s="14" t="s">
        <v>987</v>
      </c>
      <c r="C275" s="13">
        <v>263.80113499999999</v>
      </c>
      <c r="D275" s="13">
        <v>1015.35398</v>
      </c>
      <c r="E275" s="13">
        <v>206.65002600000003</v>
      </c>
      <c r="F275" s="12">
        <v>797.18124999999998</v>
      </c>
      <c r="G275" s="11">
        <f t="shared" si="10"/>
        <v>-218.17273</v>
      </c>
      <c r="H275" s="10">
        <f t="shared" si="11"/>
        <v>-0.21487356557168369</v>
      </c>
    </row>
    <row r="276" spans="1:8" ht="16.5" customHeight="1" x14ac:dyDescent="0.3">
      <c r="A276" s="15">
        <v>2806</v>
      </c>
      <c r="B276" s="14" t="s">
        <v>986</v>
      </c>
      <c r="C276" s="13">
        <v>5920.1226029999998</v>
      </c>
      <c r="D276" s="13">
        <v>3688.4356600000001</v>
      </c>
      <c r="E276" s="13">
        <v>6205.9284699999998</v>
      </c>
      <c r="F276" s="12">
        <v>2251.5229199999999</v>
      </c>
      <c r="G276" s="11">
        <f t="shared" si="10"/>
        <v>-1436.9127400000002</v>
      </c>
      <c r="H276" s="10">
        <f t="shared" si="11"/>
        <v>-0.38957240208441107</v>
      </c>
    </row>
    <row r="277" spans="1:8" ht="16.5" customHeight="1" x14ac:dyDescent="0.3">
      <c r="A277" s="15">
        <v>2807</v>
      </c>
      <c r="B277" s="14" t="s">
        <v>985</v>
      </c>
      <c r="C277" s="13">
        <v>5247.6850949999998</v>
      </c>
      <c r="D277" s="13">
        <v>1499.4338300000002</v>
      </c>
      <c r="E277" s="13">
        <v>10863.998688</v>
      </c>
      <c r="F277" s="12">
        <v>2844.3941299999997</v>
      </c>
      <c r="G277" s="11">
        <f t="shared" si="10"/>
        <v>1344.9602999999995</v>
      </c>
      <c r="H277" s="10">
        <f t="shared" si="11"/>
        <v>0.89697876164365276</v>
      </c>
    </row>
    <row r="278" spans="1:8" ht="16.5" customHeight="1" x14ac:dyDescent="0.3">
      <c r="A278" s="15">
        <v>2808</v>
      </c>
      <c r="B278" s="14" t="s">
        <v>984</v>
      </c>
      <c r="C278" s="13">
        <v>7488.5514110000004</v>
      </c>
      <c r="D278" s="13">
        <v>1857.54331</v>
      </c>
      <c r="E278" s="13">
        <v>6582.5327450000004</v>
      </c>
      <c r="F278" s="12">
        <v>1418.7108000000001</v>
      </c>
      <c r="G278" s="11">
        <f t="shared" si="10"/>
        <v>-438.83250999999996</v>
      </c>
      <c r="H278" s="10">
        <f t="shared" si="11"/>
        <v>-0.23624348764174977</v>
      </c>
    </row>
    <row r="279" spans="1:8" ht="25.5" customHeight="1" x14ac:dyDescent="0.3">
      <c r="A279" s="15">
        <v>2809</v>
      </c>
      <c r="B279" s="14" t="s">
        <v>983</v>
      </c>
      <c r="C279" s="13">
        <v>1715.1851652999999</v>
      </c>
      <c r="D279" s="13">
        <v>2482.4386300000001</v>
      </c>
      <c r="E279" s="13">
        <v>3667.1819999999998</v>
      </c>
      <c r="F279" s="12">
        <v>4259.5854400000007</v>
      </c>
      <c r="G279" s="11">
        <f t="shared" si="10"/>
        <v>1777.1468100000006</v>
      </c>
      <c r="H279" s="10">
        <f t="shared" si="11"/>
        <v>0.71588751017784502</v>
      </c>
    </row>
    <row r="280" spans="1:8" ht="16.5" customHeight="1" x14ac:dyDescent="0.3">
      <c r="A280" s="15">
        <v>2810</v>
      </c>
      <c r="B280" s="14" t="s">
        <v>982</v>
      </c>
      <c r="C280" s="13">
        <v>3435.6313</v>
      </c>
      <c r="D280" s="13">
        <v>4226.7198899999994</v>
      </c>
      <c r="E280" s="13">
        <v>5086.10628</v>
      </c>
      <c r="F280" s="12">
        <v>5953.3059700000103</v>
      </c>
      <c r="G280" s="11">
        <f t="shared" si="10"/>
        <v>1726.586080000011</v>
      </c>
      <c r="H280" s="10">
        <f t="shared" si="11"/>
        <v>0.40849314005523352</v>
      </c>
    </row>
    <row r="281" spans="1:8" ht="16.5" customHeight="1" x14ac:dyDescent="0.3">
      <c r="A281" s="15">
        <v>2811</v>
      </c>
      <c r="B281" s="14" t="s">
        <v>981</v>
      </c>
      <c r="C281" s="13">
        <v>26414.337405999999</v>
      </c>
      <c r="D281" s="13">
        <v>5858.2084599999998</v>
      </c>
      <c r="E281" s="13">
        <v>26944.78512855</v>
      </c>
      <c r="F281" s="12">
        <v>7552.3419299999905</v>
      </c>
      <c r="G281" s="11">
        <f t="shared" si="10"/>
        <v>1694.1334699999907</v>
      </c>
      <c r="H281" s="10">
        <f t="shared" si="11"/>
        <v>0.28918968684156227</v>
      </c>
    </row>
    <row r="282" spans="1:8" ht="16.5" customHeight="1" x14ac:dyDescent="0.3">
      <c r="A282" s="15">
        <v>2812</v>
      </c>
      <c r="B282" s="14" t="s">
        <v>980</v>
      </c>
      <c r="C282" s="13">
        <v>5.6097099999999998</v>
      </c>
      <c r="D282" s="13">
        <v>101.93867999999999</v>
      </c>
      <c r="E282" s="13">
        <v>20.559685000000002</v>
      </c>
      <c r="F282" s="12">
        <v>328.98534000000001</v>
      </c>
      <c r="G282" s="11">
        <f t="shared" si="10"/>
        <v>227.04666000000003</v>
      </c>
      <c r="H282" s="10">
        <f t="shared" si="11"/>
        <v>2.2272866393796749</v>
      </c>
    </row>
    <row r="283" spans="1:8" ht="16.5" customHeight="1" x14ac:dyDescent="0.3">
      <c r="A283" s="15">
        <v>2813</v>
      </c>
      <c r="B283" s="14" t="s">
        <v>979</v>
      </c>
      <c r="C283" s="13">
        <v>3.16125E-3</v>
      </c>
      <c r="D283" s="13">
        <v>0.30032999999999999</v>
      </c>
      <c r="E283" s="13">
        <v>1.028891</v>
      </c>
      <c r="F283" s="12">
        <v>68.054299999999998</v>
      </c>
      <c r="G283" s="11">
        <f t="shared" si="10"/>
        <v>67.753969999999995</v>
      </c>
      <c r="H283" s="10">
        <f t="shared" si="11"/>
        <v>225.59840841740751</v>
      </c>
    </row>
    <row r="284" spans="1:8" ht="16.5" customHeight="1" x14ac:dyDescent="0.3">
      <c r="A284" s="15">
        <v>2814</v>
      </c>
      <c r="B284" s="14" t="s">
        <v>978</v>
      </c>
      <c r="C284" s="13">
        <v>1597.6450759999998</v>
      </c>
      <c r="D284" s="13">
        <v>1345.5699199999999</v>
      </c>
      <c r="E284" s="13">
        <v>3079.0196310000001</v>
      </c>
      <c r="F284" s="12">
        <v>1761.50459</v>
      </c>
      <c r="G284" s="11">
        <f t="shared" si="10"/>
        <v>415.9346700000001</v>
      </c>
      <c r="H284" s="10">
        <f t="shared" si="11"/>
        <v>0.30911412615406869</v>
      </c>
    </row>
    <row r="285" spans="1:8" ht="16.5" customHeight="1" x14ac:dyDescent="0.3">
      <c r="A285" s="15">
        <v>2815</v>
      </c>
      <c r="B285" s="14" t="s">
        <v>977</v>
      </c>
      <c r="C285" s="13">
        <v>24723.986412999999</v>
      </c>
      <c r="D285" s="13">
        <v>21800.557069999999</v>
      </c>
      <c r="E285" s="13">
        <v>26761.271850000001</v>
      </c>
      <c r="F285" s="12">
        <v>17169.895170000003</v>
      </c>
      <c r="G285" s="11">
        <f t="shared" si="10"/>
        <v>-4630.6618999999955</v>
      </c>
      <c r="H285" s="10">
        <f t="shared" si="11"/>
        <v>-0.21241025562471993</v>
      </c>
    </row>
    <row r="286" spans="1:8" ht="16.5" customHeight="1" x14ac:dyDescent="0.3">
      <c r="A286" s="15">
        <v>2816</v>
      </c>
      <c r="B286" s="14" t="s">
        <v>976</v>
      </c>
      <c r="C286" s="13">
        <v>31.3093</v>
      </c>
      <c r="D286" s="13">
        <v>80.957949999999997</v>
      </c>
      <c r="E286" s="13">
        <v>4.9731000000000005</v>
      </c>
      <c r="F286" s="12">
        <v>16.24898</v>
      </c>
      <c r="G286" s="11">
        <f t="shared" si="10"/>
        <v>-64.708969999999994</v>
      </c>
      <c r="H286" s="10">
        <f t="shared" si="11"/>
        <v>-0.79929111347310544</v>
      </c>
    </row>
    <row r="287" spans="1:8" ht="16.5" customHeight="1" x14ac:dyDescent="0.3">
      <c r="A287" s="15">
        <v>2817</v>
      </c>
      <c r="B287" s="14" t="s">
        <v>975</v>
      </c>
      <c r="C287" s="13">
        <v>506.82110499999999</v>
      </c>
      <c r="D287" s="13">
        <v>1331.5599299999999</v>
      </c>
      <c r="E287" s="13">
        <v>726.38355105000005</v>
      </c>
      <c r="F287" s="12">
        <v>2027.6142399999999</v>
      </c>
      <c r="G287" s="11">
        <f t="shared" si="10"/>
        <v>696.05430999999999</v>
      </c>
      <c r="H287" s="10">
        <f t="shared" si="11"/>
        <v>0.52273599882207333</v>
      </c>
    </row>
    <row r="288" spans="1:8" ht="16.5" customHeight="1" x14ac:dyDescent="0.3">
      <c r="A288" s="15">
        <v>2818</v>
      </c>
      <c r="B288" s="14" t="s">
        <v>974</v>
      </c>
      <c r="C288" s="13">
        <v>1196.8094979999998</v>
      </c>
      <c r="D288" s="13">
        <v>1609.9057299999999</v>
      </c>
      <c r="E288" s="13">
        <v>2329.285668</v>
      </c>
      <c r="F288" s="12">
        <v>2606.7487299999998</v>
      </c>
      <c r="G288" s="11">
        <f t="shared" si="10"/>
        <v>996.84299999999985</v>
      </c>
      <c r="H288" s="10">
        <f t="shared" si="11"/>
        <v>0.61919339836128162</v>
      </c>
    </row>
    <row r="289" spans="1:8" ht="16.5" customHeight="1" x14ac:dyDescent="0.3">
      <c r="A289" s="15">
        <v>2819</v>
      </c>
      <c r="B289" s="14" t="s">
        <v>973</v>
      </c>
      <c r="C289" s="13">
        <v>37.706834999999998</v>
      </c>
      <c r="D289" s="13">
        <v>147.77573000000001</v>
      </c>
      <c r="E289" s="13">
        <v>28.981795999999999</v>
      </c>
      <c r="F289" s="12">
        <v>119.23296000000001</v>
      </c>
      <c r="G289" s="11">
        <f t="shared" si="10"/>
        <v>-28.542770000000004</v>
      </c>
      <c r="H289" s="10">
        <f t="shared" si="11"/>
        <v>-0.1931492404063915</v>
      </c>
    </row>
    <row r="290" spans="1:8" ht="16.5" customHeight="1" x14ac:dyDescent="0.3">
      <c r="A290" s="15">
        <v>2820</v>
      </c>
      <c r="B290" s="14" t="s">
        <v>972</v>
      </c>
      <c r="C290" s="13">
        <v>315.55500499999999</v>
      </c>
      <c r="D290" s="13">
        <v>359.84672999999998</v>
      </c>
      <c r="E290" s="13">
        <v>527.65499999999997</v>
      </c>
      <c r="F290" s="12">
        <v>538.28817000000004</v>
      </c>
      <c r="G290" s="11">
        <f t="shared" si="10"/>
        <v>178.44144000000006</v>
      </c>
      <c r="H290" s="10">
        <f t="shared" si="11"/>
        <v>0.4958817883380518</v>
      </c>
    </row>
    <row r="291" spans="1:8" ht="16.5" customHeight="1" x14ac:dyDescent="0.3">
      <c r="A291" s="15">
        <v>2821</v>
      </c>
      <c r="B291" s="14" t="s">
        <v>971</v>
      </c>
      <c r="C291" s="13">
        <v>571.51456999999994</v>
      </c>
      <c r="D291" s="13">
        <v>983.71031000000005</v>
      </c>
      <c r="E291" s="13">
        <v>1073.5524680000001</v>
      </c>
      <c r="F291" s="12">
        <v>1374.5904599999999</v>
      </c>
      <c r="G291" s="11">
        <f t="shared" si="10"/>
        <v>390.88014999999984</v>
      </c>
      <c r="H291" s="10">
        <f t="shared" si="11"/>
        <v>0.3973529056536978</v>
      </c>
    </row>
    <row r="292" spans="1:8" ht="16.5" customHeight="1" x14ac:dyDescent="0.3">
      <c r="A292" s="15">
        <v>2822</v>
      </c>
      <c r="B292" s="14" t="s">
        <v>970</v>
      </c>
      <c r="C292" s="13">
        <v>2.38</v>
      </c>
      <c r="D292" s="13">
        <v>80.447149999999993</v>
      </c>
      <c r="E292" s="13">
        <v>3.67</v>
      </c>
      <c r="F292" s="12">
        <v>111.39218</v>
      </c>
      <c r="G292" s="11">
        <f t="shared" si="10"/>
        <v>30.945030000000003</v>
      </c>
      <c r="H292" s="10">
        <f t="shared" si="11"/>
        <v>0.38466285008232121</v>
      </c>
    </row>
    <row r="293" spans="1:8" ht="16.5" customHeight="1" x14ac:dyDescent="0.3">
      <c r="A293" s="15">
        <v>2823</v>
      </c>
      <c r="B293" s="14" t="s">
        <v>969</v>
      </c>
      <c r="C293" s="13">
        <v>4.3504499999999995</v>
      </c>
      <c r="D293" s="13">
        <v>23.946540000000002</v>
      </c>
      <c r="E293" s="13">
        <v>18.62435</v>
      </c>
      <c r="F293" s="12">
        <v>75.004729999999995</v>
      </c>
      <c r="G293" s="11">
        <f t="shared" si="10"/>
        <v>51.058189999999996</v>
      </c>
      <c r="H293" s="10">
        <f t="shared" si="11"/>
        <v>2.1321740009203829</v>
      </c>
    </row>
    <row r="294" spans="1:8" ht="16.5" customHeight="1" x14ac:dyDescent="0.3">
      <c r="A294" s="15">
        <v>2824</v>
      </c>
      <c r="B294" s="14" t="s">
        <v>968</v>
      </c>
      <c r="C294" s="13">
        <v>1.65</v>
      </c>
      <c r="D294" s="13">
        <v>6.7852600000000001</v>
      </c>
      <c r="E294" s="13">
        <v>5.65001</v>
      </c>
      <c r="F294" s="12">
        <v>34.82461</v>
      </c>
      <c r="G294" s="11">
        <f t="shared" si="10"/>
        <v>28.039349999999999</v>
      </c>
      <c r="H294" s="10">
        <f t="shared" si="11"/>
        <v>4.1323913895709223</v>
      </c>
    </row>
    <row r="295" spans="1:8" ht="16.5" customHeight="1" x14ac:dyDescent="0.3">
      <c r="A295" s="15">
        <v>2825</v>
      </c>
      <c r="B295" s="14" t="s">
        <v>967</v>
      </c>
      <c r="C295" s="13">
        <v>154.52718999999999</v>
      </c>
      <c r="D295" s="13">
        <v>1972.21559</v>
      </c>
      <c r="E295" s="13">
        <v>129.532771</v>
      </c>
      <c r="F295" s="12">
        <v>1219.2126799999999</v>
      </c>
      <c r="G295" s="11">
        <f t="shared" si="10"/>
        <v>-753.00291000000016</v>
      </c>
      <c r="H295" s="10">
        <f t="shared" si="11"/>
        <v>-0.38180557633661144</v>
      </c>
    </row>
    <row r="296" spans="1:8" ht="16.5" customHeight="1" x14ac:dyDescent="0.3">
      <c r="A296" s="15">
        <v>2826</v>
      </c>
      <c r="B296" s="14" t="s">
        <v>966</v>
      </c>
      <c r="C296" s="13">
        <v>118.03004199999999</v>
      </c>
      <c r="D296" s="13">
        <v>153.34898000000001</v>
      </c>
      <c r="E296" s="13">
        <v>182.63342800000001</v>
      </c>
      <c r="F296" s="12">
        <v>234.47908999999999</v>
      </c>
      <c r="G296" s="11">
        <f t="shared" si="10"/>
        <v>81.130109999999974</v>
      </c>
      <c r="H296" s="10">
        <f t="shared" si="11"/>
        <v>0.52905542638757663</v>
      </c>
    </row>
    <row r="297" spans="1:8" ht="16.5" customHeight="1" x14ac:dyDescent="0.3">
      <c r="A297" s="15">
        <v>2827</v>
      </c>
      <c r="B297" s="14" t="s">
        <v>965</v>
      </c>
      <c r="C297" s="13">
        <v>15915.8236388</v>
      </c>
      <c r="D297" s="13">
        <v>8662.7508300000009</v>
      </c>
      <c r="E297" s="13">
        <v>17021.877871199998</v>
      </c>
      <c r="F297" s="12">
        <v>8671.1963499999911</v>
      </c>
      <c r="G297" s="11">
        <f t="shared" si="10"/>
        <v>8.4455199999902106</v>
      </c>
      <c r="H297" s="10">
        <f t="shared" si="11"/>
        <v>9.749235740156005E-4</v>
      </c>
    </row>
    <row r="298" spans="1:8" ht="16.5" customHeight="1" x14ac:dyDescent="0.3">
      <c r="A298" s="15">
        <v>2828</v>
      </c>
      <c r="B298" s="14" t="s">
        <v>964</v>
      </c>
      <c r="C298" s="13">
        <v>5503.55129055</v>
      </c>
      <c r="D298" s="13">
        <v>3440.3747799999996</v>
      </c>
      <c r="E298" s="13">
        <v>6834.0281096599992</v>
      </c>
      <c r="F298" s="12">
        <v>3889.2883199999997</v>
      </c>
      <c r="G298" s="11">
        <f t="shared" si="10"/>
        <v>448.91354000000001</v>
      </c>
      <c r="H298" s="10">
        <f t="shared" si="11"/>
        <v>0.13048390617489647</v>
      </c>
    </row>
    <row r="299" spans="1:8" ht="25.5" customHeight="1" x14ac:dyDescent="0.3">
      <c r="A299" s="15">
        <v>2829</v>
      </c>
      <c r="B299" s="14" t="s">
        <v>963</v>
      </c>
      <c r="C299" s="13">
        <v>154.22061600000001</v>
      </c>
      <c r="D299" s="13">
        <v>1596.10564</v>
      </c>
      <c r="E299" s="13">
        <v>10.3315</v>
      </c>
      <c r="F299" s="12">
        <v>310.75963999999999</v>
      </c>
      <c r="G299" s="11">
        <f t="shared" si="10"/>
        <v>-1285.346</v>
      </c>
      <c r="H299" s="10">
        <f t="shared" si="11"/>
        <v>-0.80530133331274989</v>
      </c>
    </row>
    <row r="300" spans="1:8" ht="16.5" customHeight="1" x14ac:dyDescent="0.3">
      <c r="A300" s="15">
        <v>2830</v>
      </c>
      <c r="B300" s="14" t="s">
        <v>962</v>
      </c>
      <c r="C300" s="13">
        <v>180.52893</v>
      </c>
      <c r="D300" s="13">
        <v>222.98564999999999</v>
      </c>
      <c r="E300" s="13">
        <v>112.526</v>
      </c>
      <c r="F300" s="12">
        <v>109.82396</v>
      </c>
      <c r="G300" s="11">
        <f t="shared" si="10"/>
        <v>-113.16168999999999</v>
      </c>
      <c r="H300" s="10">
        <f t="shared" si="11"/>
        <v>-0.50748418115694882</v>
      </c>
    </row>
    <row r="301" spans="1:8" ht="16.5" customHeight="1" x14ac:dyDescent="0.3">
      <c r="A301" s="15">
        <v>2831</v>
      </c>
      <c r="B301" s="14" t="s">
        <v>961</v>
      </c>
      <c r="C301" s="13">
        <v>4.0525500000000001</v>
      </c>
      <c r="D301" s="13">
        <v>16.14837</v>
      </c>
      <c r="E301" s="13">
        <v>8.0320800000000006</v>
      </c>
      <c r="F301" s="12">
        <v>31.14864</v>
      </c>
      <c r="G301" s="11">
        <f t="shared" si="10"/>
        <v>15.00027</v>
      </c>
      <c r="H301" s="10">
        <f t="shared" si="11"/>
        <v>0.92890304098803789</v>
      </c>
    </row>
    <row r="302" spans="1:8" ht="16.5" customHeight="1" x14ac:dyDescent="0.3">
      <c r="A302" s="15">
        <v>2832</v>
      </c>
      <c r="B302" s="14" t="s">
        <v>960</v>
      </c>
      <c r="C302" s="13">
        <v>5100.9050740000002</v>
      </c>
      <c r="D302" s="13">
        <v>3503.1993700000003</v>
      </c>
      <c r="E302" s="13">
        <v>4590.8725800000002</v>
      </c>
      <c r="F302" s="12">
        <v>2107.41923</v>
      </c>
      <c r="G302" s="11">
        <f t="shared" si="10"/>
        <v>-1395.7801400000003</v>
      </c>
      <c r="H302" s="10">
        <f t="shared" si="11"/>
        <v>-0.39843011846625226</v>
      </c>
    </row>
    <row r="303" spans="1:8" ht="16.5" customHeight="1" x14ac:dyDescent="0.3">
      <c r="A303" s="15">
        <v>2833</v>
      </c>
      <c r="B303" s="14" t="s">
        <v>959</v>
      </c>
      <c r="C303" s="13">
        <v>33349.586149000002</v>
      </c>
      <c r="D303" s="13">
        <v>15516.668180000001</v>
      </c>
      <c r="E303" s="13">
        <v>44066.235235</v>
      </c>
      <c r="F303" s="12">
        <v>18335.111260000001</v>
      </c>
      <c r="G303" s="11">
        <f t="shared" si="10"/>
        <v>2818.4430800000009</v>
      </c>
      <c r="H303" s="10">
        <f t="shared" si="11"/>
        <v>0.18163970817090713</v>
      </c>
    </row>
    <row r="304" spans="1:8" ht="16.5" customHeight="1" x14ac:dyDescent="0.3">
      <c r="A304" s="15">
        <v>2834</v>
      </c>
      <c r="B304" s="14" t="s">
        <v>958</v>
      </c>
      <c r="C304" s="13">
        <v>1862.9863789999999</v>
      </c>
      <c r="D304" s="13">
        <v>1430.08241</v>
      </c>
      <c r="E304" s="13">
        <v>692.81559900000002</v>
      </c>
      <c r="F304" s="12">
        <v>600.59412999999995</v>
      </c>
      <c r="G304" s="11">
        <f t="shared" si="10"/>
        <v>-829.48828000000003</v>
      </c>
      <c r="H304" s="10">
        <f t="shared" si="11"/>
        <v>-0.58002830759942015</v>
      </c>
    </row>
    <row r="305" spans="1:8" ht="16.5" customHeight="1" x14ac:dyDescent="0.3">
      <c r="A305" s="15">
        <v>2835</v>
      </c>
      <c r="B305" s="14" t="s">
        <v>957</v>
      </c>
      <c r="C305" s="13">
        <v>15785.720767999999</v>
      </c>
      <c r="D305" s="13">
        <v>18245.978460000002</v>
      </c>
      <c r="E305" s="13">
        <v>19723.235373</v>
      </c>
      <c r="F305" s="12">
        <v>19699.043590000001</v>
      </c>
      <c r="G305" s="11">
        <f t="shared" si="10"/>
        <v>1453.065129999999</v>
      </c>
      <c r="H305" s="10">
        <f t="shared" si="11"/>
        <v>7.9637555924200021E-2</v>
      </c>
    </row>
    <row r="306" spans="1:8" ht="16.5" customHeight="1" x14ac:dyDescent="0.3">
      <c r="A306" s="15">
        <v>2836</v>
      </c>
      <c r="B306" s="14" t="s">
        <v>956</v>
      </c>
      <c r="C306" s="13">
        <v>68965.27303679999</v>
      </c>
      <c r="D306" s="13">
        <v>42392.035840000099</v>
      </c>
      <c r="E306" s="13">
        <v>79945.519016699996</v>
      </c>
      <c r="F306" s="12">
        <v>40946.815630000005</v>
      </c>
      <c r="G306" s="11">
        <f t="shared" si="10"/>
        <v>-1445.2202100000941</v>
      </c>
      <c r="H306" s="10">
        <f t="shared" si="11"/>
        <v>-3.4091785906550383E-2</v>
      </c>
    </row>
    <row r="307" spans="1:8" ht="16.5" customHeight="1" x14ac:dyDescent="0.3">
      <c r="A307" s="15">
        <v>2837</v>
      </c>
      <c r="B307" s="14" t="s">
        <v>955</v>
      </c>
      <c r="C307" s="13">
        <v>1.3034769799999999</v>
      </c>
      <c r="D307" s="13">
        <v>7.87866</v>
      </c>
      <c r="E307" s="13">
        <v>2.3209850000000003</v>
      </c>
      <c r="F307" s="12">
        <v>14.086930000000001</v>
      </c>
      <c r="G307" s="11">
        <f t="shared" si="10"/>
        <v>6.2082700000000006</v>
      </c>
      <c r="H307" s="10">
        <f t="shared" si="11"/>
        <v>0.78798552038036929</v>
      </c>
    </row>
    <row r="308" spans="1:8" ht="16.5" customHeight="1" x14ac:dyDescent="0.3">
      <c r="A308" s="15">
        <v>2838</v>
      </c>
      <c r="B308" s="14" t="s">
        <v>954</v>
      </c>
      <c r="C308" s="13">
        <v>0</v>
      </c>
      <c r="D308" s="13">
        <v>0</v>
      </c>
      <c r="E308" s="13">
        <v>0</v>
      </c>
      <c r="F308" s="12">
        <v>0</v>
      </c>
      <c r="G308" s="11">
        <f t="shared" si="10"/>
        <v>0</v>
      </c>
      <c r="H308" s="10" t="str">
        <f t="shared" si="11"/>
        <v/>
      </c>
    </row>
    <row r="309" spans="1:8" ht="16.5" customHeight="1" x14ac:dyDescent="0.3">
      <c r="A309" s="15">
        <v>2839</v>
      </c>
      <c r="B309" s="14" t="s">
        <v>953</v>
      </c>
      <c r="C309" s="13">
        <v>990.7615330000001</v>
      </c>
      <c r="D309" s="13">
        <v>1263.5991799999999</v>
      </c>
      <c r="E309" s="13">
        <v>1468.476782</v>
      </c>
      <c r="F309" s="12">
        <v>1593.43517</v>
      </c>
      <c r="G309" s="11">
        <f t="shared" si="10"/>
        <v>329.83599000000004</v>
      </c>
      <c r="H309" s="10">
        <f t="shared" si="11"/>
        <v>0.26102896806248327</v>
      </c>
    </row>
    <row r="310" spans="1:8" ht="16.5" customHeight="1" x14ac:dyDescent="0.3">
      <c r="A310" s="15">
        <v>2840</v>
      </c>
      <c r="B310" s="14" t="s">
        <v>952</v>
      </c>
      <c r="C310" s="13">
        <v>544.78830500000004</v>
      </c>
      <c r="D310" s="13">
        <v>614.77435000000003</v>
      </c>
      <c r="E310" s="13">
        <v>1022.44276</v>
      </c>
      <c r="F310" s="12">
        <v>1029.3370600000001</v>
      </c>
      <c r="G310" s="11">
        <f t="shared" si="10"/>
        <v>414.56271000000004</v>
      </c>
      <c r="H310" s="10">
        <f t="shared" si="11"/>
        <v>0.67433312726856609</v>
      </c>
    </row>
    <row r="311" spans="1:8" ht="16.5" customHeight="1" x14ac:dyDescent="0.3">
      <c r="A311" s="15">
        <v>2841</v>
      </c>
      <c r="B311" s="14" t="s">
        <v>951</v>
      </c>
      <c r="C311" s="13">
        <v>39.405940809999997</v>
      </c>
      <c r="D311" s="13">
        <v>709.42330000000004</v>
      </c>
      <c r="E311" s="13">
        <v>69.003695999999991</v>
      </c>
      <c r="F311" s="12">
        <v>1171.97819</v>
      </c>
      <c r="G311" s="11">
        <f t="shared" si="10"/>
        <v>462.55489</v>
      </c>
      <c r="H311" s="10">
        <f t="shared" si="11"/>
        <v>0.65201536233726742</v>
      </c>
    </row>
    <row r="312" spans="1:8" ht="16.5" customHeight="1" x14ac:dyDescent="0.3">
      <c r="A312" s="15">
        <v>2842</v>
      </c>
      <c r="B312" s="14" t="s">
        <v>950</v>
      </c>
      <c r="C312" s="13">
        <v>80.182803000000007</v>
      </c>
      <c r="D312" s="13">
        <v>230.87532000000002</v>
      </c>
      <c r="E312" s="13">
        <v>90.961264999999997</v>
      </c>
      <c r="F312" s="12">
        <v>325.64168999999998</v>
      </c>
      <c r="G312" s="11">
        <f t="shared" si="10"/>
        <v>94.766369999999966</v>
      </c>
      <c r="H312" s="10">
        <f t="shared" si="11"/>
        <v>0.41046557076780643</v>
      </c>
    </row>
    <row r="313" spans="1:8" ht="16.5" customHeight="1" x14ac:dyDescent="0.3">
      <c r="A313" s="15">
        <v>2843</v>
      </c>
      <c r="B313" s="14" t="s">
        <v>949</v>
      </c>
      <c r="C313" s="13">
        <v>1.6135106319999999</v>
      </c>
      <c r="D313" s="13">
        <v>1120.0967900000001</v>
      </c>
      <c r="E313" s="13">
        <v>2.5160215500000001</v>
      </c>
      <c r="F313" s="12">
        <v>806.4899200000001</v>
      </c>
      <c r="G313" s="11">
        <f t="shared" si="10"/>
        <v>-313.60686999999996</v>
      </c>
      <c r="H313" s="10">
        <f t="shared" si="11"/>
        <v>-0.2799819379894839</v>
      </c>
    </row>
    <row r="314" spans="1:8" ht="16.5" customHeight="1" x14ac:dyDescent="0.3">
      <c r="A314" s="15">
        <v>2844</v>
      </c>
      <c r="B314" s="14" t="s">
        <v>948</v>
      </c>
      <c r="C314" s="13">
        <v>0.18728300003999998</v>
      </c>
      <c r="D314" s="13">
        <v>441.66501</v>
      </c>
      <c r="E314" s="13">
        <v>0.89158392900000005</v>
      </c>
      <c r="F314" s="12">
        <v>680.42233999999996</v>
      </c>
      <c r="G314" s="11">
        <f t="shared" si="10"/>
        <v>238.75732999999997</v>
      </c>
      <c r="H314" s="10">
        <f t="shared" si="11"/>
        <v>0.54058466166473085</v>
      </c>
    </row>
    <row r="315" spans="1:8" ht="16.5" customHeight="1" x14ac:dyDescent="0.3">
      <c r="A315" s="15">
        <v>2845</v>
      </c>
      <c r="B315" s="14" t="s">
        <v>947</v>
      </c>
      <c r="C315" s="13">
        <v>0.50556121249999997</v>
      </c>
      <c r="D315" s="13">
        <v>540.45067000000006</v>
      </c>
      <c r="E315" s="13">
        <v>3.7633908499999993E-2</v>
      </c>
      <c r="F315" s="12">
        <v>94.713589999999996</v>
      </c>
      <c r="G315" s="11">
        <f t="shared" si="10"/>
        <v>-445.73708000000005</v>
      </c>
      <c r="H315" s="10">
        <f t="shared" si="11"/>
        <v>-0.82475072146732653</v>
      </c>
    </row>
    <row r="316" spans="1:8" ht="16.5" customHeight="1" x14ac:dyDescent="0.3">
      <c r="A316" s="15">
        <v>2846</v>
      </c>
      <c r="B316" s="14" t="s">
        <v>946</v>
      </c>
      <c r="C316" s="13">
        <v>21.869092999999999</v>
      </c>
      <c r="D316" s="13">
        <v>138.76163</v>
      </c>
      <c r="E316" s="13">
        <v>33.979845999999995</v>
      </c>
      <c r="F316" s="12">
        <v>364.24784999999997</v>
      </c>
      <c r="G316" s="11">
        <f t="shared" si="10"/>
        <v>225.48621999999997</v>
      </c>
      <c r="H316" s="10">
        <f t="shared" si="11"/>
        <v>1.6249897035657479</v>
      </c>
    </row>
    <row r="317" spans="1:8" ht="16.5" customHeight="1" x14ac:dyDescent="0.3">
      <c r="A317" s="15">
        <v>2847</v>
      </c>
      <c r="B317" s="14" t="s">
        <v>945</v>
      </c>
      <c r="C317" s="13">
        <v>1332.891468</v>
      </c>
      <c r="D317" s="13">
        <v>1216.72327</v>
      </c>
      <c r="E317" s="13">
        <v>1979.8971299999998</v>
      </c>
      <c r="F317" s="12">
        <v>1492.7026799999999</v>
      </c>
      <c r="G317" s="11">
        <f t="shared" si="10"/>
        <v>275.97940999999992</v>
      </c>
      <c r="H317" s="10">
        <f t="shared" si="11"/>
        <v>0.22682183928314276</v>
      </c>
    </row>
    <row r="318" spans="1:8" ht="16.5" customHeight="1" x14ac:dyDescent="0.3">
      <c r="A318" s="15">
        <v>2848</v>
      </c>
      <c r="B318" s="14" t="s">
        <v>944</v>
      </c>
      <c r="C318" s="13">
        <v>0</v>
      </c>
      <c r="D318" s="13">
        <v>0</v>
      </c>
      <c r="E318" s="13">
        <v>0</v>
      </c>
      <c r="F318" s="12">
        <v>0</v>
      </c>
      <c r="G318" s="11">
        <f t="shared" si="10"/>
        <v>0</v>
      </c>
      <c r="H318" s="10" t="str">
        <f t="shared" si="11"/>
        <v/>
      </c>
    </row>
    <row r="319" spans="1:8" ht="16.5" customHeight="1" x14ac:dyDescent="0.3">
      <c r="A319" s="15">
        <v>2849</v>
      </c>
      <c r="B319" s="14" t="s">
        <v>943</v>
      </c>
      <c r="C319" s="13">
        <v>596.20365000000004</v>
      </c>
      <c r="D319" s="13">
        <v>1216.1759999999999</v>
      </c>
      <c r="E319" s="13">
        <v>706.80097699999999</v>
      </c>
      <c r="F319" s="12">
        <v>1175.7514099999999</v>
      </c>
      <c r="G319" s="11">
        <f t="shared" si="10"/>
        <v>-40.42459000000008</v>
      </c>
      <c r="H319" s="10">
        <f t="shared" si="11"/>
        <v>-3.3239095328307815E-2</v>
      </c>
    </row>
    <row r="320" spans="1:8" ht="25.5" customHeight="1" x14ac:dyDescent="0.3">
      <c r="A320" s="15">
        <v>2850</v>
      </c>
      <c r="B320" s="14" t="s">
        <v>942</v>
      </c>
      <c r="C320" s="13">
        <v>0.537632</v>
      </c>
      <c r="D320" s="13">
        <v>163.41972000000001</v>
      </c>
      <c r="E320" s="13">
        <v>2.9866700000000002</v>
      </c>
      <c r="F320" s="12">
        <v>167.26607000000001</v>
      </c>
      <c r="G320" s="11">
        <f t="shared" si="10"/>
        <v>3.846350000000001</v>
      </c>
      <c r="H320" s="10">
        <f t="shared" si="11"/>
        <v>2.3536633155411116E-2</v>
      </c>
    </row>
    <row r="321" spans="1:8" ht="25.5" customHeight="1" x14ac:dyDescent="0.3">
      <c r="A321" s="15">
        <v>2851</v>
      </c>
      <c r="B321" s="14" t="s">
        <v>941</v>
      </c>
      <c r="C321" s="13">
        <v>0</v>
      </c>
      <c r="D321" s="13">
        <v>0</v>
      </c>
      <c r="E321" s="13">
        <v>0</v>
      </c>
      <c r="F321" s="12">
        <v>0</v>
      </c>
      <c r="G321" s="11">
        <f t="shared" si="10"/>
        <v>0</v>
      </c>
      <c r="H321" s="10" t="str">
        <f t="shared" si="11"/>
        <v/>
      </c>
    </row>
    <row r="322" spans="1:8" ht="16.5" customHeight="1" x14ac:dyDescent="0.3">
      <c r="A322" s="15">
        <v>2852</v>
      </c>
      <c r="B322" s="14" t="s">
        <v>940</v>
      </c>
      <c r="C322" s="13">
        <v>3.8475000000000002E-2</v>
      </c>
      <c r="D322" s="13">
        <v>8.4105499999999989</v>
      </c>
      <c r="E322" s="13">
        <v>9.3039999999999998E-3</v>
      </c>
      <c r="F322" s="12">
        <v>15.15044</v>
      </c>
      <c r="G322" s="11">
        <f t="shared" si="10"/>
        <v>6.7398900000000008</v>
      </c>
      <c r="H322" s="10">
        <f t="shared" si="11"/>
        <v>0.80136138540285728</v>
      </c>
    </row>
    <row r="323" spans="1:8" ht="25.5" customHeight="1" x14ac:dyDescent="0.3">
      <c r="A323" s="15">
        <v>2853</v>
      </c>
      <c r="B323" s="14" t="s">
        <v>939</v>
      </c>
      <c r="C323" s="13">
        <v>58.376392999999993</v>
      </c>
      <c r="D323" s="13">
        <v>87.040089999999992</v>
      </c>
      <c r="E323" s="13">
        <v>77.827656000000005</v>
      </c>
      <c r="F323" s="12">
        <v>100.52455</v>
      </c>
      <c r="G323" s="11">
        <f t="shared" si="10"/>
        <v>13.484460000000013</v>
      </c>
      <c r="H323" s="10">
        <f t="shared" si="11"/>
        <v>0.15492240414733044</v>
      </c>
    </row>
    <row r="324" spans="1:8" ht="16.5" customHeight="1" x14ac:dyDescent="0.3">
      <c r="A324" s="15">
        <v>2901</v>
      </c>
      <c r="B324" s="14" t="s">
        <v>938</v>
      </c>
      <c r="C324" s="13">
        <v>725.57111693649995</v>
      </c>
      <c r="D324" s="13">
        <v>2031.4831000000001</v>
      </c>
      <c r="E324" s="13">
        <v>1689.5771108649999</v>
      </c>
      <c r="F324" s="12">
        <v>1442.9471599999999</v>
      </c>
      <c r="G324" s="11">
        <f t="shared" si="10"/>
        <v>-588.53594000000021</v>
      </c>
      <c r="H324" s="10">
        <f t="shared" si="11"/>
        <v>-0.2897075245174327</v>
      </c>
    </row>
    <row r="325" spans="1:8" ht="16.5" customHeight="1" x14ac:dyDescent="0.3">
      <c r="A325" s="15">
        <v>2902</v>
      </c>
      <c r="B325" s="14" t="s">
        <v>937</v>
      </c>
      <c r="C325" s="13">
        <v>883.74186582099992</v>
      </c>
      <c r="D325" s="13">
        <v>1463.9934499999999</v>
      </c>
      <c r="E325" s="13">
        <v>1233.1028657529998</v>
      </c>
      <c r="F325" s="12">
        <v>2018.69829</v>
      </c>
      <c r="G325" s="11">
        <f t="shared" si="10"/>
        <v>554.7048400000001</v>
      </c>
      <c r="H325" s="10">
        <f t="shared" si="11"/>
        <v>0.37889844384208149</v>
      </c>
    </row>
    <row r="326" spans="1:8" ht="16.5" customHeight="1" x14ac:dyDescent="0.3">
      <c r="A326" s="15">
        <v>2903</v>
      </c>
      <c r="B326" s="14" t="s">
        <v>936</v>
      </c>
      <c r="C326" s="13">
        <v>1315.42460895</v>
      </c>
      <c r="D326" s="13">
        <v>3224.5560399999999</v>
      </c>
      <c r="E326" s="13">
        <v>1541.1726298450001</v>
      </c>
      <c r="F326" s="12">
        <v>3734.7182699999998</v>
      </c>
      <c r="G326" s="11">
        <f t="shared" si="10"/>
        <v>510.16222999999991</v>
      </c>
      <c r="H326" s="10">
        <f t="shared" si="11"/>
        <v>0.15821161848996734</v>
      </c>
    </row>
    <row r="327" spans="1:8" ht="16.5" customHeight="1" x14ac:dyDescent="0.3">
      <c r="A327" s="15">
        <v>2904</v>
      </c>
      <c r="B327" s="14" t="s">
        <v>935</v>
      </c>
      <c r="C327" s="13">
        <v>85.622195544999997</v>
      </c>
      <c r="D327" s="13">
        <v>739.77307999999994</v>
      </c>
      <c r="E327" s="13">
        <v>69.538381030000011</v>
      </c>
      <c r="F327" s="12">
        <v>282.08229999999998</v>
      </c>
      <c r="G327" s="11">
        <f t="shared" ref="G327:G390" si="12">F327-D327</f>
        <v>-457.69077999999996</v>
      </c>
      <c r="H327" s="10">
        <f t="shared" ref="H327:H390" si="13">IF(D327&lt;&gt;0,G327/D327,"")</f>
        <v>-0.61869077474406076</v>
      </c>
    </row>
    <row r="328" spans="1:8" ht="16.5" customHeight="1" x14ac:dyDescent="0.3">
      <c r="A328" s="15">
        <v>2905</v>
      </c>
      <c r="B328" s="14" t="s">
        <v>934</v>
      </c>
      <c r="C328" s="13">
        <v>31687.585459584003</v>
      </c>
      <c r="D328" s="13">
        <v>22001.45523</v>
      </c>
      <c r="E328" s="13">
        <v>36135.422875200005</v>
      </c>
      <c r="F328" s="12">
        <v>24998.969789999999</v>
      </c>
      <c r="G328" s="11">
        <f t="shared" si="12"/>
        <v>2997.5145599999996</v>
      </c>
      <c r="H328" s="10">
        <f t="shared" si="13"/>
        <v>0.13624164986653928</v>
      </c>
    </row>
    <row r="329" spans="1:8" ht="16.5" customHeight="1" x14ac:dyDescent="0.3">
      <c r="A329" s="15">
        <v>2906</v>
      </c>
      <c r="B329" s="14" t="s">
        <v>933</v>
      </c>
      <c r="C329" s="13">
        <v>45.989949035999999</v>
      </c>
      <c r="D329" s="13">
        <v>1000.6179599999999</v>
      </c>
      <c r="E329" s="13">
        <v>40.415055514999999</v>
      </c>
      <c r="F329" s="12">
        <v>846.1663299999999</v>
      </c>
      <c r="G329" s="11">
        <f t="shared" si="12"/>
        <v>-154.45163000000002</v>
      </c>
      <c r="H329" s="10">
        <f t="shared" si="13"/>
        <v>-0.15435624401544826</v>
      </c>
    </row>
    <row r="330" spans="1:8" ht="16.5" customHeight="1" x14ac:dyDescent="0.3">
      <c r="A330" s="15">
        <v>2907</v>
      </c>
      <c r="B330" s="14" t="s">
        <v>932</v>
      </c>
      <c r="C330" s="13">
        <v>131.03384842</v>
      </c>
      <c r="D330" s="13">
        <v>1096.50748</v>
      </c>
      <c r="E330" s="13">
        <v>470.10619077000001</v>
      </c>
      <c r="F330" s="12">
        <v>1410.03224</v>
      </c>
      <c r="G330" s="11">
        <f t="shared" si="12"/>
        <v>313.52476000000001</v>
      </c>
      <c r="H330" s="10">
        <f t="shared" si="13"/>
        <v>0.28593034312907745</v>
      </c>
    </row>
    <row r="331" spans="1:8" ht="16.5" customHeight="1" x14ac:dyDescent="0.3">
      <c r="A331" s="15">
        <v>2908</v>
      </c>
      <c r="B331" s="14" t="s">
        <v>931</v>
      </c>
      <c r="C331" s="13">
        <v>1.451188205</v>
      </c>
      <c r="D331" s="13">
        <v>117.03189999999999</v>
      </c>
      <c r="E331" s="13">
        <v>4.2469952500000003</v>
      </c>
      <c r="F331" s="12">
        <v>213.38762</v>
      </c>
      <c r="G331" s="11">
        <f t="shared" si="12"/>
        <v>96.355720000000005</v>
      </c>
      <c r="H331" s="10">
        <f t="shared" si="13"/>
        <v>0.82332868217981603</v>
      </c>
    </row>
    <row r="332" spans="1:8" ht="16.5" customHeight="1" x14ac:dyDescent="0.3">
      <c r="A332" s="15">
        <v>2909</v>
      </c>
      <c r="B332" s="14" t="s">
        <v>930</v>
      </c>
      <c r="C332" s="13">
        <v>13659.607752155</v>
      </c>
      <c r="D332" s="13">
        <v>19221.74596</v>
      </c>
      <c r="E332" s="13">
        <v>31239.553795664</v>
      </c>
      <c r="F332" s="12">
        <v>43503.027719999998</v>
      </c>
      <c r="G332" s="11">
        <f t="shared" si="12"/>
        <v>24281.281759999998</v>
      </c>
      <c r="H332" s="10">
        <f t="shared" si="13"/>
        <v>1.2632193667801443</v>
      </c>
    </row>
    <row r="333" spans="1:8" ht="16.5" customHeight="1" x14ac:dyDescent="0.3">
      <c r="A333" s="15">
        <v>2910</v>
      </c>
      <c r="B333" s="14" t="s">
        <v>929</v>
      </c>
      <c r="C333" s="13">
        <v>16.327572399999998</v>
      </c>
      <c r="D333" s="13">
        <v>188.69867000000002</v>
      </c>
      <c r="E333" s="13">
        <v>10.25636235</v>
      </c>
      <c r="F333" s="12">
        <v>123.67221000000001</v>
      </c>
      <c r="G333" s="11">
        <f t="shared" si="12"/>
        <v>-65.026460000000014</v>
      </c>
      <c r="H333" s="10">
        <f t="shared" si="13"/>
        <v>-0.34460476059529199</v>
      </c>
    </row>
    <row r="334" spans="1:8" ht="16.5" customHeight="1" x14ac:dyDescent="0.3">
      <c r="A334" s="15">
        <v>2911</v>
      </c>
      <c r="B334" s="14" t="s">
        <v>928</v>
      </c>
      <c r="C334" s="13">
        <v>10.19109141</v>
      </c>
      <c r="D334" s="13">
        <v>48.790759999999999</v>
      </c>
      <c r="E334" s="13">
        <v>8.1888037899999997</v>
      </c>
      <c r="F334" s="12">
        <v>15.15587</v>
      </c>
      <c r="G334" s="11">
        <f t="shared" si="12"/>
        <v>-33.634889999999999</v>
      </c>
      <c r="H334" s="10">
        <f t="shared" si="13"/>
        <v>-0.68937007744909073</v>
      </c>
    </row>
    <row r="335" spans="1:8" ht="25.5" customHeight="1" x14ac:dyDescent="0.3">
      <c r="A335" s="15">
        <v>2912</v>
      </c>
      <c r="B335" s="14" t="s">
        <v>927</v>
      </c>
      <c r="C335" s="13">
        <v>2620.0271559749999</v>
      </c>
      <c r="D335" s="13">
        <v>2449.1619300000002</v>
      </c>
      <c r="E335" s="13">
        <v>4359.361032715</v>
      </c>
      <c r="F335" s="12">
        <v>2836.9687300000001</v>
      </c>
      <c r="G335" s="11">
        <f t="shared" si="12"/>
        <v>387.80679999999984</v>
      </c>
      <c r="H335" s="10">
        <f t="shared" si="13"/>
        <v>0.15834265397061753</v>
      </c>
    </row>
    <row r="336" spans="1:8" ht="16.5" customHeight="1" x14ac:dyDescent="0.3">
      <c r="A336" s="15">
        <v>2913</v>
      </c>
      <c r="B336" s="14" t="s">
        <v>926</v>
      </c>
      <c r="C336" s="13">
        <v>0.25697799999999998</v>
      </c>
      <c r="D336" s="13">
        <v>218.49220000000003</v>
      </c>
      <c r="E336" s="13">
        <v>4.9190009999999999E-2</v>
      </c>
      <c r="F336" s="12">
        <v>24.360229999999998</v>
      </c>
      <c r="G336" s="11">
        <f t="shared" si="12"/>
        <v>-194.13197000000002</v>
      </c>
      <c r="H336" s="10">
        <f t="shared" si="13"/>
        <v>-0.88850755313004304</v>
      </c>
    </row>
    <row r="337" spans="1:8" ht="16.5" customHeight="1" x14ac:dyDescent="0.3">
      <c r="A337" s="15">
        <v>2914</v>
      </c>
      <c r="B337" s="14" t="s">
        <v>925</v>
      </c>
      <c r="C337" s="13">
        <v>543.59470847499995</v>
      </c>
      <c r="D337" s="13">
        <v>1849.2508500000001</v>
      </c>
      <c r="E337" s="13">
        <v>456.70353838</v>
      </c>
      <c r="F337" s="12">
        <v>1946.52134</v>
      </c>
      <c r="G337" s="11">
        <f t="shared" si="12"/>
        <v>97.270489999999882</v>
      </c>
      <c r="H337" s="10">
        <f t="shared" si="13"/>
        <v>5.2599943377070704E-2</v>
      </c>
    </row>
    <row r="338" spans="1:8" ht="16.5" customHeight="1" x14ac:dyDescent="0.3">
      <c r="A338" s="15">
        <v>2915</v>
      </c>
      <c r="B338" s="14" t="s">
        <v>924</v>
      </c>
      <c r="C338" s="13">
        <v>8852.5299872760006</v>
      </c>
      <c r="D338" s="13">
        <v>13435.92469</v>
      </c>
      <c r="E338" s="13">
        <v>9517.5005130549998</v>
      </c>
      <c r="F338" s="12">
        <v>11802.664919999999</v>
      </c>
      <c r="G338" s="11">
        <f t="shared" si="12"/>
        <v>-1633.2597700000006</v>
      </c>
      <c r="H338" s="10">
        <f t="shared" si="13"/>
        <v>-0.12155916378539933</v>
      </c>
    </row>
    <row r="339" spans="1:8" ht="16.5" customHeight="1" x14ac:dyDescent="0.3">
      <c r="A339" s="15">
        <v>2916</v>
      </c>
      <c r="B339" s="14" t="s">
        <v>923</v>
      </c>
      <c r="C339" s="13">
        <v>1266.4528944502601</v>
      </c>
      <c r="D339" s="13">
        <v>4417.2372000000005</v>
      </c>
      <c r="E339" s="13">
        <v>1759.2139312591298</v>
      </c>
      <c r="F339" s="12">
        <v>5200.7747300000001</v>
      </c>
      <c r="G339" s="11">
        <f t="shared" si="12"/>
        <v>783.53752999999961</v>
      </c>
      <c r="H339" s="10">
        <f t="shared" si="13"/>
        <v>0.17738181005991699</v>
      </c>
    </row>
    <row r="340" spans="1:8" ht="16.5" customHeight="1" x14ac:dyDescent="0.3">
      <c r="A340" s="15">
        <v>2917</v>
      </c>
      <c r="B340" s="14" t="s">
        <v>922</v>
      </c>
      <c r="C340" s="13">
        <v>8299.4519899999996</v>
      </c>
      <c r="D340" s="13">
        <v>14757.53053</v>
      </c>
      <c r="E340" s="13">
        <v>8423.2785636960016</v>
      </c>
      <c r="F340" s="12">
        <v>14046.74259</v>
      </c>
      <c r="G340" s="11">
        <f t="shared" si="12"/>
        <v>-710.78794000000016</v>
      </c>
      <c r="H340" s="10">
        <f t="shared" si="13"/>
        <v>-4.8164422804687239E-2</v>
      </c>
    </row>
    <row r="341" spans="1:8" ht="16.5" customHeight="1" x14ac:dyDescent="0.3">
      <c r="A341" s="15">
        <v>2918</v>
      </c>
      <c r="B341" s="14" t="s">
        <v>921</v>
      </c>
      <c r="C341" s="13">
        <v>4480.8118743990608</v>
      </c>
      <c r="D341" s="13">
        <v>12135.650669999999</v>
      </c>
      <c r="E341" s="13">
        <v>6542.4848394809896</v>
      </c>
      <c r="F341" s="12">
        <v>13875.89395</v>
      </c>
      <c r="G341" s="11">
        <f t="shared" si="12"/>
        <v>1740.2432800000006</v>
      </c>
      <c r="H341" s="10">
        <f t="shared" si="13"/>
        <v>0.14339925623452382</v>
      </c>
    </row>
    <row r="342" spans="1:8" ht="16.5" customHeight="1" x14ac:dyDescent="0.3">
      <c r="A342" s="15">
        <v>2919</v>
      </c>
      <c r="B342" s="14" t="s">
        <v>920</v>
      </c>
      <c r="C342" s="13">
        <v>107.9199701</v>
      </c>
      <c r="D342" s="13">
        <v>553.27266000000009</v>
      </c>
      <c r="E342" s="13">
        <v>142.35642207500001</v>
      </c>
      <c r="F342" s="12">
        <v>416.86185999999998</v>
      </c>
      <c r="G342" s="11">
        <f t="shared" si="12"/>
        <v>-136.41080000000011</v>
      </c>
      <c r="H342" s="10">
        <f t="shared" si="13"/>
        <v>-0.24655257680724743</v>
      </c>
    </row>
    <row r="343" spans="1:8" ht="25.5" customHeight="1" x14ac:dyDescent="0.3">
      <c r="A343" s="15">
        <v>2920</v>
      </c>
      <c r="B343" s="14" t="s">
        <v>919</v>
      </c>
      <c r="C343" s="13">
        <v>71.212839949999989</v>
      </c>
      <c r="D343" s="13">
        <v>326.19071000000002</v>
      </c>
      <c r="E343" s="13">
        <v>83.189801290000005</v>
      </c>
      <c r="F343" s="12">
        <v>527.16504000000009</v>
      </c>
      <c r="G343" s="11">
        <f t="shared" si="12"/>
        <v>200.97433000000007</v>
      </c>
      <c r="H343" s="10">
        <f t="shared" si="13"/>
        <v>0.61612524158030146</v>
      </c>
    </row>
    <row r="344" spans="1:8" ht="16.5" customHeight="1" x14ac:dyDescent="0.3">
      <c r="A344" s="15">
        <v>2921</v>
      </c>
      <c r="B344" s="14" t="s">
        <v>918</v>
      </c>
      <c r="C344" s="13">
        <v>529.37756865999995</v>
      </c>
      <c r="D344" s="13">
        <v>3759.4573399999999</v>
      </c>
      <c r="E344" s="13">
        <v>432.74294779100001</v>
      </c>
      <c r="F344" s="12">
        <v>4075.02189</v>
      </c>
      <c r="G344" s="11">
        <f t="shared" si="12"/>
        <v>315.56455000000005</v>
      </c>
      <c r="H344" s="10">
        <f t="shared" si="13"/>
        <v>8.3938856452085736E-2</v>
      </c>
    </row>
    <row r="345" spans="1:8" ht="16.5" customHeight="1" x14ac:dyDescent="0.3">
      <c r="A345" s="15">
        <v>2922</v>
      </c>
      <c r="B345" s="14" t="s">
        <v>917</v>
      </c>
      <c r="C345" s="13">
        <v>11641.662027562501</v>
      </c>
      <c r="D345" s="13">
        <v>29464.588920000002</v>
      </c>
      <c r="E345" s="13">
        <v>18509.130223568001</v>
      </c>
      <c r="F345" s="12">
        <v>39816.221580000099</v>
      </c>
      <c r="G345" s="11">
        <f t="shared" si="12"/>
        <v>10351.632660000098</v>
      </c>
      <c r="H345" s="10">
        <f t="shared" si="13"/>
        <v>0.35132452341711123</v>
      </c>
    </row>
    <row r="346" spans="1:8" ht="16.5" customHeight="1" x14ac:dyDescent="0.3">
      <c r="A346" s="15">
        <v>2923</v>
      </c>
      <c r="B346" s="14" t="s">
        <v>916</v>
      </c>
      <c r="C346" s="13">
        <v>1039.37169763</v>
      </c>
      <c r="D346" s="13">
        <v>5500.3489600000003</v>
      </c>
      <c r="E346" s="13">
        <v>1404.5089373399999</v>
      </c>
      <c r="F346" s="12">
        <v>5041.3094600000004</v>
      </c>
      <c r="G346" s="11">
        <f t="shared" si="12"/>
        <v>-459.03949999999986</v>
      </c>
      <c r="H346" s="10">
        <f t="shared" si="13"/>
        <v>-8.3456432189713256E-2</v>
      </c>
    </row>
    <row r="347" spans="1:8" ht="16.5" customHeight="1" x14ac:dyDescent="0.3">
      <c r="A347" s="15">
        <v>2924</v>
      </c>
      <c r="B347" s="14" t="s">
        <v>915</v>
      </c>
      <c r="C347" s="13">
        <v>755.43207346524105</v>
      </c>
      <c r="D347" s="13">
        <v>9499.0892800000001</v>
      </c>
      <c r="E347" s="13">
        <v>1083.3747857470601</v>
      </c>
      <c r="F347" s="12">
        <v>13203.49617</v>
      </c>
      <c r="G347" s="11">
        <f t="shared" si="12"/>
        <v>3704.4068900000002</v>
      </c>
      <c r="H347" s="10">
        <f t="shared" si="13"/>
        <v>0.3899749524198598</v>
      </c>
    </row>
    <row r="348" spans="1:8" ht="16.5" customHeight="1" x14ac:dyDescent="0.3">
      <c r="A348" s="15">
        <v>2925</v>
      </c>
      <c r="B348" s="14" t="s">
        <v>914</v>
      </c>
      <c r="C348" s="13">
        <v>223.38678630999999</v>
      </c>
      <c r="D348" s="13">
        <v>3193.8435299999996</v>
      </c>
      <c r="E348" s="13">
        <v>270.03932709500003</v>
      </c>
      <c r="F348" s="12">
        <v>5338.9696900000008</v>
      </c>
      <c r="G348" s="11">
        <f t="shared" si="12"/>
        <v>2145.1261600000012</v>
      </c>
      <c r="H348" s="10">
        <f t="shared" si="13"/>
        <v>0.67164409898314625</v>
      </c>
    </row>
    <row r="349" spans="1:8" ht="16.5" customHeight="1" x14ac:dyDescent="0.3">
      <c r="A349" s="15">
        <v>2926</v>
      </c>
      <c r="B349" s="14" t="s">
        <v>913</v>
      </c>
      <c r="C349" s="13">
        <v>146.73425727</v>
      </c>
      <c r="D349" s="13">
        <v>1241.4022600000001</v>
      </c>
      <c r="E349" s="13">
        <v>183.28488405503998</v>
      </c>
      <c r="F349" s="12">
        <v>1453.6664599999999</v>
      </c>
      <c r="G349" s="11">
        <f t="shared" si="12"/>
        <v>212.26419999999985</v>
      </c>
      <c r="H349" s="10">
        <f t="shared" si="13"/>
        <v>0.17098744447267225</v>
      </c>
    </row>
    <row r="350" spans="1:8" ht="16.5" customHeight="1" x14ac:dyDescent="0.3">
      <c r="A350" s="15">
        <v>2927</v>
      </c>
      <c r="B350" s="14" t="s">
        <v>912</v>
      </c>
      <c r="C350" s="13">
        <v>112.541331</v>
      </c>
      <c r="D350" s="13">
        <v>408.31806</v>
      </c>
      <c r="E350" s="13">
        <v>143.67178304999999</v>
      </c>
      <c r="F350" s="12">
        <v>457.84153999999995</v>
      </c>
      <c r="G350" s="11">
        <f t="shared" si="12"/>
        <v>49.52347999999995</v>
      </c>
      <c r="H350" s="10">
        <f t="shared" si="13"/>
        <v>0.12128652844794557</v>
      </c>
    </row>
    <row r="351" spans="1:8" ht="16.5" customHeight="1" x14ac:dyDescent="0.3">
      <c r="A351" s="15">
        <v>2928</v>
      </c>
      <c r="B351" s="14" t="s">
        <v>911</v>
      </c>
      <c r="C351" s="13">
        <v>9.6466174470000006</v>
      </c>
      <c r="D351" s="13">
        <v>230.23276999999999</v>
      </c>
      <c r="E351" s="13">
        <v>22.150037000000001</v>
      </c>
      <c r="F351" s="12">
        <v>298.17286000000001</v>
      </c>
      <c r="G351" s="11">
        <f t="shared" si="12"/>
        <v>67.940090000000026</v>
      </c>
      <c r="H351" s="10">
        <f t="shared" si="13"/>
        <v>0.2950930486568008</v>
      </c>
    </row>
    <row r="352" spans="1:8" ht="16.5" customHeight="1" x14ac:dyDescent="0.3">
      <c r="A352" s="15">
        <v>2929</v>
      </c>
      <c r="B352" s="14" t="s">
        <v>910</v>
      </c>
      <c r="C352" s="13">
        <v>1811.80696521508</v>
      </c>
      <c r="D352" s="13">
        <v>6851.6545500000002</v>
      </c>
      <c r="E352" s="13">
        <v>2259.5006170950201</v>
      </c>
      <c r="F352" s="12">
        <v>5904.0385999999999</v>
      </c>
      <c r="G352" s="11">
        <f t="shared" si="12"/>
        <v>-947.61595000000034</v>
      </c>
      <c r="H352" s="10">
        <f t="shared" si="13"/>
        <v>-0.13830468875579846</v>
      </c>
    </row>
    <row r="353" spans="1:8" ht="16.5" customHeight="1" x14ac:dyDescent="0.3">
      <c r="A353" s="15">
        <v>2930</v>
      </c>
      <c r="B353" s="14" t="s">
        <v>909</v>
      </c>
      <c r="C353" s="13">
        <v>5707.7612795660007</v>
      </c>
      <c r="D353" s="13">
        <v>14577.378070000001</v>
      </c>
      <c r="E353" s="13">
        <v>7419.8966572299996</v>
      </c>
      <c r="F353" s="12">
        <v>21443.713100000001</v>
      </c>
      <c r="G353" s="11">
        <f t="shared" si="12"/>
        <v>6866.3350300000002</v>
      </c>
      <c r="H353" s="10">
        <f t="shared" si="13"/>
        <v>0.47102675097182273</v>
      </c>
    </row>
    <row r="354" spans="1:8" ht="16.5" customHeight="1" x14ac:dyDescent="0.3">
      <c r="A354" s="15">
        <v>2931</v>
      </c>
      <c r="B354" s="14" t="s">
        <v>908</v>
      </c>
      <c r="C354" s="13">
        <v>2223.8039195800002</v>
      </c>
      <c r="D354" s="13">
        <v>7557.6069500000003</v>
      </c>
      <c r="E354" s="13">
        <v>3322.16406882</v>
      </c>
      <c r="F354" s="12">
        <v>8553.3826799999988</v>
      </c>
      <c r="G354" s="11">
        <f t="shared" si="12"/>
        <v>995.77572999999848</v>
      </c>
      <c r="H354" s="10">
        <f t="shared" si="13"/>
        <v>0.13175807323507324</v>
      </c>
    </row>
    <row r="355" spans="1:8" ht="16.5" customHeight="1" x14ac:dyDescent="0.3">
      <c r="A355" s="15">
        <v>2932</v>
      </c>
      <c r="B355" s="14" t="s">
        <v>907</v>
      </c>
      <c r="C355" s="13">
        <v>226.31184079917</v>
      </c>
      <c r="D355" s="13">
        <v>3396.1094199999998</v>
      </c>
      <c r="E355" s="13">
        <v>386.42089483333001</v>
      </c>
      <c r="F355" s="12">
        <v>4070.4772200000002</v>
      </c>
      <c r="G355" s="11">
        <f t="shared" si="12"/>
        <v>674.36780000000044</v>
      </c>
      <c r="H355" s="10">
        <f t="shared" si="13"/>
        <v>0.19857069269576141</v>
      </c>
    </row>
    <row r="356" spans="1:8" ht="16.5" customHeight="1" x14ac:dyDescent="0.3">
      <c r="A356" s="15">
        <v>2933</v>
      </c>
      <c r="B356" s="14" t="s">
        <v>906</v>
      </c>
      <c r="C356" s="13">
        <v>2275.89015502242</v>
      </c>
      <c r="D356" s="13">
        <v>37486.290179999902</v>
      </c>
      <c r="E356" s="13">
        <v>2673.4337693643997</v>
      </c>
      <c r="F356" s="12">
        <v>40426.0770999999</v>
      </c>
      <c r="G356" s="11">
        <f t="shared" si="12"/>
        <v>2939.7869199999986</v>
      </c>
      <c r="H356" s="10">
        <f t="shared" si="13"/>
        <v>7.8422988934991125E-2</v>
      </c>
    </row>
    <row r="357" spans="1:8" ht="16.5" customHeight="1" x14ac:dyDescent="0.3">
      <c r="A357" s="15">
        <v>2934</v>
      </c>
      <c r="B357" s="14" t="s">
        <v>905</v>
      </c>
      <c r="C357" s="13">
        <v>204.35511769240998</v>
      </c>
      <c r="D357" s="13">
        <v>14008.83142</v>
      </c>
      <c r="E357" s="13">
        <v>298.24781964548004</v>
      </c>
      <c r="F357" s="12">
        <v>18161.58887</v>
      </c>
      <c r="G357" s="11">
        <f t="shared" si="12"/>
        <v>4152.7574499999992</v>
      </c>
      <c r="H357" s="10">
        <f t="shared" si="13"/>
        <v>0.29643853405725396</v>
      </c>
    </row>
    <row r="358" spans="1:8" ht="16.5" customHeight="1" x14ac:dyDescent="0.3">
      <c r="A358" s="15">
        <v>2935</v>
      </c>
      <c r="B358" s="14" t="s">
        <v>904</v>
      </c>
      <c r="C358" s="13">
        <v>77.030814115329989</v>
      </c>
      <c r="D358" s="13">
        <v>4277.7070999999996</v>
      </c>
      <c r="E358" s="13">
        <v>108.61550433428</v>
      </c>
      <c r="F358" s="12">
        <v>5562.0687400000006</v>
      </c>
      <c r="G358" s="11">
        <f t="shared" si="12"/>
        <v>1284.361640000001</v>
      </c>
      <c r="H358" s="10">
        <f t="shared" si="13"/>
        <v>0.30024534405359382</v>
      </c>
    </row>
    <row r="359" spans="1:8" ht="16.5" customHeight="1" x14ac:dyDescent="0.3">
      <c r="A359" s="15">
        <v>2936</v>
      </c>
      <c r="B359" s="14" t="s">
        <v>903</v>
      </c>
      <c r="C359" s="13">
        <v>678.79374970631</v>
      </c>
      <c r="D359" s="13">
        <v>7855.5679600000003</v>
      </c>
      <c r="E359" s="13">
        <v>915.60460094089001</v>
      </c>
      <c r="F359" s="12">
        <v>9940.1525199999996</v>
      </c>
      <c r="G359" s="11">
        <f t="shared" si="12"/>
        <v>2084.5845599999993</v>
      </c>
      <c r="H359" s="10">
        <f t="shared" si="13"/>
        <v>0.26536395211836461</v>
      </c>
    </row>
    <row r="360" spans="1:8" ht="16.5" customHeight="1" x14ac:dyDescent="0.3">
      <c r="A360" s="15">
        <v>2937</v>
      </c>
      <c r="B360" s="14" t="s">
        <v>902</v>
      </c>
      <c r="C360" s="13">
        <v>1.16693709836</v>
      </c>
      <c r="D360" s="13">
        <v>5226.2052400000002</v>
      </c>
      <c r="E360" s="13">
        <v>1.3387792064099999</v>
      </c>
      <c r="F360" s="12">
        <v>5850.6182600000002</v>
      </c>
      <c r="G360" s="11">
        <f t="shared" si="12"/>
        <v>624.41301999999996</v>
      </c>
      <c r="H360" s="10">
        <f t="shared" si="13"/>
        <v>0.11947732462187037</v>
      </c>
    </row>
    <row r="361" spans="1:8" ht="16.5" customHeight="1" x14ac:dyDescent="0.3">
      <c r="A361" s="15">
        <v>2938</v>
      </c>
      <c r="B361" s="14" t="s">
        <v>901</v>
      </c>
      <c r="C361" s="13">
        <v>9.6997050770000008</v>
      </c>
      <c r="D361" s="13">
        <v>696.87707999999998</v>
      </c>
      <c r="E361" s="13">
        <v>12.46482483</v>
      </c>
      <c r="F361" s="12">
        <v>808.42333999999994</v>
      </c>
      <c r="G361" s="11">
        <f t="shared" si="12"/>
        <v>111.54625999999996</v>
      </c>
      <c r="H361" s="10">
        <f t="shared" si="13"/>
        <v>0.160065904305534</v>
      </c>
    </row>
    <row r="362" spans="1:8" ht="16.5" customHeight="1" x14ac:dyDescent="0.3">
      <c r="A362" s="15">
        <v>2939</v>
      </c>
      <c r="B362" s="14" t="s">
        <v>900</v>
      </c>
      <c r="C362" s="13">
        <v>24.187972022</v>
      </c>
      <c r="D362" s="13">
        <v>4057.00693</v>
      </c>
      <c r="E362" s="13">
        <v>40.613921114999997</v>
      </c>
      <c r="F362" s="12">
        <v>6238.6541799999995</v>
      </c>
      <c r="G362" s="11">
        <f t="shared" si="12"/>
        <v>2181.6472499999995</v>
      </c>
      <c r="H362" s="10">
        <f t="shared" si="13"/>
        <v>0.53774797224711657</v>
      </c>
    </row>
    <row r="363" spans="1:8" ht="25.5" customHeight="1" x14ac:dyDescent="0.3">
      <c r="A363" s="15">
        <v>2940</v>
      </c>
      <c r="B363" s="14" t="s">
        <v>899</v>
      </c>
      <c r="C363" s="13">
        <v>87.287320919999999</v>
      </c>
      <c r="D363" s="13">
        <v>1165.3185800000001</v>
      </c>
      <c r="E363" s="13">
        <v>107.266972775</v>
      </c>
      <c r="F363" s="12">
        <v>846.26472999999999</v>
      </c>
      <c r="G363" s="11">
        <f t="shared" si="12"/>
        <v>-319.05385000000012</v>
      </c>
      <c r="H363" s="10">
        <f t="shared" si="13"/>
        <v>-0.27379109496391973</v>
      </c>
    </row>
    <row r="364" spans="1:8" ht="16.5" customHeight="1" x14ac:dyDescent="0.3">
      <c r="A364" s="15">
        <v>2941</v>
      </c>
      <c r="B364" s="14" t="s">
        <v>898</v>
      </c>
      <c r="C364" s="13">
        <v>168.66386905040002</v>
      </c>
      <c r="D364" s="13">
        <v>10607.727869999999</v>
      </c>
      <c r="E364" s="13">
        <v>220.21802467653998</v>
      </c>
      <c r="F364" s="12">
        <v>13827.976210000001</v>
      </c>
      <c r="G364" s="11">
        <f t="shared" si="12"/>
        <v>3220.2483400000019</v>
      </c>
      <c r="H364" s="10">
        <f t="shared" si="13"/>
        <v>0.30357569306686999</v>
      </c>
    </row>
    <row r="365" spans="1:8" ht="16.5" customHeight="1" x14ac:dyDescent="0.3">
      <c r="A365" s="15">
        <v>2942</v>
      </c>
      <c r="B365" s="14" t="s">
        <v>897</v>
      </c>
      <c r="C365" s="13">
        <v>2.7352440000000002</v>
      </c>
      <c r="D365" s="13">
        <v>95.732780000000005</v>
      </c>
      <c r="E365" s="13">
        <v>7.6700735400000006</v>
      </c>
      <c r="F365" s="12">
        <v>74.853909999999999</v>
      </c>
      <c r="G365" s="11">
        <f t="shared" si="12"/>
        <v>-20.878870000000006</v>
      </c>
      <c r="H365" s="10">
        <f t="shared" si="13"/>
        <v>-0.21809530653972448</v>
      </c>
    </row>
    <row r="366" spans="1:8" ht="16.5" customHeight="1" x14ac:dyDescent="0.3">
      <c r="A366" s="15">
        <v>3001</v>
      </c>
      <c r="B366" s="14" t="s">
        <v>896</v>
      </c>
      <c r="C366" s="13">
        <v>0.66823163042</v>
      </c>
      <c r="D366" s="13">
        <v>5594.3182200000001</v>
      </c>
      <c r="E366" s="13">
        <v>0.98697342544</v>
      </c>
      <c r="F366" s="12">
        <v>7366.8182400000005</v>
      </c>
      <c r="G366" s="11">
        <f t="shared" si="12"/>
        <v>1772.5000200000004</v>
      </c>
      <c r="H366" s="10">
        <f t="shared" si="13"/>
        <v>0.31683932702705647</v>
      </c>
    </row>
    <row r="367" spans="1:8" ht="16.5" customHeight="1" x14ac:dyDescent="0.3">
      <c r="A367" s="15">
        <v>3002</v>
      </c>
      <c r="B367" s="14" t="s">
        <v>895</v>
      </c>
      <c r="C367" s="13">
        <v>589.59837541148102</v>
      </c>
      <c r="D367" s="13">
        <v>107596.41798</v>
      </c>
      <c r="E367" s="13">
        <v>787.80892595075898</v>
      </c>
      <c r="F367" s="12">
        <v>159081.33700999999</v>
      </c>
      <c r="G367" s="11">
        <f t="shared" si="12"/>
        <v>51484.91902999999</v>
      </c>
      <c r="H367" s="10">
        <f t="shared" si="13"/>
        <v>0.47850030694860118</v>
      </c>
    </row>
    <row r="368" spans="1:8" ht="25.5" customHeight="1" x14ac:dyDescent="0.3">
      <c r="A368" s="15">
        <v>3003</v>
      </c>
      <c r="B368" s="14" t="s">
        <v>894</v>
      </c>
      <c r="C368" s="13">
        <v>66.153522249999995</v>
      </c>
      <c r="D368" s="13">
        <v>4411.4593299999997</v>
      </c>
      <c r="E368" s="13">
        <v>155.38580024999999</v>
      </c>
      <c r="F368" s="12">
        <v>5731.3762800000004</v>
      </c>
      <c r="G368" s="11">
        <f t="shared" si="12"/>
        <v>1319.9169500000007</v>
      </c>
      <c r="H368" s="10">
        <f t="shared" si="13"/>
        <v>0.29920188564902872</v>
      </c>
    </row>
    <row r="369" spans="1:8" ht="25.5" customHeight="1" x14ac:dyDescent="0.3">
      <c r="A369" s="15">
        <v>3004</v>
      </c>
      <c r="B369" s="14" t="s">
        <v>893</v>
      </c>
      <c r="C369" s="13">
        <v>8254.4772434899696</v>
      </c>
      <c r="D369" s="13">
        <v>684369.38845000102</v>
      </c>
      <c r="E369" s="13">
        <v>11124.8157661</v>
      </c>
      <c r="F369" s="12">
        <v>965327.24525999697</v>
      </c>
      <c r="G369" s="11">
        <f t="shared" si="12"/>
        <v>280957.85680999595</v>
      </c>
      <c r="H369" s="10">
        <f t="shared" si="13"/>
        <v>0.41053539441079528</v>
      </c>
    </row>
    <row r="370" spans="1:8" ht="16.5" customHeight="1" x14ac:dyDescent="0.3">
      <c r="A370" s="15">
        <v>3005</v>
      </c>
      <c r="B370" s="14" t="s">
        <v>892</v>
      </c>
      <c r="C370" s="13">
        <v>468.89821500000005</v>
      </c>
      <c r="D370" s="13">
        <v>6936.2977299999902</v>
      </c>
      <c r="E370" s="13">
        <v>626.54857319991004</v>
      </c>
      <c r="F370" s="12">
        <v>12213.117119999999</v>
      </c>
      <c r="G370" s="11">
        <f t="shared" si="12"/>
        <v>5276.8193900000088</v>
      </c>
      <c r="H370" s="10">
        <f t="shared" si="13"/>
        <v>0.76075445365866901</v>
      </c>
    </row>
    <row r="371" spans="1:8" ht="25.5" customHeight="1" x14ac:dyDescent="0.3">
      <c r="A371" s="15">
        <v>3006</v>
      </c>
      <c r="B371" s="14" t="s">
        <v>891</v>
      </c>
      <c r="C371" s="13">
        <v>206.98418174999998</v>
      </c>
      <c r="D371" s="13">
        <v>30573.200860000001</v>
      </c>
      <c r="E371" s="13">
        <v>240.898739629999</v>
      </c>
      <c r="F371" s="12">
        <v>32494.0722400001</v>
      </c>
      <c r="G371" s="11">
        <f t="shared" si="12"/>
        <v>1920.8713800000987</v>
      </c>
      <c r="H371" s="10">
        <f t="shared" si="13"/>
        <v>6.2828599098802326E-2</v>
      </c>
    </row>
    <row r="372" spans="1:8" ht="16.5" customHeight="1" x14ac:dyDescent="0.3">
      <c r="A372" s="15">
        <v>3101</v>
      </c>
      <c r="B372" s="14" t="s">
        <v>890</v>
      </c>
      <c r="C372" s="13">
        <v>951.64010199999996</v>
      </c>
      <c r="D372" s="13">
        <v>1029.2245600000001</v>
      </c>
      <c r="E372" s="13">
        <v>536.429034</v>
      </c>
      <c r="F372" s="12">
        <v>694.91545999999994</v>
      </c>
      <c r="G372" s="11">
        <f t="shared" si="12"/>
        <v>-334.30910000000017</v>
      </c>
      <c r="H372" s="10">
        <f t="shared" si="13"/>
        <v>-0.32481648125458662</v>
      </c>
    </row>
    <row r="373" spans="1:8" ht="16.5" customHeight="1" x14ac:dyDescent="0.3">
      <c r="A373" s="15">
        <v>3102</v>
      </c>
      <c r="B373" s="14" t="s">
        <v>889</v>
      </c>
      <c r="C373" s="13">
        <v>756840.80385720008</v>
      </c>
      <c r="D373" s="13">
        <v>411425.56100999704</v>
      </c>
      <c r="E373" s="13">
        <v>713884.21663100005</v>
      </c>
      <c r="F373" s="12">
        <v>250780.560250001</v>
      </c>
      <c r="G373" s="11">
        <f t="shared" si="12"/>
        <v>-160645.00075999604</v>
      </c>
      <c r="H373" s="10">
        <f t="shared" si="13"/>
        <v>-0.39045945605721033</v>
      </c>
    </row>
    <row r="374" spans="1:8" ht="16.5" customHeight="1" x14ac:dyDescent="0.3">
      <c r="A374" s="15">
        <v>3103</v>
      </c>
      <c r="B374" s="14" t="s">
        <v>888</v>
      </c>
      <c r="C374" s="13">
        <v>12097.7</v>
      </c>
      <c r="D374" s="13">
        <v>4588.8960500000103</v>
      </c>
      <c r="E374" s="13">
        <v>9168.25</v>
      </c>
      <c r="F374" s="12">
        <v>4174.9318700000003</v>
      </c>
      <c r="G374" s="11">
        <f t="shared" si="12"/>
        <v>-413.96418000000995</v>
      </c>
      <c r="H374" s="10">
        <f t="shared" si="13"/>
        <v>-9.0209971088800106E-2</v>
      </c>
    </row>
    <row r="375" spans="1:8" ht="16.5" customHeight="1" x14ac:dyDescent="0.3">
      <c r="A375" s="15">
        <v>3104</v>
      </c>
      <c r="B375" s="14" t="s">
        <v>887</v>
      </c>
      <c r="C375" s="13">
        <v>36965.956916000003</v>
      </c>
      <c r="D375" s="13">
        <v>23922.900949999999</v>
      </c>
      <c r="E375" s="13">
        <v>31794.497928000001</v>
      </c>
      <c r="F375" s="12">
        <v>13582.44327</v>
      </c>
      <c r="G375" s="11">
        <f t="shared" si="12"/>
        <v>-10340.45768</v>
      </c>
      <c r="H375" s="10">
        <f t="shared" si="13"/>
        <v>-0.43224096030878728</v>
      </c>
    </row>
    <row r="376" spans="1:8" ht="25.5" customHeight="1" x14ac:dyDescent="0.3">
      <c r="A376" s="15">
        <v>3105</v>
      </c>
      <c r="B376" s="14" t="s">
        <v>886</v>
      </c>
      <c r="C376" s="13">
        <v>333521.76750000002</v>
      </c>
      <c r="D376" s="13">
        <v>278238.262519999</v>
      </c>
      <c r="E376" s="13">
        <v>494187.14703200001</v>
      </c>
      <c r="F376" s="12">
        <v>311887.17636999901</v>
      </c>
      <c r="G376" s="11">
        <f t="shared" si="12"/>
        <v>33648.913850000012</v>
      </c>
      <c r="H376" s="10">
        <f t="shared" si="13"/>
        <v>0.12093560944940641</v>
      </c>
    </row>
    <row r="377" spans="1:8" ht="25.5" customHeight="1" x14ac:dyDescent="0.3">
      <c r="A377" s="15">
        <v>3201</v>
      </c>
      <c r="B377" s="14" t="s">
        <v>885</v>
      </c>
      <c r="C377" s="13">
        <v>172.77213</v>
      </c>
      <c r="D377" s="13">
        <v>757.81281000000001</v>
      </c>
      <c r="E377" s="13">
        <v>76.893973000000003</v>
      </c>
      <c r="F377" s="12">
        <v>331.54732000000001</v>
      </c>
      <c r="G377" s="11">
        <f t="shared" si="12"/>
        <v>-426.26549</v>
      </c>
      <c r="H377" s="10">
        <f t="shared" si="13"/>
        <v>-0.5624944371156777</v>
      </c>
    </row>
    <row r="378" spans="1:8" ht="16.5" customHeight="1" x14ac:dyDescent="0.3">
      <c r="A378" s="15">
        <v>3202</v>
      </c>
      <c r="B378" s="14" t="s">
        <v>884</v>
      </c>
      <c r="C378" s="13">
        <v>738.95713999999998</v>
      </c>
      <c r="D378" s="13">
        <v>1759.77862</v>
      </c>
      <c r="E378" s="13">
        <v>555.45799999999997</v>
      </c>
      <c r="F378" s="12">
        <v>1275.9256200000002</v>
      </c>
      <c r="G378" s="11">
        <f t="shared" si="12"/>
        <v>-483.85299999999984</v>
      </c>
      <c r="H378" s="10">
        <f t="shared" si="13"/>
        <v>-0.2749510617420729</v>
      </c>
    </row>
    <row r="379" spans="1:8" ht="16.5" customHeight="1" x14ac:dyDescent="0.3">
      <c r="A379" s="15">
        <v>3203</v>
      </c>
      <c r="B379" s="14" t="s">
        <v>883</v>
      </c>
      <c r="C379" s="13">
        <v>251.24603408999999</v>
      </c>
      <c r="D379" s="13">
        <v>3316.1201099999998</v>
      </c>
      <c r="E379" s="13">
        <v>376.03589599999998</v>
      </c>
      <c r="F379" s="12">
        <v>5072.8732</v>
      </c>
      <c r="G379" s="11">
        <f t="shared" si="12"/>
        <v>1756.7530900000002</v>
      </c>
      <c r="H379" s="10">
        <f t="shared" si="13"/>
        <v>0.52976159841206727</v>
      </c>
    </row>
    <row r="380" spans="1:8" ht="16.5" customHeight="1" x14ac:dyDescent="0.3">
      <c r="A380" s="15">
        <v>3204</v>
      </c>
      <c r="B380" s="14" t="s">
        <v>882</v>
      </c>
      <c r="C380" s="13">
        <v>1082.2660747</v>
      </c>
      <c r="D380" s="13">
        <v>8698.5498500000103</v>
      </c>
      <c r="E380" s="13">
        <v>1264.9607930299101</v>
      </c>
      <c r="F380" s="12">
        <v>9275.7294700000002</v>
      </c>
      <c r="G380" s="11">
        <f t="shared" si="12"/>
        <v>577.17961999998988</v>
      </c>
      <c r="H380" s="10">
        <f t="shared" si="13"/>
        <v>6.6353545125684282E-2</v>
      </c>
    </row>
    <row r="381" spans="1:8" ht="16.5" customHeight="1" x14ac:dyDescent="0.3">
      <c r="A381" s="15">
        <v>3205</v>
      </c>
      <c r="B381" s="14" t="s">
        <v>881</v>
      </c>
      <c r="C381" s="13">
        <v>3.8434599999999999</v>
      </c>
      <c r="D381" s="13">
        <v>47.969000000000001</v>
      </c>
      <c r="E381" s="13">
        <v>2.98292</v>
      </c>
      <c r="F381" s="12">
        <v>26.71171</v>
      </c>
      <c r="G381" s="11">
        <f t="shared" si="12"/>
        <v>-21.257290000000001</v>
      </c>
      <c r="H381" s="10">
        <f t="shared" si="13"/>
        <v>-0.4431464070545561</v>
      </c>
    </row>
    <row r="382" spans="1:8" ht="16.5" customHeight="1" x14ac:dyDescent="0.3">
      <c r="A382" s="15">
        <v>3206</v>
      </c>
      <c r="B382" s="14" t="s">
        <v>880</v>
      </c>
      <c r="C382" s="13">
        <v>4700.1901370000005</v>
      </c>
      <c r="D382" s="13">
        <v>15447.973199999999</v>
      </c>
      <c r="E382" s="13">
        <v>7082.4133579999998</v>
      </c>
      <c r="F382" s="12">
        <v>21614.692260000003</v>
      </c>
      <c r="G382" s="11">
        <f t="shared" si="12"/>
        <v>6166.7190600000049</v>
      </c>
      <c r="H382" s="10">
        <f t="shared" si="13"/>
        <v>0.39919276012208549</v>
      </c>
    </row>
    <row r="383" spans="1:8" ht="16.5" customHeight="1" x14ac:dyDescent="0.3">
      <c r="A383" s="15">
        <v>3207</v>
      </c>
      <c r="B383" s="14" t="s">
        <v>879</v>
      </c>
      <c r="C383" s="13">
        <v>4846.3727209999997</v>
      </c>
      <c r="D383" s="13">
        <v>8944.4390599999897</v>
      </c>
      <c r="E383" s="13">
        <v>5290.9890761000006</v>
      </c>
      <c r="F383" s="12">
        <v>10077.07454</v>
      </c>
      <c r="G383" s="11">
        <f t="shared" si="12"/>
        <v>1132.6354800000099</v>
      </c>
      <c r="H383" s="10">
        <f t="shared" si="13"/>
        <v>0.12663012989436268</v>
      </c>
    </row>
    <row r="384" spans="1:8" ht="16.5" customHeight="1" x14ac:dyDescent="0.3">
      <c r="A384" s="15">
        <v>3208</v>
      </c>
      <c r="B384" s="14" t="s">
        <v>878</v>
      </c>
      <c r="C384" s="13">
        <v>7377.4721225599997</v>
      </c>
      <c r="D384" s="13">
        <v>40694.295899999997</v>
      </c>
      <c r="E384" s="13">
        <v>9398.2349054998103</v>
      </c>
      <c r="F384" s="12">
        <v>50749.109630000006</v>
      </c>
      <c r="G384" s="11">
        <f t="shared" si="12"/>
        <v>10054.813730000009</v>
      </c>
      <c r="H384" s="10">
        <f t="shared" si="13"/>
        <v>0.24708164885585376</v>
      </c>
    </row>
    <row r="385" spans="1:8" ht="16.5" customHeight="1" x14ac:dyDescent="0.3">
      <c r="A385" s="15">
        <v>3209</v>
      </c>
      <c r="B385" s="14" t="s">
        <v>877</v>
      </c>
      <c r="C385" s="13">
        <v>3990.4002718000002</v>
      </c>
      <c r="D385" s="13">
        <v>11403.395140000001</v>
      </c>
      <c r="E385" s="13">
        <v>5367.9426101999998</v>
      </c>
      <c r="F385" s="12">
        <v>15224.884550000001</v>
      </c>
      <c r="G385" s="11">
        <f t="shared" si="12"/>
        <v>3821.4894100000001</v>
      </c>
      <c r="H385" s="10">
        <f t="shared" si="13"/>
        <v>0.33511856452253042</v>
      </c>
    </row>
    <row r="386" spans="1:8" ht="16.5" customHeight="1" x14ac:dyDescent="0.3">
      <c r="A386" s="15">
        <v>3210</v>
      </c>
      <c r="B386" s="14" t="s">
        <v>876</v>
      </c>
      <c r="C386" s="13">
        <v>296.43101480000001</v>
      </c>
      <c r="D386" s="13">
        <v>1641.1171200000001</v>
      </c>
      <c r="E386" s="13">
        <v>356.495045</v>
      </c>
      <c r="F386" s="12">
        <v>1811.1370099999999</v>
      </c>
      <c r="G386" s="11">
        <f t="shared" si="12"/>
        <v>170.0198899999998</v>
      </c>
      <c r="H386" s="10">
        <f t="shared" si="13"/>
        <v>0.1036000952814384</v>
      </c>
    </row>
    <row r="387" spans="1:8" ht="16.5" customHeight="1" x14ac:dyDescent="0.3">
      <c r="A387" s="15">
        <v>3211</v>
      </c>
      <c r="B387" s="14" t="s">
        <v>875</v>
      </c>
      <c r="C387" s="13">
        <v>140.06517099999999</v>
      </c>
      <c r="D387" s="13">
        <v>1018.2739799999999</v>
      </c>
      <c r="E387" s="13">
        <v>167.160999</v>
      </c>
      <c r="F387" s="12">
        <v>1180.1314499999999</v>
      </c>
      <c r="G387" s="11">
        <f t="shared" si="12"/>
        <v>161.85746999999992</v>
      </c>
      <c r="H387" s="10">
        <f t="shared" si="13"/>
        <v>0.15895277025540802</v>
      </c>
    </row>
    <row r="388" spans="1:8" ht="16.5" customHeight="1" x14ac:dyDescent="0.3">
      <c r="A388" s="15">
        <v>3212</v>
      </c>
      <c r="B388" s="14" t="s">
        <v>874</v>
      </c>
      <c r="C388" s="13">
        <v>986.64594389140109</v>
      </c>
      <c r="D388" s="13">
        <v>7988.1986999999899</v>
      </c>
      <c r="E388" s="13">
        <v>1100.9728397659999</v>
      </c>
      <c r="F388" s="12">
        <v>9248.9773399999995</v>
      </c>
      <c r="G388" s="11">
        <f t="shared" si="12"/>
        <v>1260.7786400000095</v>
      </c>
      <c r="H388" s="10">
        <f t="shared" si="13"/>
        <v>0.15783015512621276</v>
      </c>
    </row>
    <row r="389" spans="1:8" ht="16.5" customHeight="1" x14ac:dyDescent="0.3">
      <c r="A389" s="15">
        <v>3213</v>
      </c>
      <c r="B389" s="14" t="s">
        <v>873</v>
      </c>
      <c r="C389" s="13">
        <v>260.88384959999996</v>
      </c>
      <c r="D389" s="13">
        <v>917.76336000000003</v>
      </c>
      <c r="E389" s="13">
        <v>239.03702509991001</v>
      </c>
      <c r="F389" s="12">
        <v>870.36573999999894</v>
      </c>
      <c r="G389" s="11">
        <f t="shared" si="12"/>
        <v>-47.397620000001098</v>
      </c>
      <c r="H389" s="10">
        <f t="shared" si="13"/>
        <v>-5.1644707193367466E-2</v>
      </c>
    </row>
    <row r="390" spans="1:8" ht="25.5" customHeight="1" x14ac:dyDescent="0.3">
      <c r="A390" s="15">
        <v>3214</v>
      </c>
      <c r="B390" s="14" t="s">
        <v>872</v>
      </c>
      <c r="C390" s="13">
        <v>84053.700121372196</v>
      </c>
      <c r="D390" s="13">
        <v>43830.630669999897</v>
      </c>
      <c r="E390" s="13">
        <v>76817.447508900004</v>
      </c>
      <c r="F390" s="12">
        <v>51614.303860000204</v>
      </c>
      <c r="G390" s="11">
        <f t="shared" si="12"/>
        <v>7783.6731900003069</v>
      </c>
      <c r="H390" s="10">
        <f t="shared" si="13"/>
        <v>0.17758524280892637</v>
      </c>
    </row>
    <row r="391" spans="1:8" ht="16.5" customHeight="1" x14ac:dyDescent="0.3">
      <c r="A391" s="15">
        <v>3215</v>
      </c>
      <c r="B391" s="14" t="s">
        <v>871</v>
      </c>
      <c r="C391" s="13">
        <v>1279.7903078000002</v>
      </c>
      <c r="D391" s="13">
        <v>13864.827519999999</v>
      </c>
      <c r="E391" s="13">
        <v>1709.95355219766</v>
      </c>
      <c r="F391" s="12">
        <v>21007.995500000001</v>
      </c>
      <c r="G391" s="11">
        <f t="shared" ref="G391:G454" si="14">F391-D391</f>
        <v>7143.167980000002</v>
      </c>
      <c r="H391" s="10">
        <f t="shared" ref="H391:H454" si="15">IF(D391&lt;&gt;0,G391/D391,"")</f>
        <v>0.5152006377068874</v>
      </c>
    </row>
    <row r="392" spans="1:8" ht="16.5" customHeight="1" x14ac:dyDescent="0.3">
      <c r="A392" s="15">
        <v>3301</v>
      </c>
      <c r="B392" s="14" t="s">
        <v>870</v>
      </c>
      <c r="C392" s="13">
        <v>73.526840299999989</v>
      </c>
      <c r="D392" s="13">
        <v>1921.71489</v>
      </c>
      <c r="E392" s="13">
        <v>77.570948999999999</v>
      </c>
      <c r="F392" s="12">
        <v>1806.6555600000002</v>
      </c>
      <c r="G392" s="11">
        <f t="shared" si="14"/>
        <v>-115.05932999999982</v>
      </c>
      <c r="H392" s="10">
        <f t="shared" si="15"/>
        <v>-5.9873257265545682E-2</v>
      </c>
    </row>
    <row r="393" spans="1:8" ht="16.5" customHeight="1" x14ac:dyDescent="0.3">
      <c r="A393" s="15">
        <v>3302</v>
      </c>
      <c r="B393" s="14" t="s">
        <v>869</v>
      </c>
      <c r="C393" s="13">
        <v>3073.9040839999998</v>
      </c>
      <c r="D393" s="13">
        <v>48044.348829999901</v>
      </c>
      <c r="E393" s="13">
        <v>3603.8999336000002</v>
      </c>
      <c r="F393" s="12">
        <v>58190.734600000003</v>
      </c>
      <c r="G393" s="11">
        <f t="shared" si="14"/>
        <v>10146.385770000103</v>
      </c>
      <c r="H393" s="10">
        <f t="shared" si="15"/>
        <v>0.21118791319041641</v>
      </c>
    </row>
    <row r="394" spans="1:8" ht="16.5" customHeight="1" x14ac:dyDescent="0.3">
      <c r="A394" s="15">
        <v>3303</v>
      </c>
      <c r="B394" s="14" t="s">
        <v>868</v>
      </c>
      <c r="C394" s="13">
        <v>1528.43803761</v>
      </c>
      <c r="D394" s="13">
        <v>31728.965429999898</v>
      </c>
      <c r="E394" s="13">
        <v>1467.4878100999999</v>
      </c>
      <c r="F394" s="12">
        <v>40470.364320000001</v>
      </c>
      <c r="G394" s="11">
        <f t="shared" si="14"/>
        <v>8741.3988900001023</v>
      </c>
      <c r="H394" s="10">
        <f t="shared" si="15"/>
        <v>0.27550217195972815</v>
      </c>
    </row>
    <row r="395" spans="1:8" ht="16.5" customHeight="1" x14ac:dyDescent="0.3">
      <c r="A395" s="15">
        <v>3304</v>
      </c>
      <c r="B395" s="14" t="s">
        <v>867</v>
      </c>
      <c r="C395" s="13">
        <v>6071.6423071199897</v>
      </c>
      <c r="D395" s="13">
        <v>130215.30262</v>
      </c>
      <c r="E395" s="13">
        <v>5925.75199922711</v>
      </c>
      <c r="F395" s="12">
        <v>142625.97568999999</v>
      </c>
      <c r="G395" s="11">
        <f t="shared" si="14"/>
        <v>12410.67306999999</v>
      </c>
      <c r="H395" s="10">
        <f t="shared" si="15"/>
        <v>9.530886785416734E-2</v>
      </c>
    </row>
    <row r="396" spans="1:8" ht="16.5" customHeight="1" x14ac:dyDescent="0.3">
      <c r="A396" s="15">
        <v>3305</v>
      </c>
      <c r="B396" s="14" t="s">
        <v>866</v>
      </c>
      <c r="C396" s="13">
        <v>15938.082280099999</v>
      </c>
      <c r="D396" s="13">
        <v>71260.627889999596</v>
      </c>
      <c r="E396" s="13">
        <v>17771.278560655999</v>
      </c>
      <c r="F396" s="12">
        <v>84632.880519999511</v>
      </c>
      <c r="G396" s="11">
        <f t="shared" si="14"/>
        <v>13372.252629999915</v>
      </c>
      <c r="H396" s="10">
        <f t="shared" si="15"/>
        <v>0.18765274775071858</v>
      </c>
    </row>
    <row r="397" spans="1:8" ht="16.5" customHeight="1" x14ac:dyDescent="0.3">
      <c r="A397" s="15">
        <v>3306</v>
      </c>
      <c r="B397" s="14" t="s">
        <v>865</v>
      </c>
      <c r="C397" s="13">
        <v>3883.1489871999997</v>
      </c>
      <c r="D397" s="13">
        <v>20877.070589999999</v>
      </c>
      <c r="E397" s="13">
        <v>4659.4901040000095</v>
      </c>
      <c r="F397" s="12">
        <v>28784.783339999998</v>
      </c>
      <c r="G397" s="11">
        <f t="shared" si="14"/>
        <v>7907.7127499999988</v>
      </c>
      <c r="H397" s="10">
        <f t="shared" si="15"/>
        <v>0.37877501615517595</v>
      </c>
    </row>
    <row r="398" spans="1:8" ht="16.5" customHeight="1" x14ac:dyDescent="0.3">
      <c r="A398" s="15">
        <v>3307</v>
      </c>
      <c r="B398" s="14" t="s">
        <v>864</v>
      </c>
      <c r="C398" s="13">
        <v>10093.079719580001</v>
      </c>
      <c r="D398" s="13">
        <v>56809.915599999898</v>
      </c>
      <c r="E398" s="13">
        <v>9315.1365296500189</v>
      </c>
      <c r="F398" s="12">
        <v>63823.5547999997</v>
      </c>
      <c r="G398" s="11">
        <f t="shared" si="14"/>
        <v>7013.6391999998013</v>
      </c>
      <c r="H398" s="10">
        <f t="shared" si="15"/>
        <v>0.12345801126308686</v>
      </c>
    </row>
    <row r="399" spans="1:8" ht="16.5" customHeight="1" x14ac:dyDescent="0.3">
      <c r="A399" s="15">
        <v>3401</v>
      </c>
      <c r="B399" s="14" t="s">
        <v>863</v>
      </c>
      <c r="C399" s="13">
        <v>11888.6519272201</v>
      </c>
      <c r="D399" s="13">
        <v>30555.786780000002</v>
      </c>
      <c r="E399" s="13">
        <v>12666.530426146799</v>
      </c>
      <c r="F399" s="12">
        <v>33367.3252299999</v>
      </c>
      <c r="G399" s="11">
        <f t="shared" si="14"/>
        <v>2811.5384499998981</v>
      </c>
      <c r="H399" s="10">
        <f t="shared" si="15"/>
        <v>9.2013289340013446E-2</v>
      </c>
    </row>
    <row r="400" spans="1:8" ht="25.5" customHeight="1" x14ac:dyDescent="0.3">
      <c r="A400" s="15">
        <v>3402</v>
      </c>
      <c r="B400" s="14" t="s">
        <v>862</v>
      </c>
      <c r="C400" s="13">
        <v>71431.363910180007</v>
      </c>
      <c r="D400" s="13">
        <v>131273.42766999902</v>
      </c>
      <c r="E400" s="13">
        <v>83865.429625899487</v>
      </c>
      <c r="F400" s="12">
        <v>163609.7714</v>
      </c>
      <c r="G400" s="11">
        <f t="shared" si="14"/>
        <v>32336.343730000983</v>
      </c>
      <c r="H400" s="10">
        <f t="shared" si="15"/>
        <v>0.24632817397965354</v>
      </c>
    </row>
    <row r="401" spans="1:8" ht="16.5" customHeight="1" x14ac:dyDescent="0.3">
      <c r="A401" s="15">
        <v>3403</v>
      </c>
      <c r="B401" s="14" t="s">
        <v>861</v>
      </c>
      <c r="C401" s="13">
        <v>8665.0883455000094</v>
      </c>
      <c r="D401" s="13">
        <v>34664.882619999997</v>
      </c>
      <c r="E401" s="13">
        <v>6114.1418364999899</v>
      </c>
      <c r="F401" s="12">
        <v>28762.922350000001</v>
      </c>
      <c r="G401" s="11">
        <f t="shared" si="14"/>
        <v>-5901.9602699999959</v>
      </c>
      <c r="H401" s="10">
        <f t="shared" si="15"/>
        <v>-0.17025761589034905</v>
      </c>
    </row>
    <row r="402" spans="1:8" ht="16.5" customHeight="1" x14ac:dyDescent="0.3">
      <c r="A402" s="15">
        <v>3404</v>
      </c>
      <c r="B402" s="14" t="s">
        <v>860</v>
      </c>
      <c r="C402" s="13">
        <v>1700.880973</v>
      </c>
      <c r="D402" s="13">
        <v>4045.6145099999999</v>
      </c>
      <c r="E402" s="13">
        <v>2069.1813990000001</v>
      </c>
      <c r="F402" s="12">
        <v>4693.6475</v>
      </c>
      <c r="G402" s="11">
        <f t="shared" si="14"/>
        <v>648.03299000000015</v>
      </c>
      <c r="H402" s="10">
        <f t="shared" si="15"/>
        <v>0.16018159624407718</v>
      </c>
    </row>
    <row r="403" spans="1:8" ht="16.5" customHeight="1" x14ac:dyDescent="0.3">
      <c r="A403" s="15">
        <v>3405</v>
      </c>
      <c r="B403" s="14" t="s">
        <v>859</v>
      </c>
      <c r="C403" s="13">
        <v>1373.6430996000001</v>
      </c>
      <c r="D403" s="13">
        <v>4505.7310800000005</v>
      </c>
      <c r="E403" s="13">
        <v>1395.6890762</v>
      </c>
      <c r="F403" s="12">
        <v>5071.8038499999993</v>
      </c>
      <c r="G403" s="11">
        <f t="shared" si="14"/>
        <v>566.07276999999885</v>
      </c>
      <c r="H403" s="10">
        <f t="shared" si="15"/>
        <v>0.12563394484697005</v>
      </c>
    </row>
    <row r="404" spans="1:8" ht="16.5" customHeight="1" x14ac:dyDescent="0.3">
      <c r="A404" s="15">
        <v>3406</v>
      </c>
      <c r="B404" s="14" t="s">
        <v>858</v>
      </c>
      <c r="C404" s="13">
        <v>2431.2881029600098</v>
      </c>
      <c r="D404" s="13">
        <v>7096.1640099999995</v>
      </c>
      <c r="E404" s="13">
        <v>1650.5960507100101</v>
      </c>
      <c r="F404" s="12">
        <v>4771.8933800000204</v>
      </c>
      <c r="G404" s="11">
        <f t="shared" si="14"/>
        <v>-2324.2706299999791</v>
      </c>
      <c r="H404" s="10">
        <f t="shared" si="15"/>
        <v>-0.32753902343922564</v>
      </c>
    </row>
    <row r="405" spans="1:8" ht="16.5" customHeight="1" x14ac:dyDescent="0.3">
      <c r="A405" s="15">
        <v>3407</v>
      </c>
      <c r="B405" s="14" t="s">
        <v>857</v>
      </c>
      <c r="C405" s="13">
        <v>1006.2944029</v>
      </c>
      <c r="D405" s="13">
        <v>3569.4254700000001</v>
      </c>
      <c r="E405" s="13">
        <v>1262.23004869892</v>
      </c>
      <c r="F405" s="12">
        <v>4536.15726</v>
      </c>
      <c r="G405" s="11">
        <f t="shared" si="14"/>
        <v>966.73178999999982</v>
      </c>
      <c r="H405" s="10">
        <f t="shared" si="15"/>
        <v>0.27083680500548446</v>
      </c>
    </row>
    <row r="406" spans="1:8" ht="16.5" customHeight="1" x14ac:dyDescent="0.3">
      <c r="A406" s="15">
        <v>3501</v>
      </c>
      <c r="B406" s="14" t="s">
        <v>856</v>
      </c>
      <c r="C406" s="13">
        <v>9.5740010000000009</v>
      </c>
      <c r="D406" s="13">
        <v>61.731300000000005</v>
      </c>
      <c r="E406" s="13">
        <v>11.809245300000001</v>
      </c>
      <c r="F406" s="12">
        <v>76.951309999999992</v>
      </c>
      <c r="G406" s="11">
        <f t="shared" si="14"/>
        <v>15.220009999999988</v>
      </c>
      <c r="H406" s="10">
        <f t="shared" si="15"/>
        <v>0.24655255923656211</v>
      </c>
    </row>
    <row r="407" spans="1:8" ht="16.5" customHeight="1" x14ac:dyDescent="0.3">
      <c r="A407" s="15">
        <v>3502</v>
      </c>
      <c r="B407" s="14" t="s">
        <v>855</v>
      </c>
      <c r="C407" s="13">
        <v>201.38489610000002</v>
      </c>
      <c r="D407" s="13">
        <v>2866.9625599999999</v>
      </c>
      <c r="E407" s="13">
        <v>182.7058222</v>
      </c>
      <c r="F407" s="12">
        <v>1804.1815200000001</v>
      </c>
      <c r="G407" s="11">
        <f t="shared" si="14"/>
        <v>-1062.7810399999998</v>
      </c>
      <c r="H407" s="10">
        <f t="shared" si="15"/>
        <v>-0.37069930902760023</v>
      </c>
    </row>
    <row r="408" spans="1:8" ht="16.5" customHeight="1" x14ac:dyDescent="0.3">
      <c r="A408" s="15">
        <v>3503</v>
      </c>
      <c r="B408" s="14" t="s">
        <v>854</v>
      </c>
      <c r="C408" s="13">
        <v>823.21977000000004</v>
      </c>
      <c r="D408" s="13">
        <v>7282.5818899999995</v>
      </c>
      <c r="E408" s="13">
        <v>1140.3969050000001</v>
      </c>
      <c r="F408" s="12">
        <v>6207.5712999999996</v>
      </c>
      <c r="G408" s="11">
        <f t="shared" si="14"/>
        <v>-1075.0105899999999</v>
      </c>
      <c r="H408" s="10">
        <f t="shared" si="15"/>
        <v>-0.14761393778161827</v>
      </c>
    </row>
    <row r="409" spans="1:8" ht="16.5" customHeight="1" x14ac:dyDescent="0.3">
      <c r="A409" s="15">
        <v>3504</v>
      </c>
      <c r="B409" s="14" t="s">
        <v>853</v>
      </c>
      <c r="C409" s="13">
        <v>1034.3083990302</v>
      </c>
      <c r="D409" s="13">
        <v>5000.5539500000004</v>
      </c>
      <c r="E409" s="13">
        <v>1253.9715783750999</v>
      </c>
      <c r="F409" s="12">
        <v>4482.6846299999997</v>
      </c>
      <c r="G409" s="11">
        <f t="shared" si="14"/>
        <v>-517.8693200000007</v>
      </c>
      <c r="H409" s="10">
        <f t="shared" si="15"/>
        <v>-0.10356239032277627</v>
      </c>
    </row>
    <row r="410" spans="1:8" ht="16.5" customHeight="1" x14ac:dyDescent="0.3">
      <c r="A410" s="15">
        <v>3505</v>
      </c>
      <c r="B410" s="14" t="s">
        <v>852</v>
      </c>
      <c r="C410" s="13">
        <v>7267.0910999999996</v>
      </c>
      <c r="D410" s="13">
        <v>14763.038990000001</v>
      </c>
      <c r="E410" s="13">
        <v>8521.8270700000012</v>
      </c>
      <c r="F410" s="12">
        <v>15461.87329</v>
      </c>
      <c r="G410" s="11">
        <f t="shared" si="14"/>
        <v>698.83429999999862</v>
      </c>
      <c r="H410" s="10">
        <f t="shared" si="15"/>
        <v>4.7336750954418402E-2</v>
      </c>
    </row>
    <row r="411" spans="1:8" ht="16.5" customHeight="1" x14ac:dyDescent="0.3">
      <c r="A411" s="15">
        <v>3506</v>
      </c>
      <c r="B411" s="14" t="s">
        <v>851</v>
      </c>
      <c r="C411" s="13">
        <v>5443.5928027999998</v>
      </c>
      <c r="D411" s="13">
        <v>17630.067709999999</v>
      </c>
      <c r="E411" s="13">
        <v>6803.5810926999302</v>
      </c>
      <c r="F411" s="12">
        <v>22012.583859999901</v>
      </c>
      <c r="G411" s="11">
        <f t="shared" si="14"/>
        <v>4382.5161499999012</v>
      </c>
      <c r="H411" s="10">
        <f t="shared" si="15"/>
        <v>0.24858192390912273</v>
      </c>
    </row>
    <row r="412" spans="1:8" ht="16.5" customHeight="1" x14ac:dyDescent="0.3">
      <c r="A412" s="15">
        <v>3507</v>
      </c>
      <c r="B412" s="14" t="s">
        <v>850</v>
      </c>
      <c r="C412" s="13">
        <v>941.77325432999999</v>
      </c>
      <c r="D412" s="13">
        <v>11644.963720000002</v>
      </c>
      <c r="E412" s="13">
        <v>1174.2380125832999</v>
      </c>
      <c r="F412" s="12">
        <v>13532.822400000001</v>
      </c>
      <c r="G412" s="11">
        <f t="shared" si="14"/>
        <v>1887.8586799999994</v>
      </c>
      <c r="H412" s="10">
        <f t="shared" si="15"/>
        <v>0.16211803878423756</v>
      </c>
    </row>
    <row r="413" spans="1:8" ht="16.5" customHeight="1" x14ac:dyDescent="0.3">
      <c r="A413" s="15">
        <v>3601</v>
      </c>
      <c r="B413" s="14" t="s">
        <v>849</v>
      </c>
      <c r="C413" s="13">
        <v>10.157999999999999</v>
      </c>
      <c r="D413" s="13">
        <v>431.9151</v>
      </c>
      <c r="E413" s="13">
        <v>6.181</v>
      </c>
      <c r="F413" s="12">
        <v>351.32803999999999</v>
      </c>
      <c r="G413" s="11">
        <f t="shared" si="14"/>
        <v>-80.587060000000008</v>
      </c>
      <c r="H413" s="10">
        <f t="shared" si="15"/>
        <v>-0.18658078867814534</v>
      </c>
    </row>
    <row r="414" spans="1:8" ht="16.5" customHeight="1" x14ac:dyDescent="0.3">
      <c r="A414" s="15">
        <v>3602</v>
      </c>
      <c r="B414" s="14" t="s">
        <v>848</v>
      </c>
      <c r="C414" s="13">
        <v>16.454360000000001</v>
      </c>
      <c r="D414" s="13">
        <v>468.35230999999999</v>
      </c>
      <c r="E414" s="13">
        <v>28.80443</v>
      </c>
      <c r="F414" s="12">
        <v>1550.93596</v>
      </c>
      <c r="G414" s="11">
        <f t="shared" si="14"/>
        <v>1082.58365</v>
      </c>
      <c r="H414" s="10">
        <f t="shared" si="15"/>
        <v>2.3114728525626362</v>
      </c>
    </row>
    <row r="415" spans="1:8" ht="16.5" customHeight="1" x14ac:dyDescent="0.3">
      <c r="A415" s="15">
        <v>3603</v>
      </c>
      <c r="B415" s="14" t="s">
        <v>847</v>
      </c>
      <c r="C415" s="13">
        <v>5.4183219999999999</v>
      </c>
      <c r="D415" s="13">
        <v>744.23341000000005</v>
      </c>
      <c r="E415" s="13">
        <v>10.384506</v>
      </c>
      <c r="F415" s="12">
        <v>450.80387999999999</v>
      </c>
      <c r="G415" s="11">
        <f t="shared" si="14"/>
        <v>-293.42953000000006</v>
      </c>
      <c r="H415" s="10">
        <f t="shared" si="15"/>
        <v>-0.39427083769324472</v>
      </c>
    </row>
    <row r="416" spans="1:8" ht="25.5" customHeight="1" x14ac:dyDescent="0.3">
      <c r="A416" s="15">
        <v>3604</v>
      </c>
      <c r="B416" s="14" t="s">
        <v>846</v>
      </c>
      <c r="C416" s="13">
        <v>19.395119999999999</v>
      </c>
      <c r="D416" s="13">
        <v>116.54968</v>
      </c>
      <c r="E416" s="13">
        <v>22.690270000000002</v>
      </c>
      <c r="F416" s="12">
        <v>102.19213000000001</v>
      </c>
      <c r="G416" s="11">
        <f t="shared" si="14"/>
        <v>-14.357549999999989</v>
      </c>
      <c r="H416" s="10">
        <f t="shared" si="15"/>
        <v>-0.1231882404138732</v>
      </c>
    </row>
    <row r="417" spans="1:8" ht="16.5" customHeight="1" x14ac:dyDescent="0.3">
      <c r="A417" s="15">
        <v>3605</v>
      </c>
      <c r="B417" s="14" t="s">
        <v>845</v>
      </c>
      <c r="C417" s="13">
        <v>762.76810999999998</v>
      </c>
      <c r="D417" s="13">
        <v>1479.9861799999999</v>
      </c>
      <c r="E417" s="13">
        <v>452.17436599999996</v>
      </c>
      <c r="F417" s="12">
        <v>829.5085600000001</v>
      </c>
      <c r="G417" s="11">
        <f t="shared" si="14"/>
        <v>-650.47761999999977</v>
      </c>
      <c r="H417" s="10">
        <f t="shared" si="15"/>
        <v>-0.43951600953462944</v>
      </c>
    </row>
    <row r="418" spans="1:8" ht="25.5" customHeight="1" x14ac:dyDescent="0.3">
      <c r="A418" s="15">
        <v>3606</v>
      </c>
      <c r="B418" s="14" t="s">
        <v>844</v>
      </c>
      <c r="C418" s="13">
        <v>120.345832</v>
      </c>
      <c r="D418" s="13">
        <v>488.74903</v>
      </c>
      <c r="E418" s="13">
        <v>67.428601</v>
      </c>
      <c r="F418" s="12">
        <v>293.85138000000001</v>
      </c>
      <c r="G418" s="11">
        <f t="shared" si="14"/>
        <v>-194.89765</v>
      </c>
      <c r="H418" s="10">
        <f t="shared" si="15"/>
        <v>-0.39876836174999669</v>
      </c>
    </row>
    <row r="419" spans="1:8" ht="16.5" customHeight="1" x14ac:dyDescent="0.3">
      <c r="A419" s="15">
        <v>3701</v>
      </c>
      <c r="B419" s="14" t="s">
        <v>843</v>
      </c>
      <c r="C419" s="13">
        <v>459.95892300000003</v>
      </c>
      <c r="D419" s="13">
        <v>5505.7002300000004</v>
      </c>
      <c r="E419" s="13">
        <v>667.51280099999997</v>
      </c>
      <c r="F419" s="12">
        <v>7240.0079800000094</v>
      </c>
      <c r="G419" s="11">
        <f t="shared" si="14"/>
        <v>1734.307750000009</v>
      </c>
      <c r="H419" s="10">
        <f t="shared" si="15"/>
        <v>0.31500221180767207</v>
      </c>
    </row>
    <row r="420" spans="1:8" ht="16.5" customHeight="1" x14ac:dyDescent="0.3">
      <c r="A420" s="15">
        <v>3702</v>
      </c>
      <c r="B420" s="14" t="s">
        <v>842</v>
      </c>
      <c r="C420" s="13">
        <v>1.467128</v>
      </c>
      <c r="D420" s="13">
        <v>99.54025</v>
      </c>
      <c r="E420" s="13">
        <v>17.637537999999999</v>
      </c>
      <c r="F420" s="12">
        <v>352.04158000000001</v>
      </c>
      <c r="G420" s="11">
        <f t="shared" si="14"/>
        <v>252.50133</v>
      </c>
      <c r="H420" s="10">
        <f t="shared" si="15"/>
        <v>2.5366756663761643</v>
      </c>
    </row>
    <row r="421" spans="1:8" ht="25.5" customHeight="1" x14ac:dyDescent="0.3">
      <c r="A421" s="15">
        <v>3703</v>
      </c>
      <c r="B421" s="14" t="s">
        <v>841</v>
      </c>
      <c r="C421" s="13">
        <v>66.848652999999999</v>
      </c>
      <c r="D421" s="13">
        <v>622.89688999999998</v>
      </c>
      <c r="E421" s="13">
        <v>84.575596000000004</v>
      </c>
      <c r="F421" s="12">
        <v>730.25121000000001</v>
      </c>
      <c r="G421" s="11">
        <f t="shared" si="14"/>
        <v>107.35432000000003</v>
      </c>
      <c r="H421" s="10">
        <f t="shared" si="15"/>
        <v>0.17234685503085437</v>
      </c>
    </row>
    <row r="422" spans="1:8" ht="25.5" customHeight="1" x14ac:dyDescent="0.3">
      <c r="A422" s="15">
        <v>3704</v>
      </c>
      <c r="B422" s="14" t="s">
        <v>840</v>
      </c>
      <c r="C422" s="13">
        <v>1.9800000000000002E-4</v>
      </c>
      <c r="D422" s="13">
        <v>0.19717999999999999</v>
      </c>
      <c r="E422" s="13">
        <v>0</v>
      </c>
      <c r="F422" s="12">
        <v>0</v>
      </c>
      <c r="G422" s="11">
        <f t="shared" si="14"/>
        <v>-0.19717999999999999</v>
      </c>
      <c r="H422" s="10">
        <f t="shared" si="15"/>
        <v>-1</v>
      </c>
    </row>
    <row r="423" spans="1:8" ht="25.5" customHeight="1" x14ac:dyDescent="0.3">
      <c r="A423" s="15">
        <v>3705</v>
      </c>
      <c r="B423" s="14" t="s">
        <v>839</v>
      </c>
      <c r="C423" s="13">
        <v>3.2375309999999997E-2</v>
      </c>
      <c r="D423" s="13">
        <v>8.9316299999999984</v>
      </c>
      <c r="E423" s="13">
        <v>4.0385199999999996E-2</v>
      </c>
      <c r="F423" s="12">
        <v>22.771189999999997</v>
      </c>
      <c r="G423" s="11">
        <f t="shared" si="14"/>
        <v>13.839559999999999</v>
      </c>
      <c r="H423" s="10">
        <f t="shared" si="15"/>
        <v>1.5494999233062723</v>
      </c>
    </row>
    <row r="424" spans="1:8" ht="16.5" customHeight="1" x14ac:dyDescent="0.3">
      <c r="A424" s="15">
        <v>3706</v>
      </c>
      <c r="B424" s="14" t="s">
        <v>838</v>
      </c>
      <c r="C424" s="13">
        <v>0</v>
      </c>
      <c r="D424" s="13">
        <v>0</v>
      </c>
      <c r="E424" s="13">
        <v>4.8500000000000001E-2</v>
      </c>
      <c r="F424" s="12">
        <v>14.778919999999999</v>
      </c>
      <c r="G424" s="11">
        <f t="shared" si="14"/>
        <v>14.778919999999999</v>
      </c>
      <c r="H424" s="10" t="str">
        <f t="shared" si="15"/>
        <v/>
      </c>
    </row>
    <row r="425" spans="1:8" ht="16.5" customHeight="1" x14ac:dyDescent="0.3">
      <c r="A425" s="15">
        <v>3707</v>
      </c>
      <c r="B425" s="14" t="s">
        <v>837</v>
      </c>
      <c r="C425" s="13">
        <v>439.44303830000001</v>
      </c>
      <c r="D425" s="13">
        <v>4095.9955599999998</v>
      </c>
      <c r="E425" s="13">
        <v>532.49496929999998</v>
      </c>
      <c r="F425" s="12">
        <v>4989.5821999999998</v>
      </c>
      <c r="G425" s="11">
        <f t="shared" si="14"/>
        <v>893.58663999999999</v>
      </c>
      <c r="H425" s="10">
        <f t="shared" si="15"/>
        <v>0.21816103726440564</v>
      </c>
    </row>
    <row r="426" spans="1:8" ht="16.5" customHeight="1" x14ac:dyDescent="0.3">
      <c r="A426" s="15">
        <v>3801</v>
      </c>
      <c r="B426" s="14" t="s">
        <v>836</v>
      </c>
      <c r="C426" s="13">
        <v>1772.4926250000001</v>
      </c>
      <c r="D426" s="13">
        <v>2470.9793199999999</v>
      </c>
      <c r="E426" s="13">
        <v>40.9126148</v>
      </c>
      <c r="F426" s="12">
        <v>505.12928999999997</v>
      </c>
      <c r="G426" s="11">
        <f t="shared" si="14"/>
        <v>-1965.8500300000001</v>
      </c>
      <c r="H426" s="10">
        <f t="shared" si="15"/>
        <v>-0.79557526608518936</v>
      </c>
    </row>
    <row r="427" spans="1:8" ht="16.5" customHeight="1" x14ac:dyDescent="0.3">
      <c r="A427" s="15">
        <v>3802</v>
      </c>
      <c r="B427" s="14" t="s">
        <v>835</v>
      </c>
      <c r="C427" s="13">
        <v>48347.390520000001</v>
      </c>
      <c r="D427" s="13">
        <v>9768.6192300000093</v>
      </c>
      <c r="E427" s="13">
        <v>141937.5860562</v>
      </c>
      <c r="F427" s="12">
        <v>17792.513879999999</v>
      </c>
      <c r="G427" s="11">
        <f t="shared" si="14"/>
        <v>8023.8946499999893</v>
      </c>
      <c r="H427" s="10">
        <f t="shared" si="15"/>
        <v>0.8213949649463389</v>
      </c>
    </row>
    <row r="428" spans="1:8" ht="16.5" customHeight="1" x14ac:dyDescent="0.3">
      <c r="A428" s="15">
        <v>3803</v>
      </c>
      <c r="B428" s="14" t="s">
        <v>834</v>
      </c>
      <c r="C428" s="13">
        <v>0</v>
      </c>
      <c r="D428" s="13">
        <v>0</v>
      </c>
      <c r="E428" s="13">
        <v>1E-3</v>
      </c>
      <c r="F428" s="12">
        <v>3.5430000000000003E-2</v>
      </c>
      <c r="G428" s="11">
        <f t="shared" si="14"/>
        <v>3.5430000000000003E-2</v>
      </c>
      <c r="H428" s="10" t="str">
        <f t="shared" si="15"/>
        <v/>
      </c>
    </row>
    <row r="429" spans="1:8" ht="16.5" customHeight="1" x14ac:dyDescent="0.3">
      <c r="A429" s="15">
        <v>3804</v>
      </c>
      <c r="B429" s="14" t="s">
        <v>833</v>
      </c>
      <c r="C429" s="13">
        <v>2478.3694500000001</v>
      </c>
      <c r="D429" s="13">
        <v>1066.3383700000002</v>
      </c>
      <c r="E429" s="13">
        <v>3753.4459999999999</v>
      </c>
      <c r="F429" s="12">
        <v>1551.8281200000001</v>
      </c>
      <c r="G429" s="11">
        <f t="shared" si="14"/>
        <v>485.48974999999996</v>
      </c>
      <c r="H429" s="10">
        <f t="shared" si="15"/>
        <v>0.45528676793277156</v>
      </c>
    </row>
    <row r="430" spans="1:8" ht="16.5" customHeight="1" x14ac:dyDescent="0.3">
      <c r="A430" s="15">
        <v>3805</v>
      </c>
      <c r="B430" s="14" t="s">
        <v>832</v>
      </c>
      <c r="C430" s="13">
        <v>14.457692</v>
      </c>
      <c r="D430" s="13">
        <v>71.856369999999998</v>
      </c>
      <c r="E430" s="13">
        <v>1.3149600000000001</v>
      </c>
      <c r="F430" s="12">
        <v>10.994530000000001</v>
      </c>
      <c r="G430" s="11">
        <f t="shared" si="14"/>
        <v>-60.861840000000001</v>
      </c>
      <c r="H430" s="10">
        <f t="shared" si="15"/>
        <v>-0.84699296666391588</v>
      </c>
    </row>
    <row r="431" spans="1:8" ht="16.5" customHeight="1" x14ac:dyDescent="0.3">
      <c r="A431" s="15">
        <v>3806</v>
      </c>
      <c r="B431" s="14" t="s">
        <v>831</v>
      </c>
      <c r="C431" s="13">
        <v>260.61149999999998</v>
      </c>
      <c r="D431" s="13">
        <v>621.08510000000001</v>
      </c>
      <c r="E431" s="13">
        <v>600.20813100000009</v>
      </c>
      <c r="F431" s="12">
        <v>1227.17875</v>
      </c>
      <c r="G431" s="11">
        <f t="shared" si="14"/>
        <v>606.09365000000003</v>
      </c>
      <c r="H431" s="10">
        <f t="shared" si="15"/>
        <v>0.97586248647729601</v>
      </c>
    </row>
    <row r="432" spans="1:8" ht="25.5" customHeight="1" x14ac:dyDescent="0.3">
      <c r="A432" s="15">
        <v>3807</v>
      </c>
      <c r="B432" s="14" t="s">
        <v>830</v>
      </c>
      <c r="C432" s="13">
        <v>1.0951759999999999</v>
      </c>
      <c r="D432" s="13">
        <v>5.3702399999999999</v>
      </c>
      <c r="E432" s="13">
        <v>3.0094000000000003</v>
      </c>
      <c r="F432" s="12">
        <v>18.1828</v>
      </c>
      <c r="G432" s="11">
        <f t="shared" si="14"/>
        <v>12.812560000000001</v>
      </c>
      <c r="H432" s="10">
        <f t="shared" si="15"/>
        <v>2.3858449529257539</v>
      </c>
    </row>
    <row r="433" spans="1:8" ht="25.5" customHeight="1" x14ac:dyDescent="0.3">
      <c r="A433" s="15">
        <v>3808</v>
      </c>
      <c r="B433" s="14" t="s">
        <v>829</v>
      </c>
      <c r="C433" s="13">
        <v>55174.129541199996</v>
      </c>
      <c r="D433" s="13">
        <v>596594.6787699979</v>
      </c>
      <c r="E433" s="13">
        <v>71707.032469499609</v>
      </c>
      <c r="F433" s="12">
        <v>591867.99552999798</v>
      </c>
      <c r="G433" s="11">
        <f t="shared" si="14"/>
        <v>-4726.6832399999257</v>
      </c>
      <c r="H433" s="10">
        <f t="shared" si="15"/>
        <v>-7.9227713692400868E-3</v>
      </c>
    </row>
    <row r="434" spans="1:8" ht="25.5" customHeight="1" x14ac:dyDescent="0.3">
      <c r="A434" s="15">
        <v>3809</v>
      </c>
      <c r="B434" s="14" t="s">
        <v>828</v>
      </c>
      <c r="C434" s="13">
        <v>6505.7670950000002</v>
      </c>
      <c r="D434" s="13">
        <v>9894.570029999999</v>
      </c>
      <c r="E434" s="13">
        <v>6757.1247589999994</v>
      </c>
      <c r="F434" s="12">
        <v>9647.3207999999795</v>
      </c>
      <c r="G434" s="11">
        <f t="shared" si="14"/>
        <v>-247.24923000001945</v>
      </c>
      <c r="H434" s="10">
        <f t="shared" si="15"/>
        <v>-2.4988375366526105E-2</v>
      </c>
    </row>
    <row r="435" spans="1:8" ht="25.5" customHeight="1" x14ac:dyDescent="0.3">
      <c r="A435" s="15">
        <v>3810</v>
      </c>
      <c r="B435" s="14" t="s">
        <v>827</v>
      </c>
      <c r="C435" s="13">
        <v>168.47724685</v>
      </c>
      <c r="D435" s="13">
        <v>884.27363999999898</v>
      </c>
      <c r="E435" s="13">
        <v>262.99107356000002</v>
      </c>
      <c r="F435" s="12">
        <v>1239.5014699999999</v>
      </c>
      <c r="G435" s="11">
        <f t="shared" si="14"/>
        <v>355.22783000000095</v>
      </c>
      <c r="H435" s="10">
        <f t="shared" si="15"/>
        <v>0.40171708612732293</v>
      </c>
    </row>
    <row r="436" spans="1:8" ht="25.5" customHeight="1" x14ac:dyDescent="0.3">
      <c r="A436" s="15">
        <v>3811</v>
      </c>
      <c r="B436" s="14" t="s">
        <v>826</v>
      </c>
      <c r="C436" s="13">
        <v>1423.6595339999999</v>
      </c>
      <c r="D436" s="13">
        <v>7758.1883600000201</v>
      </c>
      <c r="E436" s="13">
        <v>1932.4587569999999</v>
      </c>
      <c r="F436" s="12">
        <v>8150.2822299999898</v>
      </c>
      <c r="G436" s="11">
        <f t="shared" si="14"/>
        <v>392.09386999996968</v>
      </c>
      <c r="H436" s="10">
        <f t="shared" si="15"/>
        <v>5.0539359423334325E-2</v>
      </c>
    </row>
    <row r="437" spans="1:8" ht="25.5" customHeight="1" x14ac:dyDescent="0.3">
      <c r="A437" s="15">
        <v>3812</v>
      </c>
      <c r="B437" s="14" t="s">
        <v>825</v>
      </c>
      <c r="C437" s="13">
        <v>1455.41182</v>
      </c>
      <c r="D437" s="13">
        <v>4526.5331699999997</v>
      </c>
      <c r="E437" s="13">
        <v>1586.297675</v>
      </c>
      <c r="F437" s="12">
        <v>4795.2114599999995</v>
      </c>
      <c r="G437" s="11">
        <f t="shared" si="14"/>
        <v>268.67828999999983</v>
      </c>
      <c r="H437" s="10">
        <f t="shared" si="15"/>
        <v>5.9356306451190735E-2</v>
      </c>
    </row>
    <row r="438" spans="1:8" ht="25.5" customHeight="1" x14ac:dyDescent="0.3">
      <c r="A438" s="15">
        <v>3813</v>
      </c>
      <c r="B438" s="14" t="s">
        <v>824</v>
      </c>
      <c r="C438" s="13">
        <v>87.581198000000001</v>
      </c>
      <c r="D438" s="13">
        <v>264.86483000000004</v>
      </c>
      <c r="E438" s="13">
        <v>19.597720000000002</v>
      </c>
      <c r="F438" s="12">
        <v>91.375960000000006</v>
      </c>
      <c r="G438" s="11">
        <f t="shared" si="14"/>
        <v>-173.48887000000002</v>
      </c>
      <c r="H438" s="10">
        <f t="shared" si="15"/>
        <v>-0.65500908520017542</v>
      </c>
    </row>
    <row r="439" spans="1:8" ht="25.5" customHeight="1" x14ac:dyDescent="0.3">
      <c r="A439" s="15">
        <v>3814</v>
      </c>
      <c r="B439" s="14" t="s">
        <v>823</v>
      </c>
      <c r="C439" s="13">
        <v>22101.9844653</v>
      </c>
      <c r="D439" s="13">
        <v>22374.244549999999</v>
      </c>
      <c r="E439" s="13">
        <v>4314.5292205999995</v>
      </c>
      <c r="F439" s="12">
        <v>7327.9288799999995</v>
      </c>
      <c r="G439" s="11">
        <f t="shared" si="14"/>
        <v>-15046.31567</v>
      </c>
      <c r="H439" s="10">
        <f t="shared" si="15"/>
        <v>-0.67248374068567152</v>
      </c>
    </row>
    <row r="440" spans="1:8" ht="16.5" customHeight="1" x14ac:dyDescent="0.3">
      <c r="A440" s="15">
        <v>3815</v>
      </c>
      <c r="B440" s="14" t="s">
        <v>822</v>
      </c>
      <c r="C440" s="13">
        <v>1043.4975489000001</v>
      </c>
      <c r="D440" s="13">
        <v>4168.7879899999998</v>
      </c>
      <c r="E440" s="13">
        <v>1246.3142654999999</v>
      </c>
      <c r="F440" s="12">
        <v>5754.8594900000098</v>
      </c>
      <c r="G440" s="11">
        <f t="shared" si="14"/>
        <v>1586.07150000001</v>
      </c>
      <c r="H440" s="10">
        <f t="shared" si="15"/>
        <v>0.38046345935668707</v>
      </c>
    </row>
    <row r="441" spans="1:8" ht="16.5" customHeight="1" x14ac:dyDescent="0.3">
      <c r="A441" s="15">
        <v>3816</v>
      </c>
      <c r="B441" s="14" t="s">
        <v>821</v>
      </c>
      <c r="C441" s="13">
        <v>11084.945460999999</v>
      </c>
      <c r="D441" s="13">
        <v>12031.030560000001</v>
      </c>
      <c r="E441" s="13">
        <v>16162.384144</v>
      </c>
      <c r="F441" s="12">
        <v>14521.26469</v>
      </c>
      <c r="G441" s="11">
        <f t="shared" si="14"/>
        <v>2490.2341299999989</v>
      </c>
      <c r="H441" s="10">
        <f t="shared" si="15"/>
        <v>0.20698427433800806</v>
      </c>
    </row>
    <row r="442" spans="1:8" ht="16.5" customHeight="1" x14ac:dyDescent="0.3">
      <c r="A442" s="15">
        <v>3817</v>
      </c>
      <c r="B442" s="14" t="s">
        <v>820</v>
      </c>
      <c r="C442" s="13">
        <v>3.7577600000000002</v>
      </c>
      <c r="D442" s="13">
        <v>10.077639999999999</v>
      </c>
      <c r="E442" s="13">
        <v>0.41520000000000001</v>
      </c>
      <c r="F442" s="12">
        <v>3.3109600000000001</v>
      </c>
      <c r="G442" s="11">
        <f t="shared" si="14"/>
        <v>-6.7666799999999991</v>
      </c>
      <c r="H442" s="10">
        <f t="shared" si="15"/>
        <v>-0.67145482474071305</v>
      </c>
    </row>
    <row r="443" spans="1:8" ht="16.5" customHeight="1" x14ac:dyDescent="0.3">
      <c r="A443" s="15">
        <v>3818</v>
      </c>
      <c r="B443" s="14" t="s">
        <v>819</v>
      </c>
      <c r="C443" s="13">
        <v>0</v>
      </c>
      <c r="D443" s="13">
        <v>0</v>
      </c>
      <c r="E443" s="13">
        <v>1.0800000000000001E-2</v>
      </c>
      <c r="F443" s="12">
        <v>10.8353</v>
      </c>
      <c r="G443" s="11">
        <f t="shared" si="14"/>
        <v>10.8353</v>
      </c>
      <c r="H443" s="10" t="str">
        <f t="shared" si="15"/>
        <v/>
      </c>
    </row>
    <row r="444" spans="1:8" ht="16.5" customHeight="1" x14ac:dyDescent="0.3">
      <c r="A444" s="15">
        <v>3819</v>
      </c>
      <c r="B444" s="14" t="s">
        <v>818</v>
      </c>
      <c r="C444" s="13">
        <v>980.0275729</v>
      </c>
      <c r="D444" s="13">
        <v>9369.8826699999609</v>
      </c>
      <c r="E444" s="13">
        <v>698.96799340000098</v>
      </c>
      <c r="F444" s="12">
        <v>2408.7629900000002</v>
      </c>
      <c r="G444" s="11">
        <f t="shared" si="14"/>
        <v>-6961.1196799999607</v>
      </c>
      <c r="H444" s="10">
        <f t="shared" si="15"/>
        <v>-0.74292495703150463</v>
      </c>
    </row>
    <row r="445" spans="1:8" ht="16.5" customHeight="1" x14ac:dyDescent="0.3">
      <c r="A445" s="15">
        <v>3820</v>
      </c>
      <c r="B445" s="14" t="s">
        <v>817</v>
      </c>
      <c r="C445" s="13">
        <v>4033.9753926000103</v>
      </c>
      <c r="D445" s="13">
        <v>7095.2832700000099</v>
      </c>
      <c r="E445" s="13">
        <v>4810.3321799999994</v>
      </c>
      <c r="F445" s="12">
        <v>8536.3880500000014</v>
      </c>
      <c r="G445" s="11">
        <f t="shared" si="14"/>
        <v>1441.1047799999915</v>
      </c>
      <c r="H445" s="10">
        <f t="shared" si="15"/>
        <v>0.203107434215236</v>
      </c>
    </row>
    <row r="446" spans="1:8" ht="16.5" customHeight="1" x14ac:dyDescent="0.3">
      <c r="A446" s="15">
        <v>3821</v>
      </c>
      <c r="B446" s="14" t="s">
        <v>816</v>
      </c>
      <c r="C446" s="13">
        <v>61.519678999999904</v>
      </c>
      <c r="D446" s="13">
        <v>2265.1431600000001</v>
      </c>
      <c r="E446" s="13">
        <v>96.086280000000102</v>
      </c>
      <c r="F446" s="12">
        <v>3026.2899500000003</v>
      </c>
      <c r="G446" s="11">
        <f t="shared" si="14"/>
        <v>761.14679000000024</v>
      </c>
      <c r="H446" s="10">
        <f t="shared" si="15"/>
        <v>0.33602590928513332</v>
      </c>
    </row>
    <row r="447" spans="1:8" ht="16.5" customHeight="1" x14ac:dyDescent="0.3">
      <c r="A447" s="15">
        <v>3822</v>
      </c>
      <c r="B447" s="14" t="s">
        <v>815</v>
      </c>
      <c r="C447" s="13">
        <v>638.941099565542</v>
      </c>
      <c r="D447" s="13">
        <v>38820.320140000098</v>
      </c>
      <c r="E447" s="13">
        <v>970.6176543007</v>
      </c>
      <c r="F447" s="12">
        <v>47200.767789999998</v>
      </c>
      <c r="G447" s="11">
        <f t="shared" si="14"/>
        <v>8380.4476499999</v>
      </c>
      <c r="H447" s="10">
        <f t="shared" si="15"/>
        <v>0.21587786035192338</v>
      </c>
    </row>
    <row r="448" spans="1:8" ht="25.5" customHeight="1" x14ac:dyDescent="0.3">
      <c r="A448" s="15">
        <v>3823</v>
      </c>
      <c r="B448" s="14" t="s">
        <v>814</v>
      </c>
      <c r="C448" s="13">
        <v>1614.2629999999999</v>
      </c>
      <c r="D448" s="13">
        <v>3077.9913300000003</v>
      </c>
      <c r="E448" s="13">
        <v>2036.6873000000001</v>
      </c>
      <c r="F448" s="12">
        <v>3190.2661200000002</v>
      </c>
      <c r="G448" s="11">
        <f t="shared" si="14"/>
        <v>112.27478999999994</v>
      </c>
      <c r="H448" s="10">
        <f t="shared" si="15"/>
        <v>3.6476642707112476E-2</v>
      </c>
    </row>
    <row r="449" spans="1:8" ht="25.5" customHeight="1" x14ac:dyDescent="0.3">
      <c r="A449" s="15">
        <v>3824</v>
      </c>
      <c r="B449" s="14" t="s">
        <v>813</v>
      </c>
      <c r="C449" s="13">
        <v>22604.0853112</v>
      </c>
      <c r="D449" s="13">
        <v>39302.849779999895</v>
      </c>
      <c r="E449" s="13">
        <v>26854.58271857</v>
      </c>
      <c r="F449" s="12">
        <v>48927.8262599999</v>
      </c>
      <c r="G449" s="11">
        <f t="shared" si="14"/>
        <v>9624.9764800000048</v>
      </c>
      <c r="H449" s="10">
        <f t="shared" si="15"/>
        <v>0.24489258498751107</v>
      </c>
    </row>
    <row r="450" spans="1:8" ht="25.5" customHeight="1" x14ac:dyDescent="0.3">
      <c r="A450" s="15">
        <v>3825</v>
      </c>
      <c r="B450" s="14" t="s">
        <v>812</v>
      </c>
      <c r="C450" s="13">
        <v>6510.68</v>
      </c>
      <c r="D450" s="13">
        <v>330.30710999999997</v>
      </c>
      <c r="E450" s="13">
        <v>32609.66</v>
      </c>
      <c r="F450" s="12">
        <v>1809.41776</v>
      </c>
      <c r="G450" s="11">
        <f t="shared" si="14"/>
        <v>1479.1106500000001</v>
      </c>
      <c r="H450" s="10">
        <f t="shared" si="15"/>
        <v>4.4779861081403913</v>
      </c>
    </row>
    <row r="451" spans="1:8" ht="16.5" customHeight="1" x14ac:dyDescent="0.3">
      <c r="A451" s="15">
        <v>3826</v>
      </c>
      <c r="B451" s="14" t="s">
        <v>811</v>
      </c>
      <c r="C451" s="13">
        <v>12.422639999999999</v>
      </c>
      <c r="D451" s="13">
        <v>36.44144</v>
      </c>
      <c r="E451" s="13">
        <v>0.39147999999999999</v>
      </c>
      <c r="F451" s="12">
        <v>2.7119200000000001</v>
      </c>
      <c r="G451" s="11">
        <f t="shared" si="14"/>
        <v>-33.729520000000001</v>
      </c>
      <c r="H451" s="10">
        <f t="shared" si="15"/>
        <v>-0.92558142598097115</v>
      </c>
    </row>
    <row r="452" spans="1:8" ht="25.5" customHeight="1" x14ac:dyDescent="0.3">
      <c r="A452" s="15">
        <v>3827</v>
      </c>
      <c r="B452" s="14" t="s">
        <v>1346</v>
      </c>
      <c r="C452" s="13">
        <v>343.72929999999997</v>
      </c>
      <c r="D452" s="13">
        <v>1512.0782400000001</v>
      </c>
      <c r="E452" s="13">
        <v>469.44349999999997</v>
      </c>
      <c r="F452" s="12">
        <v>2212.53323</v>
      </c>
      <c r="G452" s="11">
        <f t="shared" si="14"/>
        <v>700.45498999999995</v>
      </c>
      <c r="H452" s="10">
        <f t="shared" si="15"/>
        <v>0.46323991144796839</v>
      </c>
    </row>
    <row r="453" spans="1:8" ht="16.5" customHeight="1" x14ac:dyDescent="0.3">
      <c r="A453" s="15">
        <v>3901</v>
      </c>
      <c r="B453" s="14" t="s">
        <v>810</v>
      </c>
      <c r="C453" s="13">
        <v>117370.6774644</v>
      </c>
      <c r="D453" s="13">
        <v>169816.87237</v>
      </c>
      <c r="E453" s="13">
        <v>133299.03406999999</v>
      </c>
      <c r="F453" s="12">
        <v>179571.650120001</v>
      </c>
      <c r="G453" s="11">
        <f t="shared" si="14"/>
        <v>9754.7777500009979</v>
      </c>
      <c r="H453" s="10">
        <f t="shared" si="15"/>
        <v>5.7442924332907958E-2</v>
      </c>
    </row>
    <row r="454" spans="1:8" ht="16.5" customHeight="1" x14ac:dyDescent="0.3">
      <c r="A454" s="15">
        <v>3902</v>
      </c>
      <c r="B454" s="14" t="s">
        <v>809</v>
      </c>
      <c r="C454" s="13">
        <v>48267.934670000002</v>
      </c>
      <c r="D454" s="13">
        <v>68532.342670000202</v>
      </c>
      <c r="E454" s="13">
        <v>51276.289039999996</v>
      </c>
      <c r="F454" s="12">
        <v>69910.352230000004</v>
      </c>
      <c r="G454" s="11">
        <f t="shared" si="14"/>
        <v>1378.0095599998021</v>
      </c>
      <c r="H454" s="10">
        <f t="shared" si="15"/>
        <v>2.0107434042277692E-2</v>
      </c>
    </row>
    <row r="455" spans="1:8" ht="16.5" customHeight="1" x14ac:dyDescent="0.3">
      <c r="A455" s="15">
        <v>3903</v>
      </c>
      <c r="B455" s="14" t="s">
        <v>808</v>
      </c>
      <c r="C455" s="13">
        <v>23511.999435499998</v>
      </c>
      <c r="D455" s="13">
        <v>39870.171579999995</v>
      </c>
      <c r="E455" s="13">
        <v>30939.441144</v>
      </c>
      <c r="F455" s="12">
        <v>49187.686139999896</v>
      </c>
      <c r="G455" s="11">
        <f t="shared" ref="G455:G518" si="16">F455-D455</f>
        <v>9317.5145599999014</v>
      </c>
      <c r="H455" s="10">
        <f t="shared" ref="H455:H518" si="17">IF(D455&lt;&gt;0,G455/D455,"")</f>
        <v>0.23369637477742458</v>
      </c>
    </row>
    <row r="456" spans="1:8" ht="16.5" customHeight="1" x14ac:dyDescent="0.3">
      <c r="A456" s="15">
        <v>3904</v>
      </c>
      <c r="B456" s="14" t="s">
        <v>807</v>
      </c>
      <c r="C456" s="13">
        <v>40499.309560000002</v>
      </c>
      <c r="D456" s="13">
        <v>49897.412270000001</v>
      </c>
      <c r="E456" s="13">
        <v>49697.553200000002</v>
      </c>
      <c r="F456" s="12">
        <v>52703.044389999894</v>
      </c>
      <c r="G456" s="11">
        <f t="shared" si="16"/>
        <v>2805.6321199998929</v>
      </c>
      <c r="H456" s="10">
        <f t="shared" si="17"/>
        <v>5.6228008475035347E-2</v>
      </c>
    </row>
    <row r="457" spans="1:8" ht="25.5" customHeight="1" x14ac:dyDescent="0.3">
      <c r="A457" s="15">
        <v>3905</v>
      </c>
      <c r="B457" s="14" t="s">
        <v>806</v>
      </c>
      <c r="C457" s="13">
        <v>5706.5399029</v>
      </c>
      <c r="D457" s="13">
        <v>14334.84607</v>
      </c>
      <c r="E457" s="13">
        <v>6798.1378770000001</v>
      </c>
      <c r="F457" s="12">
        <v>15416.02125</v>
      </c>
      <c r="G457" s="11">
        <f t="shared" si="16"/>
        <v>1081.1751800000002</v>
      </c>
      <c r="H457" s="10">
        <f t="shared" si="17"/>
        <v>7.5422866399848285E-2</v>
      </c>
    </row>
    <row r="458" spans="1:8" ht="16.5" customHeight="1" x14ac:dyDescent="0.3">
      <c r="A458" s="15">
        <v>3906</v>
      </c>
      <c r="B458" s="14" t="s">
        <v>805</v>
      </c>
      <c r="C458" s="13">
        <v>10723.919613299999</v>
      </c>
      <c r="D458" s="13">
        <v>22378.965519999998</v>
      </c>
      <c r="E458" s="13">
        <v>14550.108444</v>
      </c>
      <c r="F458" s="12">
        <v>27441.587159999999</v>
      </c>
      <c r="G458" s="11">
        <f t="shared" si="16"/>
        <v>5062.6216400000012</v>
      </c>
      <c r="H458" s="10">
        <f t="shared" si="17"/>
        <v>0.22622232629455347</v>
      </c>
    </row>
    <row r="459" spans="1:8" ht="25.5" customHeight="1" x14ac:dyDescent="0.3">
      <c r="A459" s="15">
        <v>3907</v>
      </c>
      <c r="B459" s="14" t="s">
        <v>804</v>
      </c>
      <c r="C459" s="13">
        <v>81727.153326949992</v>
      </c>
      <c r="D459" s="13">
        <v>131272.88649999999</v>
      </c>
      <c r="E459" s="13">
        <v>102915.9762306</v>
      </c>
      <c r="F459" s="12">
        <v>149778.25955000002</v>
      </c>
      <c r="G459" s="11">
        <f t="shared" si="16"/>
        <v>18505.373050000024</v>
      </c>
      <c r="H459" s="10">
        <f t="shared" si="17"/>
        <v>0.14096873728757403</v>
      </c>
    </row>
    <row r="460" spans="1:8" ht="16.5" customHeight="1" x14ac:dyDescent="0.3">
      <c r="A460" s="15">
        <v>3908</v>
      </c>
      <c r="B460" s="14" t="s">
        <v>803</v>
      </c>
      <c r="C460" s="13">
        <v>1765.8144140000002</v>
      </c>
      <c r="D460" s="13">
        <v>5837.3109800000002</v>
      </c>
      <c r="E460" s="13">
        <v>2491.3570129999998</v>
      </c>
      <c r="F460" s="12">
        <v>7689.0260699999999</v>
      </c>
      <c r="G460" s="11">
        <f t="shared" si="16"/>
        <v>1851.7150899999997</v>
      </c>
      <c r="H460" s="10">
        <f t="shared" si="17"/>
        <v>0.31722056548715855</v>
      </c>
    </row>
    <row r="461" spans="1:8" ht="25.5" customHeight="1" x14ac:dyDescent="0.3">
      <c r="A461" s="15">
        <v>3909</v>
      </c>
      <c r="B461" s="14" t="s">
        <v>802</v>
      </c>
      <c r="C461" s="13">
        <v>83278.287922999996</v>
      </c>
      <c r="D461" s="13">
        <v>76714.816800000001</v>
      </c>
      <c r="E461" s="13">
        <v>81028.747036000001</v>
      </c>
      <c r="F461" s="12">
        <v>70183.128540000092</v>
      </c>
      <c r="G461" s="11">
        <f t="shared" si="16"/>
        <v>-6531.688259999908</v>
      </c>
      <c r="H461" s="10">
        <f t="shared" si="17"/>
        <v>-8.5142460510964912E-2</v>
      </c>
    </row>
    <row r="462" spans="1:8" ht="16.5" customHeight="1" x14ac:dyDescent="0.3">
      <c r="A462" s="15">
        <v>3910</v>
      </c>
      <c r="B462" s="14" t="s">
        <v>801</v>
      </c>
      <c r="C462" s="13">
        <v>898.89653689999898</v>
      </c>
      <c r="D462" s="13">
        <v>4686.2194500000005</v>
      </c>
      <c r="E462" s="13">
        <v>999.69959739999899</v>
      </c>
      <c r="F462" s="12">
        <v>5124.6697999999997</v>
      </c>
      <c r="G462" s="11">
        <f t="shared" si="16"/>
        <v>438.45034999999916</v>
      </c>
      <c r="H462" s="10">
        <f t="shared" si="17"/>
        <v>9.3561634208145991E-2</v>
      </c>
    </row>
    <row r="463" spans="1:8" ht="25.5" customHeight="1" x14ac:dyDescent="0.3">
      <c r="A463" s="15">
        <v>3911</v>
      </c>
      <c r="B463" s="14" t="s">
        <v>800</v>
      </c>
      <c r="C463" s="13">
        <v>818.42708379999999</v>
      </c>
      <c r="D463" s="13">
        <v>2358.4759300000001</v>
      </c>
      <c r="E463" s="13">
        <v>1424.3107583999999</v>
      </c>
      <c r="F463" s="12">
        <v>4277.3152300000002</v>
      </c>
      <c r="G463" s="11">
        <f t="shared" si="16"/>
        <v>1918.8393000000001</v>
      </c>
      <c r="H463" s="10">
        <f t="shared" si="17"/>
        <v>0.81359291209726281</v>
      </c>
    </row>
    <row r="464" spans="1:8" ht="16.5" customHeight="1" x14ac:dyDescent="0.3">
      <c r="A464" s="15">
        <v>3912</v>
      </c>
      <c r="B464" s="14" t="s">
        <v>799</v>
      </c>
      <c r="C464" s="13">
        <v>3051.6664666699999</v>
      </c>
      <c r="D464" s="13">
        <v>12448.628869999999</v>
      </c>
      <c r="E464" s="13">
        <v>3308.36335027</v>
      </c>
      <c r="F464" s="12">
        <v>13018.871929999999</v>
      </c>
      <c r="G464" s="11">
        <f t="shared" si="16"/>
        <v>570.2430600000007</v>
      </c>
      <c r="H464" s="10">
        <f t="shared" si="17"/>
        <v>4.5807700266029441E-2</v>
      </c>
    </row>
    <row r="465" spans="1:8" ht="16.5" customHeight="1" x14ac:dyDescent="0.3">
      <c r="A465" s="15">
        <v>3913</v>
      </c>
      <c r="B465" s="14" t="s">
        <v>798</v>
      </c>
      <c r="C465" s="13">
        <v>502.52826470000002</v>
      </c>
      <c r="D465" s="13">
        <v>4830.74388</v>
      </c>
      <c r="E465" s="13">
        <v>673.02238632699994</v>
      </c>
      <c r="F465" s="12">
        <v>4742.5661</v>
      </c>
      <c r="G465" s="11">
        <f t="shared" si="16"/>
        <v>-88.177779999999984</v>
      </c>
      <c r="H465" s="10">
        <f t="shared" si="17"/>
        <v>-1.8253457891872334E-2</v>
      </c>
    </row>
    <row r="466" spans="1:8" ht="16.5" customHeight="1" x14ac:dyDescent="0.3">
      <c r="A466" s="15">
        <v>3914</v>
      </c>
      <c r="B466" s="14" t="s">
        <v>797</v>
      </c>
      <c r="C466" s="13">
        <v>326.11900600000001</v>
      </c>
      <c r="D466" s="13">
        <v>1320.7226499999999</v>
      </c>
      <c r="E466" s="13">
        <v>1109.155534</v>
      </c>
      <c r="F466" s="12">
        <v>3909.0774799999999</v>
      </c>
      <c r="G466" s="11">
        <f t="shared" si="16"/>
        <v>2588.3548300000002</v>
      </c>
      <c r="H466" s="10">
        <f t="shared" si="17"/>
        <v>1.9598019538772962</v>
      </c>
    </row>
    <row r="467" spans="1:8" ht="16.5" customHeight="1" x14ac:dyDescent="0.3">
      <c r="A467" s="15">
        <v>3915</v>
      </c>
      <c r="B467" s="14" t="s">
        <v>796</v>
      </c>
      <c r="C467" s="13">
        <v>13153.364127000001</v>
      </c>
      <c r="D467" s="13">
        <v>4507.8533199999902</v>
      </c>
      <c r="E467" s="13">
        <v>5702.3941130000003</v>
      </c>
      <c r="F467" s="12">
        <v>1427.30989</v>
      </c>
      <c r="G467" s="11">
        <f t="shared" si="16"/>
        <v>-3080.5434299999902</v>
      </c>
      <c r="H467" s="10">
        <f t="shared" si="17"/>
        <v>-0.68337259695929875</v>
      </c>
    </row>
    <row r="468" spans="1:8" ht="25.5" customHeight="1" x14ac:dyDescent="0.3">
      <c r="A468" s="15">
        <v>3916</v>
      </c>
      <c r="B468" s="14" t="s">
        <v>795</v>
      </c>
      <c r="C468" s="13">
        <v>10133.56217825</v>
      </c>
      <c r="D468" s="13">
        <v>27656.118680000101</v>
      </c>
      <c r="E468" s="13">
        <v>11397.497612649999</v>
      </c>
      <c r="F468" s="12">
        <v>31820.485900000098</v>
      </c>
      <c r="G468" s="11">
        <f t="shared" si="16"/>
        <v>4164.3672199999965</v>
      </c>
      <c r="H468" s="10">
        <f t="shared" si="17"/>
        <v>0.15057670485813743</v>
      </c>
    </row>
    <row r="469" spans="1:8" ht="16.5" customHeight="1" x14ac:dyDescent="0.3">
      <c r="A469" s="15">
        <v>3917</v>
      </c>
      <c r="B469" s="14" t="s">
        <v>794</v>
      </c>
      <c r="C469" s="13">
        <v>12387.218410637901</v>
      </c>
      <c r="D469" s="13">
        <v>64963.562899999997</v>
      </c>
      <c r="E469" s="13">
        <v>14628.969356956701</v>
      </c>
      <c r="F469" s="12">
        <v>73071.740409999809</v>
      </c>
      <c r="G469" s="11">
        <f t="shared" si="16"/>
        <v>8108.1775099998122</v>
      </c>
      <c r="H469" s="10">
        <f t="shared" si="17"/>
        <v>0.12481115794835528</v>
      </c>
    </row>
    <row r="470" spans="1:8" ht="16.5" customHeight="1" x14ac:dyDescent="0.3">
      <c r="A470" s="15">
        <v>3918</v>
      </c>
      <c r="B470" s="14" t="s">
        <v>793</v>
      </c>
      <c r="C470" s="13">
        <v>9555.2218745000391</v>
      </c>
      <c r="D470" s="13">
        <v>20886.436550000002</v>
      </c>
      <c r="E470" s="13">
        <v>12214.4199152001</v>
      </c>
      <c r="F470" s="12">
        <v>25674.189429999999</v>
      </c>
      <c r="G470" s="11">
        <f t="shared" si="16"/>
        <v>4787.7528799999964</v>
      </c>
      <c r="H470" s="10">
        <f t="shared" si="17"/>
        <v>0.22922784691101344</v>
      </c>
    </row>
    <row r="471" spans="1:8" ht="16.5" customHeight="1" x14ac:dyDescent="0.3">
      <c r="A471" s="15">
        <v>3919</v>
      </c>
      <c r="B471" s="14" t="s">
        <v>792</v>
      </c>
      <c r="C471" s="13">
        <v>7950.4818302879603</v>
      </c>
      <c r="D471" s="13">
        <v>31715.369600000002</v>
      </c>
      <c r="E471" s="13">
        <v>11376.806577400901</v>
      </c>
      <c r="F471" s="12">
        <v>44350.875539999899</v>
      </c>
      <c r="G471" s="11">
        <f t="shared" si="16"/>
        <v>12635.505939999897</v>
      </c>
      <c r="H471" s="10">
        <f t="shared" si="17"/>
        <v>0.39840323790519205</v>
      </c>
    </row>
    <row r="472" spans="1:8" ht="25.5" customHeight="1" x14ac:dyDescent="0.3">
      <c r="A472" s="15">
        <v>3920</v>
      </c>
      <c r="B472" s="14" t="s">
        <v>791</v>
      </c>
      <c r="C472" s="13">
        <v>46227.076739080199</v>
      </c>
      <c r="D472" s="13">
        <v>138521.53397999998</v>
      </c>
      <c r="E472" s="13">
        <v>56277.3537355605</v>
      </c>
      <c r="F472" s="12">
        <v>161921.405479999</v>
      </c>
      <c r="G472" s="11">
        <f t="shared" si="16"/>
        <v>23399.871499999019</v>
      </c>
      <c r="H472" s="10">
        <f t="shared" si="17"/>
        <v>0.16892587619898536</v>
      </c>
    </row>
    <row r="473" spans="1:8" ht="16.5" customHeight="1" x14ac:dyDescent="0.3">
      <c r="A473" s="15">
        <v>3921</v>
      </c>
      <c r="B473" s="14" t="s">
        <v>790</v>
      </c>
      <c r="C473" s="13">
        <v>17651.967477533002</v>
      </c>
      <c r="D473" s="13">
        <v>66208.353380000102</v>
      </c>
      <c r="E473" s="13">
        <v>21111.776468599099</v>
      </c>
      <c r="F473" s="12">
        <v>75443.462989999898</v>
      </c>
      <c r="G473" s="11">
        <f t="shared" si="16"/>
        <v>9235.1096099997958</v>
      </c>
      <c r="H473" s="10">
        <f t="shared" si="17"/>
        <v>0.13948556546928856</v>
      </c>
    </row>
    <row r="474" spans="1:8" ht="16.5" customHeight="1" x14ac:dyDescent="0.3">
      <c r="A474" s="15">
        <v>3922</v>
      </c>
      <c r="B474" s="14" t="s">
        <v>789</v>
      </c>
      <c r="C474" s="13">
        <v>2420.4530353999999</v>
      </c>
      <c r="D474" s="13">
        <v>14153.68374</v>
      </c>
      <c r="E474" s="13">
        <v>3074.1575513999901</v>
      </c>
      <c r="F474" s="12">
        <v>19236.357260000001</v>
      </c>
      <c r="G474" s="11">
        <f t="shared" si="16"/>
        <v>5082.6735200000003</v>
      </c>
      <c r="H474" s="10">
        <f t="shared" si="17"/>
        <v>0.35910605418119934</v>
      </c>
    </row>
    <row r="475" spans="1:8" ht="25.5" customHeight="1" x14ac:dyDescent="0.3">
      <c r="A475" s="15">
        <v>3923</v>
      </c>
      <c r="B475" s="14" t="s">
        <v>788</v>
      </c>
      <c r="C475" s="13">
        <v>26672.904649718999</v>
      </c>
      <c r="D475" s="13">
        <v>95103.332860000693</v>
      </c>
      <c r="E475" s="13">
        <v>20225.777573322099</v>
      </c>
      <c r="F475" s="12">
        <v>84299.807270000398</v>
      </c>
      <c r="G475" s="11">
        <f t="shared" si="16"/>
        <v>-10803.525590000296</v>
      </c>
      <c r="H475" s="10">
        <f t="shared" si="17"/>
        <v>-0.11359776009011065</v>
      </c>
    </row>
    <row r="476" spans="1:8" ht="16.5" customHeight="1" x14ac:dyDescent="0.3">
      <c r="A476" s="15">
        <v>3924</v>
      </c>
      <c r="B476" s="14" t="s">
        <v>787</v>
      </c>
      <c r="C476" s="13">
        <v>7031.1746128899504</v>
      </c>
      <c r="D476" s="13">
        <v>27307.128559999997</v>
      </c>
      <c r="E476" s="13">
        <v>9004.4074231660798</v>
      </c>
      <c r="F476" s="12">
        <v>35567.580470000299</v>
      </c>
      <c r="G476" s="11">
        <f t="shared" si="16"/>
        <v>8260.4519100003017</v>
      </c>
      <c r="H476" s="10">
        <f t="shared" si="17"/>
        <v>0.30250166698597408</v>
      </c>
    </row>
    <row r="477" spans="1:8" ht="16.5" customHeight="1" x14ac:dyDescent="0.3">
      <c r="A477" s="15">
        <v>3925</v>
      </c>
      <c r="B477" s="14" t="s">
        <v>786</v>
      </c>
      <c r="C477" s="13">
        <v>5695.7383219764297</v>
      </c>
      <c r="D477" s="13">
        <v>27763.123019999999</v>
      </c>
      <c r="E477" s="13">
        <v>8558.2823764497898</v>
      </c>
      <c r="F477" s="12">
        <v>40981.553220000002</v>
      </c>
      <c r="G477" s="11">
        <f t="shared" si="16"/>
        <v>13218.430200000003</v>
      </c>
      <c r="H477" s="10">
        <f t="shared" si="17"/>
        <v>0.47611467162673698</v>
      </c>
    </row>
    <row r="478" spans="1:8" ht="16.5" customHeight="1" x14ac:dyDescent="0.3">
      <c r="A478" s="15">
        <v>3926</v>
      </c>
      <c r="B478" s="14" t="s">
        <v>785</v>
      </c>
      <c r="C478" s="13">
        <v>4930.7173470183307</v>
      </c>
      <c r="D478" s="13">
        <v>46152.106559999804</v>
      </c>
      <c r="E478" s="13">
        <v>5693.8823347132302</v>
      </c>
      <c r="F478" s="12">
        <v>56513.174540000102</v>
      </c>
      <c r="G478" s="11">
        <f t="shared" si="16"/>
        <v>10361.067980000298</v>
      </c>
      <c r="H478" s="10">
        <f t="shared" si="17"/>
        <v>0.22449826784245366</v>
      </c>
    </row>
    <row r="479" spans="1:8" ht="16.5" customHeight="1" x14ac:dyDescent="0.3">
      <c r="A479" s="15">
        <v>4001</v>
      </c>
      <c r="B479" s="14" t="s">
        <v>784</v>
      </c>
      <c r="C479" s="13">
        <v>3898.7451548999998</v>
      </c>
      <c r="D479" s="13">
        <v>6905.3251199999895</v>
      </c>
      <c r="E479" s="13">
        <v>4307.2849150000002</v>
      </c>
      <c r="F479" s="12">
        <v>7564.5709299999999</v>
      </c>
      <c r="G479" s="11">
        <f t="shared" si="16"/>
        <v>659.24581000001035</v>
      </c>
      <c r="H479" s="10">
        <f t="shared" si="17"/>
        <v>9.5469192042910114E-2</v>
      </c>
    </row>
    <row r="480" spans="1:8" ht="25.5" customHeight="1" x14ac:dyDescent="0.3">
      <c r="A480" s="15">
        <v>4002</v>
      </c>
      <c r="B480" s="14" t="s">
        <v>783</v>
      </c>
      <c r="C480" s="13">
        <v>5833.1539419999999</v>
      </c>
      <c r="D480" s="13">
        <v>16077.63515</v>
      </c>
      <c r="E480" s="13">
        <v>6272.584648</v>
      </c>
      <c r="F480" s="12">
        <v>13806.44022</v>
      </c>
      <c r="G480" s="11">
        <f t="shared" si="16"/>
        <v>-2271.1949299999997</v>
      </c>
      <c r="H480" s="10">
        <f t="shared" si="17"/>
        <v>-0.14126424121522621</v>
      </c>
    </row>
    <row r="481" spans="1:8" ht="16.5" customHeight="1" x14ac:dyDescent="0.3">
      <c r="A481" s="15">
        <v>4003</v>
      </c>
      <c r="B481" s="14" t="s">
        <v>782</v>
      </c>
      <c r="C481" s="13">
        <v>3.3696999999999999</v>
      </c>
      <c r="D481" s="13">
        <v>7.9070799999999997</v>
      </c>
      <c r="E481" s="13">
        <v>4.8585000000000003</v>
      </c>
      <c r="F481" s="12">
        <v>11.13612</v>
      </c>
      <c r="G481" s="11">
        <f t="shared" si="16"/>
        <v>3.2290400000000004</v>
      </c>
      <c r="H481" s="10">
        <f t="shared" si="17"/>
        <v>0.40837325536101826</v>
      </c>
    </row>
    <row r="482" spans="1:8" ht="16.5" customHeight="1" x14ac:dyDescent="0.3">
      <c r="A482" s="15">
        <v>4004</v>
      </c>
      <c r="B482" s="14" t="s">
        <v>781</v>
      </c>
      <c r="C482" s="13">
        <v>4727.6717180000005</v>
      </c>
      <c r="D482" s="13">
        <v>1196.9169299999999</v>
      </c>
      <c r="E482" s="13">
        <v>3679.34880828</v>
      </c>
      <c r="F482" s="12">
        <v>1060.96848</v>
      </c>
      <c r="G482" s="11">
        <f t="shared" si="16"/>
        <v>-135.94844999999987</v>
      </c>
      <c r="H482" s="10">
        <f t="shared" si="17"/>
        <v>-0.11358219321035076</v>
      </c>
    </row>
    <row r="483" spans="1:8" ht="16.5" customHeight="1" x14ac:dyDescent="0.3">
      <c r="A483" s="15">
        <v>4005</v>
      </c>
      <c r="B483" s="14" t="s">
        <v>780</v>
      </c>
      <c r="C483" s="13">
        <v>3456.0423849999997</v>
      </c>
      <c r="D483" s="13">
        <v>4719.8334199999999</v>
      </c>
      <c r="E483" s="13">
        <v>3142.2376589</v>
      </c>
      <c r="F483" s="12">
        <v>4897.4181699999999</v>
      </c>
      <c r="G483" s="11">
        <f t="shared" si="16"/>
        <v>177.58474999999999</v>
      </c>
      <c r="H483" s="10">
        <f t="shared" si="17"/>
        <v>3.7625215595002925E-2</v>
      </c>
    </row>
    <row r="484" spans="1:8" ht="16.5" customHeight="1" x14ac:dyDescent="0.3">
      <c r="A484" s="15">
        <v>4006</v>
      </c>
      <c r="B484" s="14" t="s">
        <v>779</v>
      </c>
      <c r="C484" s="13">
        <v>8.1960570000000015</v>
      </c>
      <c r="D484" s="13">
        <v>71.803910000000002</v>
      </c>
      <c r="E484" s="13">
        <v>8.6831069999999997</v>
      </c>
      <c r="F484" s="12">
        <v>80.405720000000002</v>
      </c>
      <c r="G484" s="11">
        <f t="shared" si="16"/>
        <v>8.6018100000000004</v>
      </c>
      <c r="H484" s="10">
        <f t="shared" si="17"/>
        <v>0.11979584398676897</v>
      </c>
    </row>
    <row r="485" spans="1:8" ht="16.5" customHeight="1" x14ac:dyDescent="0.3">
      <c r="A485" s="15">
        <v>4007</v>
      </c>
      <c r="B485" s="14" t="s">
        <v>778</v>
      </c>
      <c r="C485" s="13">
        <v>225.26882599999999</v>
      </c>
      <c r="D485" s="13">
        <v>750.3500600000001</v>
      </c>
      <c r="E485" s="13">
        <v>182.53307999999998</v>
      </c>
      <c r="F485" s="12">
        <v>551.97924</v>
      </c>
      <c r="G485" s="11">
        <f t="shared" si="16"/>
        <v>-198.37082000000009</v>
      </c>
      <c r="H485" s="10">
        <f t="shared" si="17"/>
        <v>-0.26437103236854553</v>
      </c>
    </row>
    <row r="486" spans="1:8" ht="25.5" customHeight="1" x14ac:dyDescent="0.3">
      <c r="A486" s="15">
        <v>4008</v>
      </c>
      <c r="B486" s="14" t="s">
        <v>777</v>
      </c>
      <c r="C486" s="13">
        <v>879.25240480000002</v>
      </c>
      <c r="D486" s="13">
        <v>3746.0394300000003</v>
      </c>
      <c r="E486" s="13">
        <v>1429.607328025</v>
      </c>
      <c r="F486" s="12">
        <v>5023.1871499999897</v>
      </c>
      <c r="G486" s="11">
        <f t="shared" si="16"/>
        <v>1277.1477199999895</v>
      </c>
      <c r="H486" s="10">
        <f t="shared" si="17"/>
        <v>0.34093280219423355</v>
      </c>
    </row>
    <row r="487" spans="1:8" ht="25.5" customHeight="1" x14ac:dyDescent="0.3">
      <c r="A487" s="15">
        <v>4009</v>
      </c>
      <c r="B487" s="14" t="s">
        <v>776</v>
      </c>
      <c r="C487" s="13">
        <v>2111.30964502999</v>
      </c>
      <c r="D487" s="13">
        <v>13147.793</v>
      </c>
      <c r="E487" s="13">
        <v>2395.1664868600096</v>
      </c>
      <c r="F487" s="12">
        <v>16882.033100000099</v>
      </c>
      <c r="G487" s="11">
        <f t="shared" si="16"/>
        <v>3734.2401000000991</v>
      </c>
      <c r="H487" s="10">
        <f t="shared" si="17"/>
        <v>0.2840202990722549</v>
      </c>
    </row>
    <row r="488" spans="1:8" ht="25.5" customHeight="1" x14ac:dyDescent="0.3">
      <c r="A488" s="15">
        <v>4010</v>
      </c>
      <c r="B488" s="14" t="s">
        <v>775</v>
      </c>
      <c r="C488" s="13">
        <v>4163.1592106860198</v>
      </c>
      <c r="D488" s="13">
        <v>36091.5053400002</v>
      </c>
      <c r="E488" s="13">
        <v>3939.5268904199897</v>
      </c>
      <c r="F488" s="12">
        <v>39475.444249999797</v>
      </c>
      <c r="G488" s="11">
        <f t="shared" si="16"/>
        <v>3383.9389099995969</v>
      </c>
      <c r="H488" s="10">
        <f t="shared" si="17"/>
        <v>9.3759982525560628E-2</v>
      </c>
    </row>
    <row r="489" spans="1:8" ht="16.5" customHeight="1" x14ac:dyDescent="0.3">
      <c r="A489" s="15">
        <v>4011</v>
      </c>
      <c r="B489" s="14" t="s">
        <v>774</v>
      </c>
      <c r="C489" s="13">
        <v>62021.413618571998</v>
      </c>
      <c r="D489" s="13">
        <v>236629.73597999901</v>
      </c>
      <c r="E489" s="13">
        <v>65956.310164398703</v>
      </c>
      <c r="F489" s="12">
        <v>250337.84019000101</v>
      </c>
      <c r="G489" s="11">
        <f t="shared" si="16"/>
        <v>13708.104210001999</v>
      </c>
      <c r="H489" s="10">
        <f t="shared" si="17"/>
        <v>5.7930606875040709E-2</v>
      </c>
    </row>
    <row r="490" spans="1:8" ht="25.5" customHeight="1" x14ac:dyDescent="0.3">
      <c r="A490" s="15">
        <v>4012</v>
      </c>
      <c r="B490" s="14" t="s">
        <v>773</v>
      </c>
      <c r="C490" s="13">
        <v>3749.6750079999997</v>
      </c>
      <c r="D490" s="13">
        <v>6228.42119</v>
      </c>
      <c r="E490" s="13">
        <v>2239.9271570000001</v>
      </c>
      <c r="F490" s="12">
        <v>4064.7246399999899</v>
      </c>
      <c r="G490" s="11">
        <f t="shared" si="16"/>
        <v>-2163.6965500000101</v>
      </c>
      <c r="H490" s="10">
        <f t="shared" si="17"/>
        <v>-0.34739085299400091</v>
      </c>
    </row>
    <row r="491" spans="1:8" ht="16.5" customHeight="1" x14ac:dyDescent="0.3">
      <c r="A491" s="15">
        <v>4013</v>
      </c>
      <c r="B491" s="14" t="s">
        <v>772</v>
      </c>
      <c r="C491" s="13">
        <v>996.36315500000001</v>
      </c>
      <c r="D491" s="13">
        <v>2555.3148799999999</v>
      </c>
      <c r="E491" s="13">
        <v>890.86797209864994</v>
      </c>
      <c r="F491" s="12">
        <v>2395.0540499999997</v>
      </c>
      <c r="G491" s="11">
        <f t="shared" si="16"/>
        <v>-160.26083000000017</v>
      </c>
      <c r="H491" s="10">
        <f t="shared" si="17"/>
        <v>-6.271666605721804E-2</v>
      </c>
    </row>
    <row r="492" spans="1:8" ht="25.5" customHeight="1" x14ac:dyDescent="0.3">
      <c r="A492" s="15">
        <v>4014</v>
      </c>
      <c r="B492" s="14" t="s">
        <v>771</v>
      </c>
      <c r="C492" s="13">
        <v>123.50212399999999</v>
      </c>
      <c r="D492" s="13">
        <v>4248.0062900000003</v>
      </c>
      <c r="E492" s="13">
        <v>129.467747</v>
      </c>
      <c r="F492" s="12">
        <v>4378.6790999999994</v>
      </c>
      <c r="G492" s="11">
        <f t="shared" si="16"/>
        <v>130.67280999999912</v>
      </c>
      <c r="H492" s="10">
        <f t="shared" si="17"/>
        <v>3.0760973755525937E-2</v>
      </c>
    </row>
    <row r="493" spans="1:8" ht="16.5" customHeight="1" x14ac:dyDescent="0.3">
      <c r="A493" s="15">
        <v>4015</v>
      </c>
      <c r="B493" s="14" t="s">
        <v>770</v>
      </c>
      <c r="C493" s="13">
        <v>2015.2368506</v>
      </c>
      <c r="D493" s="13">
        <v>11246.08591</v>
      </c>
      <c r="E493" s="13">
        <v>2799.8684109985697</v>
      </c>
      <c r="F493" s="12">
        <v>14479.678320000001</v>
      </c>
      <c r="G493" s="11">
        <f t="shared" si="16"/>
        <v>3233.5924100000011</v>
      </c>
      <c r="H493" s="10">
        <f t="shared" si="17"/>
        <v>0.28753047379130336</v>
      </c>
    </row>
    <row r="494" spans="1:8" ht="16.5" customHeight="1" x14ac:dyDescent="0.3">
      <c r="A494" s="15">
        <v>4016</v>
      </c>
      <c r="B494" s="14" t="s">
        <v>769</v>
      </c>
      <c r="C494" s="13">
        <v>5717.1995093696496</v>
      </c>
      <c r="D494" s="13">
        <v>75576.611659999297</v>
      </c>
      <c r="E494" s="13">
        <v>6830.5964247464199</v>
      </c>
      <c r="F494" s="12">
        <v>90839.461999998704</v>
      </c>
      <c r="G494" s="11">
        <f t="shared" si="16"/>
        <v>15262.850339999408</v>
      </c>
      <c r="H494" s="10">
        <f t="shared" si="17"/>
        <v>0.20195203257673472</v>
      </c>
    </row>
    <row r="495" spans="1:8" ht="16.5" customHeight="1" x14ac:dyDescent="0.3">
      <c r="A495" s="15">
        <v>4017</v>
      </c>
      <c r="B495" s="14" t="s">
        <v>768</v>
      </c>
      <c r="C495" s="13">
        <v>6.1990449999999999</v>
      </c>
      <c r="D495" s="13">
        <v>115.31013</v>
      </c>
      <c r="E495" s="13">
        <v>5.0693670000000006</v>
      </c>
      <c r="F495" s="12">
        <v>70.609259999999992</v>
      </c>
      <c r="G495" s="11">
        <f t="shared" si="16"/>
        <v>-44.700870000000009</v>
      </c>
      <c r="H495" s="10">
        <f t="shared" si="17"/>
        <v>-0.38765778860885863</v>
      </c>
    </row>
    <row r="496" spans="1:8" ht="25.5" customHeight="1" x14ac:dyDescent="0.3">
      <c r="A496" s="15">
        <v>4101</v>
      </c>
      <c r="B496" s="14" t="s">
        <v>767</v>
      </c>
      <c r="C496" s="13">
        <v>2393.413</v>
      </c>
      <c r="D496" s="13">
        <v>2453.2627900000002</v>
      </c>
      <c r="E496" s="13">
        <v>2304.6390000000001</v>
      </c>
      <c r="F496" s="12">
        <v>2346.22948</v>
      </c>
      <c r="G496" s="11">
        <f t="shared" si="16"/>
        <v>-107.03331000000026</v>
      </c>
      <c r="H496" s="10">
        <f t="shared" si="17"/>
        <v>-4.3628962390939066E-2</v>
      </c>
    </row>
    <row r="497" spans="1:8" ht="16.5" customHeight="1" x14ac:dyDescent="0.3">
      <c r="A497" s="15">
        <v>4102</v>
      </c>
      <c r="B497" s="14" t="s">
        <v>766</v>
      </c>
      <c r="C497" s="13">
        <v>0</v>
      </c>
      <c r="D497" s="13">
        <v>0</v>
      </c>
      <c r="E497" s="13">
        <v>0</v>
      </c>
      <c r="F497" s="12">
        <v>0</v>
      </c>
      <c r="G497" s="11">
        <f t="shared" si="16"/>
        <v>0</v>
      </c>
      <c r="H497" s="10" t="str">
        <f t="shared" si="17"/>
        <v/>
      </c>
    </row>
    <row r="498" spans="1:8" ht="16.5" customHeight="1" x14ac:dyDescent="0.3">
      <c r="A498" s="15">
        <v>4103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6"/>
        <v>0</v>
      </c>
      <c r="H498" s="10" t="str">
        <f t="shared" si="17"/>
        <v/>
      </c>
    </row>
    <row r="499" spans="1:8" ht="25.5" customHeight="1" x14ac:dyDescent="0.3">
      <c r="A499" s="15">
        <v>4104</v>
      </c>
      <c r="B499" s="14" t="s">
        <v>764</v>
      </c>
      <c r="C499" s="13">
        <v>1079.9953600000001</v>
      </c>
      <c r="D499" s="13">
        <v>1822.2174499999999</v>
      </c>
      <c r="E499" s="13">
        <v>456.23179999999996</v>
      </c>
      <c r="F499" s="12">
        <v>984.66462000000001</v>
      </c>
      <c r="G499" s="11">
        <f t="shared" si="16"/>
        <v>-837.55282999999986</v>
      </c>
      <c r="H499" s="10">
        <f t="shared" si="17"/>
        <v>-0.45963385434597825</v>
      </c>
    </row>
    <row r="500" spans="1:8" ht="16.5" customHeight="1" x14ac:dyDescent="0.3">
      <c r="A500" s="15">
        <v>4105</v>
      </c>
      <c r="B500" s="14" t="s">
        <v>763</v>
      </c>
      <c r="C500" s="13">
        <v>0</v>
      </c>
      <c r="D500" s="13">
        <v>0</v>
      </c>
      <c r="E500" s="13">
        <v>0</v>
      </c>
      <c r="F500" s="12">
        <v>0</v>
      </c>
      <c r="G500" s="11">
        <f t="shared" si="16"/>
        <v>0</v>
      </c>
      <c r="H500" s="10" t="str">
        <f t="shared" si="17"/>
        <v/>
      </c>
    </row>
    <row r="501" spans="1:8" ht="16.5" customHeight="1" x14ac:dyDescent="0.3">
      <c r="A501" s="15">
        <v>4106</v>
      </c>
      <c r="B501" s="14" t="s">
        <v>762</v>
      </c>
      <c r="C501" s="13">
        <v>0</v>
      </c>
      <c r="D501" s="13">
        <v>0</v>
      </c>
      <c r="E501" s="13">
        <v>19.684999999999999</v>
      </c>
      <c r="F501" s="12">
        <v>56.501829999999998</v>
      </c>
      <c r="G501" s="11">
        <f t="shared" si="16"/>
        <v>56.501829999999998</v>
      </c>
      <c r="H501" s="10" t="str">
        <f t="shared" si="17"/>
        <v/>
      </c>
    </row>
    <row r="502" spans="1:8" ht="25.5" customHeight="1" x14ac:dyDescent="0.3">
      <c r="A502" s="15">
        <v>4107</v>
      </c>
      <c r="B502" s="14" t="s">
        <v>761</v>
      </c>
      <c r="C502" s="13">
        <v>490.25817899999998</v>
      </c>
      <c r="D502" s="13">
        <v>4050.9749700000002</v>
      </c>
      <c r="E502" s="13">
        <v>491.90734850000001</v>
      </c>
      <c r="F502" s="12">
        <v>3362.0753100000002</v>
      </c>
      <c r="G502" s="11">
        <f t="shared" si="16"/>
        <v>-688.89966000000004</v>
      </c>
      <c r="H502" s="10">
        <f t="shared" si="17"/>
        <v>-0.17005774291417061</v>
      </c>
    </row>
    <row r="503" spans="1:8" ht="25.5" customHeight="1" x14ac:dyDescent="0.3">
      <c r="A503" s="15">
        <v>4112</v>
      </c>
      <c r="B503" s="14" t="s">
        <v>760</v>
      </c>
      <c r="C503" s="13">
        <v>0</v>
      </c>
      <c r="D503" s="13">
        <v>0</v>
      </c>
      <c r="E503" s="13">
        <v>6.5000000000000002E-2</v>
      </c>
      <c r="F503" s="12">
        <v>2.5964699999999996</v>
      </c>
      <c r="G503" s="11">
        <f t="shared" si="16"/>
        <v>2.5964699999999996</v>
      </c>
      <c r="H503" s="10" t="str">
        <f t="shared" si="17"/>
        <v/>
      </c>
    </row>
    <row r="504" spans="1:8" ht="16.5" customHeight="1" x14ac:dyDescent="0.3">
      <c r="A504" s="15">
        <v>4113</v>
      </c>
      <c r="B504" s="14" t="s">
        <v>759</v>
      </c>
      <c r="C504" s="13">
        <v>48.021699999999996</v>
      </c>
      <c r="D504" s="13">
        <v>172.59379000000001</v>
      </c>
      <c r="E504" s="13">
        <v>48.417000000000002</v>
      </c>
      <c r="F504" s="12">
        <v>135.55695</v>
      </c>
      <c r="G504" s="11">
        <f t="shared" si="16"/>
        <v>-37.036840000000012</v>
      </c>
      <c r="H504" s="10">
        <f t="shared" si="17"/>
        <v>-0.2145896442739916</v>
      </c>
    </row>
    <row r="505" spans="1:8" ht="16.5" customHeight="1" x14ac:dyDescent="0.3">
      <c r="A505" s="15">
        <v>4114</v>
      </c>
      <c r="B505" s="14" t="s">
        <v>758</v>
      </c>
      <c r="C505" s="13">
        <v>14.92698</v>
      </c>
      <c r="D505" s="13">
        <v>220.22354000000001</v>
      </c>
      <c r="E505" s="13">
        <v>2.74248</v>
      </c>
      <c r="F505" s="12">
        <v>37.631709999999998</v>
      </c>
      <c r="G505" s="11">
        <f t="shared" si="16"/>
        <v>-182.59183000000002</v>
      </c>
      <c r="H505" s="10">
        <f t="shared" si="17"/>
        <v>-0.82912040193341729</v>
      </c>
    </row>
    <row r="506" spans="1:8" ht="25.5" customHeight="1" x14ac:dyDescent="0.3">
      <c r="A506" s="15">
        <v>4115</v>
      </c>
      <c r="B506" s="14" t="s">
        <v>757</v>
      </c>
      <c r="C506" s="13">
        <v>50.253250000000001</v>
      </c>
      <c r="D506" s="13">
        <v>142.04065</v>
      </c>
      <c r="E506" s="13">
        <v>21.822371999999998</v>
      </c>
      <c r="F506" s="12">
        <v>58.258019999999995</v>
      </c>
      <c r="G506" s="11">
        <f t="shared" si="16"/>
        <v>-83.782630000000012</v>
      </c>
      <c r="H506" s="10">
        <f t="shared" si="17"/>
        <v>-0.58984966627511215</v>
      </c>
    </row>
    <row r="507" spans="1:8" ht="16.5" customHeight="1" x14ac:dyDescent="0.3">
      <c r="A507" s="15">
        <v>4201</v>
      </c>
      <c r="B507" s="14" t="s">
        <v>756</v>
      </c>
      <c r="C507" s="13">
        <v>93.166194599999997</v>
      </c>
      <c r="D507" s="13">
        <v>1207.8058000000001</v>
      </c>
      <c r="E507" s="13">
        <v>78.070372149999997</v>
      </c>
      <c r="F507" s="12">
        <v>1249.2391399999999</v>
      </c>
      <c r="G507" s="11">
        <f t="shared" si="16"/>
        <v>41.433339999999816</v>
      </c>
      <c r="H507" s="10">
        <f t="shared" si="17"/>
        <v>3.4304637384586008E-2</v>
      </c>
    </row>
    <row r="508" spans="1:8" ht="16.5" customHeight="1" x14ac:dyDescent="0.3">
      <c r="A508" s="15">
        <v>4202</v>
      </c>
      <c r="B508" s="14" t="s">
        <v>755</v>
      </c>
      <c r="C508" s="13">
        <v>8042.2604706699594</v>
      </c>
      <c r="D508" s="13">
        <v>59776.032729999999</v>
      </c>
      <c r="E508" s="13">
        <v>8049.4135088067505</v>
      </c>
      <c r="F508" s="12">
        <v>61288.3262399995</v>
      </c>
      <c r="G508" s="11">
        <f t="shared" si="16"/>
        <v>1512.2935099995011</v>
      </c>
      <c r="H508" s="10">
        <f t="shared" si="17"/>
        <v>2.5299328860286196E-2</v>
      </c>
    </row>
    <row r="509" spans="1:8" ht="16.5" customHeight="1" x14ac:dyDescent="0.3">
      <c r="A509" s="15">
        <v>4203</v>
      </c>
      <c r="B509" s="14" t="s">
        <v>754</v>
      </c>
      <c r="C509" s="13">
        <v>303.65377720000004</v>
      </c>
      <c r="D509" s="13">
        <v>4593.8241000000198</v>
      </c>
      <c r="E509" s="13">
        <v>548.53971520881998</v>
      </c>
      <c r="F509" s="12">
        <v>4869.0489899999793</v>
      </c>
      <c r="G509" s="11">
        <f t="shared" si="16"/>
        <v>275.22488999995949</v>
      </c>
      <c r="H509" s="10">
        <f t="shared" si="17"/>
        <v>5.9911934808291482E-2</v>
      </c>
    </row>
    <row r="510" spans="1:8" ht="16.5" customHeight="1" x14ac:dyDescent="0.3">
      <c r="A510" s="15">
        <v>4204</v>
      </c>
      <c r="B510" s="14" t="s">
        <v>753</v>
      </c>
      <c r="C510" s="13">
        <v>0</v>
      </c>
      <c r="D510" s="13">
        <v>0</v>
      </c>
      <c r="E510" s="13">
        <v>0</v>
      </c>
      <c r="F510" s="12">
        <v>0</v>
      </c>
      <c r="G510" s="11">
        <f t="shared" si="16"/>
        <v>0</v>
      </c>
      <c r="H510" s="10" t="str">
        <f t="shared" si="17"/>
        <v/>
      </c>
    </row>
    <row r="511" spans="1:8" ht="16.5" customHeight="1" x14ac:dyDescent="0.3">
      <c r="A511" s="15">
        <v>4205</v>
      </c>
      <c r="B511" s="14" t="s">
        <v>752</v>
      </c>
      <c r="C511" s="13">
        <v>60.334780400000007</v>
      </c>
      <c r="D511" s="13">
        <v>472.27060999999998</v>
      </c>
      <c r="E511" s="13">
        <v>73.574632340000093</v>
      </c>
      <c r="F511" s="12">
        <v>589.51333</v>
      </c>
      <c r="G511" s="11">
        <f t="shared" si="16"/>
        <v>117.24272000000002</v>
      </c>
      <c r="H511" s="10">
        <f t="shared" si="17"/>
        <v>0.24825326310269449</v>
      </c>
    </row>
    <row r="512" spans="1:8" ht="16.5" customHeight="1" x14ac:dyDescent="0.3">
      <c r="A512" s="15">
        <v>4206</v>
      </c>
      <c r="B512" s="14" t="s">
        <v>751</v>
      </c>
      <c r="C512" s="13">
        <v>0</v>
      </c>
      <c r="D512" s="13">
        <v>0</v>
      </c>
      <c r="E512" s="13">
        <v>0</v>
      </c>
      <c r="F512" s="12">
        <v>0</v>
      </c>
      <c r="G512" s="11">
        <f t="shared" si="16"/>
        <v>0</v>
      </c>
      <c r="H512" s="10" t="str">
        <f t="shared" si="17"/>
        <v/>
      </c>
    </row>
    <row r="513" spans="1:8" ht="16.5" customHeight="1" x14ac:dyDescent="0.3">
      <c r="A513" s="15">
        <v>4301</v>
      </c>
      <c r="B513" s="14" t="s">
        <v>750</v>
      </c>
      <c r="C513" s="13">
        <v>0</v>
      </c>
      <c r="D513" s="13">
        <v>0</v>
      </c>
      <c r="E513" s="13">
        <v>0</v>
      </c>
      <c r="F513" s="12">
        <v>0</v>
      </c>
      <c r="G513" s="11">
        <f t="shared" si="16"/>
        <v>0</v>
      </c>
      <c r="H513" s="10" t="str">
        <f t="shared" si="17"/>
        <v/>
      </c>
    </row>
    <row r="514" spans="1:8" ht="16.5" customHeight="1" x14ac:dyDescent="0.3">
      <c r="A514" s="15">
        <v>4302</v>
      </c>
      <c r="B514" s="14" t="s">
        <v>749</v>
      </c>
      <c r="C514" s="13">
        <v>1.562295</v>
      </c>
      <c r="D514" s="13">
        <v>5.3278800000000004</v>
      </c>
      <c r="E514" s="13">
        <v>2.9207550000000002</v>
      </c>
      <c r="F514" s="12">
        <v>20.571090000000002</v>
      </c>
      <c r="G514" s="11">
        <f t="shared" si="16"/>
        <v>15.243210000000001</v>
      </c>
      <c r="H514" s="10">
        <f t="shared" si="17"/>
        <v>2.8610272753890853</v>
      </c>
    </row>
    <row r="515" spans="1:8" ht="16.5" customHeight="1" x14ac:dyDescent="0.3">
      <c r="A515" s="15">
        <v>4303</v>
      </c>
      <c r="B515" s="14" t="s">
        <v>748</v>
      </c>
      <c r="C515" s="13">
        <v>7.3751989999999994</v>
      </c>
      <c r="D515" s="13">
        <v>108.27791999999999</v>
      </c>
      <c r="E515" s="13">
        <v>7.2907140000000004</v>
      </c>
      <c r="F515" s="12">
        <v>140.22268</v>
      </c>
      <c r="G515" s="11">
        <f t="shared" si="16"/>
        <v>31.944760000000002</v>
      </c>
      <c r="H515" s="10">
        <f t="shared" si="17"/>
        <v>0.29502561556409657</v>
      </c>
    </row>
    <row r="516" spans="1:8" ht="16.5" customHeight="1" x14ac:dyDescent="0.3">
      <c r="A516" s="15">
        <v>4304</v>
      </c>
      <c r="B516" s="14" t="s">
        <v>747</v>
      </c>
      <c r="C516" s="13">
        <v>28.665581999999997</v>
      </c>
      <c r="D516" s="13">
        <v>244.16593</v>
      </c>
      <c r="E516" s="13">
        <v>108.31945</v>
      </c>
      <c r="F516" s="12">
        <v>880.03543999999999</v>
      </c>
      <c r="G516" s="11">
        <f t="shared" si="16"/>
        <v>635.86950999999999</v>
      </c>
      <c r="H516" s="10">
        <f t="shared" si="17"/>
        <v>2.6042515841583631</v>
      </c>
    </row>
    <row r="517" spans="1:8" ht="16.5" customHeight="1" x14ac:dyDescent="0.3">
      <c r="A517" s="15">
        <v>4401</v>
      </c>
      <c r="B517" s="14" t="s">
        <v>746</v>
      </c>
      <c r="C517" s="13">
        <v>173.95642999999998</v>
      </c>
      <c r="D517" s="13">
        <v>85.315539999999999</v>
      </c>
      <c r="E517" s="13">
        <v>122.91789999999999</v>
      </c>
      <c r="F517" s="12">
        <v>73.292179999999988</v>
      </c>
      <c r="G517" s="11">
        <f t="shared" si="16"/>
        <v>-12.023360000000011</v>
      </c>
      <c r="H517" s="10">
        <f t="shared" si="17"/>
        <v>-0.14092813571829951</v>
      </c>
    </row>
    <row r="518" spans="1:8" ht="16.5" customHeight="1" x14ac:dyDescent="0.3">
      <c r="A518" s="15">
        <v>4402</v>
      </c>
      <c r="B518" s="14" t="s">
        <v>745</v>
      </c>
      <c r="C518" s="13">
        <v>592.267157</v>
      </c>
      <c r="D518" s="13">
        <v>1017.6210500000001</v>
      </c>
      <c r="E518" s="13">
        <v>472.84317399999998</v>
      </c>
      <c r="F518" s="12">
        <v>828.61162999999999</v>
      </c>
      <c r="G518" s="11">
        <f t="shared" si="16"/>
        <v>-189.00942000000009</v>
      </c>
      <c r="H518" s="10">
        <f t="shared" si="17"/>
        <v>-0.18573654701816564</v>
      </c>
    </row>
    <row r="519" spans="1:8" ht="16.5" customHeight="1" x14ac:dyDescent="0.3">
      <c r="A519" s="15">
        <v>4403</v>
      </c>
      <c r="B519" s="14" t="s">
        <v>744</v>
      </c>
      <c r="C519" s="13">
        <v>3054.35</v>
      </c>
      <c r="D519" s="13">
        <v>1229.9490000000001</v>
      </c>
      <c r="E519" s="13">
        <v>3543.1559999999999</v>
      </c>
      <c r="F519" s="12">
        <v>1583.04394</v>
      </c>
      <c r="G519" s="11">
        <f t="shared" ref="G519:G582" si="18">F519-D519</f>
        <v>353.09493999999995</v>
      </c>
      <c r="H519" s="10">
        <f t="shared" ref="H519:H582" si="19">IF(D519&lt;&gt;0,G519/D519,"")</f>
        <v>0.28708096026745816</v>
      </c>
    </row>
    <row r="520" spans="1:8" ht="25.5" customHeight="1" x14ac:dyDescent="0.3">
      <c r="A520" s="15">
        <v>4404</v>
      </c>
      <c r="B520" s="14" t="s">
        <v>743</v>
      </c>
      <c r="C520" s="13">
        <v>1.5</v>
      </c>
      <c r="D520" s="13">
        <v>2.2157199999999997</v>
      </c>
      <c r="E520" s="13">
        <v>1.3125E-2</v>
      </c>
      <c r="F520" s="12">
        <v>0.31611</v>
      </c>
      <c r="G520" s="11">
        <f t="shared" si="18"/>
        <v>-1.8996099999999996</v>
      </c>
      <c r="H520" s="10">
        <f t="shared" si="19"/>
        <v>-0.85733305652338732</v>
      </c>
    </row>
    <row r="521" spans="1:8" ht="16.5" customHeight="1" x14ac:dyDescent="0.3">
      <c r="A521" s="15">
        <v>4405</v>
      </c>
      <c r="B521" s="14" t="s">
        <v>742</v>
      </c>
      <c r="C521" s="13">
        <v>120.16</v>
      </c>
      <c r="D521" s="13">
        <v>77.93171000000001</v>
      </c>
      <c r="E521" s="13">
        <v>162.18304000000001</v>
      </c>
      <c r="F521" s="12">
        <v>98.852689999999996</v>
      </c>
      <c r="G521" s="11">
        <f t="shared" si="18"/>
        <v>20.920979999999986</v>
      </c>
      <c r="H521" s="10">
        <f t="shared" si="19"/>
        <v>0.26845272611110399</v>
      </c>
    </row>
    <row r="522" spans="1:8" ht="16.5" customHeight="1" x14ac:dyDescent="0.3">
      <c r="A522" s="15">
        <v>4406</v>
      </c>
      <c r="B522" s="14" t="s">
        <v>741</v>
      </c>
      <c r="C522" s="13">
        <v>0</v>
      </c>
      <c r="D522" s="13">
        <v>0</v>
      </c>
      <c r="E522" s="13">
        <v>0</v>
      </c>
      <c r="F522" s="12">
        <v>0</v>
      </c>
      <c r="G522" s="11">
        <f t="shared" si="18"/>
        <v>0</v>
      </c>
      <c r="H522" s="10" t="str">
        <f t="shared" si="19"/>
        <v/>
      </c>
    </row>
    <row r="523" spans="1:8" ht="16.5" customHeight="1" x14ac:dyDescent="0.3">
      <c r="A523" s="15">
        <v>4407</v>
      </c>
      <c r="B523" s="14" t="s">
        <v>740</v>
      </c>
      <c r="C523" s="13">
        <v>1994.1097209999998</v>
      </c>
      <c r="D523" s="13">
        <v>1244.68228</v>
      </c>
      <c r="E523" s="13">
        <v>3907.2376320000003</v>
      </c>
      <c r="F523" s="12">
        <v>2570.4534800000001</v>
      </c>
      <c r="G523" s="11">
        <f t="shared" si="18"/>
        <v>1325.7712000000001</v>
      </c>
      <c r="H523" s="10">
        <f t="shared" si="19"/>
        <v>1.065148288284461</v>
      </c>
    </row>
    <row r="524" spans="1:8" ht="25.5" customHeight="1" x14ac:dyDescent="0.3">
      <c r="A524" s="15">
        <v>4408</v>
      </c>
      <c r="B524" s="14" t="s">
        <v>739</v>
      </c>
      <c r="C524" s="13">
        <v>1685.6601929999999</v>
      </c>
      <c r="D524" s="13">
        <v>8753.7401599999994</v>
      </c>
      <c r="E524" s="13">
        <v>1434.719472</v>
      </c>
      <c r="F524" s="12">
        <v>7553.3626399999994</v>
      </c>
      <c r="G524" s="11">
        <f t="shared" si="18"/>
        <v>-1200.37752</v>
      </c>
      <c r="H524" s="10">
        <f t="shared" si="19"/>
        <v>-0.1371273876148501</v>
      </c>
    </row>
    <row r="525" spans="1:8" ht="25.5" customHeight="1" x14ac:dyDescent="0.3">
      <c r="A525" s="15">
        <v>4409</v>
      </c>
      <c r="B525" s="14" t="s">
        <v>738</v>
      </c>
      <c r="C525" s="13">
        <v>718.526881</v>
      </c>
      <c r="D525" s="13">
        <v>762.69151999999997</v>
      </c>
      <c r="E525" s="13">
        <v>206.09403</v>
      </c>
      <c r="F525" s="12">
        <v>386.33794</v>
      </c>
      <c r="G525" s="11">
        <f t="shared" si="18"/>
        <v>-376.35357999999997</v>
      </c>
      <c r="H525" s="10">
        <f t="shared" si="19"/>
        <v>-0.49345452274072743</v>
      </c>
    </row>
    <row r="526" spans="1:8" ht="16.5" customHeight="1" x14ac:dyDescent="0.3">
      <c r="A526" s="15">
        <v>4410</v>
      </c>
      <c r="B526" s="14" t="s">
        <v>737</v>
      </c>
      <c r="C526" s="13">
        <v>14224.151397</v>
      </c>
      <c r="D526" s="13">
        <v>10486.175630000002</v>
      </c>
      <c r="E526" s="13">
        <v>17778.563771600002</v>
      </c>
      <c r="F526" s="12">
        <v>13120.952499999999</v>
      </c>
      <c r="G526" s="11">
        <f t="shared" si="18"/>
        <v>2634.7768699999979</v>
      </c>
      <c r="H526" s="10">
        <f t="shared" si="19"/>
        <v>0.25126194362624815</v>
      </c>
    </row>
    <row r="527" spans="1:8" ht="16.5" customHeight="1" x14ac:dyDescent="0.3">
      <c r="A527" s="15">
        <v>4411</v>
      </c>
      <c r="B527" s="14" t="s">
        <v>736</v>
      </c>
      <c r="C527" s="13">
        <v>50262.350634000097</v>
      </c>
      <c r="D527" s="13">
        <v>42449.207320000096</v>
      </c>
      <c r="E527" s="13">
        <v>81008.1005320002</v>
      </c>
      <c r="F527" s="12">
        <v>56505.335079999997</v>
      </c>
      <c r="G527" s="11">
        <f t="shared" si="18"/>
        <v>14056.127759999901</v>
      </c>
      <c r="H527" s="10">
        <f t="shared" si="19"/>
        <v>0.33112815638791226</v>
      </c>
    </row>
    <row r="528" spans="1:8" ht="16.5" customHeight="1" x14ac:dyDescent="0.3">
      <c r="A528" s="15">
        <v>4412</v>
      </c>
      <c r="B528" s="14" t="s">
        <v>735</v>
      </c>
      <c r="C528" s="13">
        <v>4267.1741700000002</v>
      </c>
      <c r="D528" s="13">
        <v>6871.3073299999996</v>
      </c>
      <c r="E528" s="13">
        <v>5139.6657009999999</v>
      </c>
      <c r="F528" s="12">
        <v>7283.7438000000002</v>
      </c>
      <c r="G528" s="11">
        <f t="shared" si="18"/>
        <v>412.43647000000055</v>
      </c>
      <c r="H528" s="10">
        <f t="shared" si="19"/>
        <v>6.0022998563797406E-2</v>
      </c>
    </row>
    <row r="529" spans="1:8" ht="16.5" customHeight="1" x14ac:dyDescent="0.3">
      <c r="A529" s="15">
        <v>4413</v>
      </c>
      <c r="B529" s="14" t="s">
        <v>734</v>
      </c>
      <c r="C529" s="13">
        <v>189.46614000000002</v>
      </c>
      <c r="D529" s="13">
        <v>165.63589000000002</v>
      </c>
      <c r="E529" s="13">
        <v>164.96683999999999</v>
      </c>
      <c r="F529" s="12">
        <v>209.57035999999999</v>
      </c>
      <c r="G529" s="11">
        <f t="shared" si="18"/>
        <v>43.934469999999976</v>
      </c>
      <c r="H529" s="10">
        <f t="shared" si="19"/>
        <v>0.26524728426912775</v>
      </c>
    </row>
    <row r="530" spans="1:8" ht="16.5" customHeight="1" x14ac:dyDescent="0.3">
      <c r="A530" s="15">
        <v>4414</v>
      </c>
      <c r="B530" s="14" t="s">
        <v>733</v>
      </c>
      <c r="C530" s="13">
        <v>45.588277469999703</v>
      </c>
      <c r="D530" s="13">
        <v>396.94328000000002</v>
      </c>
      <c r="E530" s="13">
        <v>76.301446999999897</v>
      </c>
      <c r="F530" s="12">
        <v>231.36655999999999</v>
      </c>
      <c r="G530" s="11">
        <f t="shared" si="18"/>
        <v>-165.57672000000002</v>
      </c>
      <c r="H530" s="10">
        <f t="shared" si="19"/>
        <v>-0.41712941959868932</v>
      </c>
    </row>
    <row r="531" spans="1:8" ht="25.5" customHeight="1" x14ac:dyDescent="0.3">
      <c r="A531" s="15">
        <v>4415</v>
      </c>
      <c r="B531" s="14" t="s">
        <v>732</v>
      </c>
      <c r="C531" s="13">
        <v>2466.7811620000002</v>
      </c>
      <c r="D531" s="13">
        <v>1660.0975600000002</v>
      </c>
      <c r="E531" s="13">
        <v>2971.416995</v>
      </c>
      <c r="F531" s="12">
        <v>1955.1410100000001</v>
      </c>
      <c r="G531" s="11">
        <f t="shared" si="18"/>
        <v>295.04344999999989</v>
      </c>
      <c r="H531" s="10">
        <f t="shared" si="19"/>
        <v>0.17772657288888483</v>
      </c>
    </row>
    <row r="532" spans="1:8" ht="16.5" customHeight="1" x14ac:dyDescent="0.3">
      <c r="A532" s="15">
        <v>4416</v>
      </c>
      <c r="B532" s="14" t="s">
        <v>731</v>
      </c>
      <c r="C532" s="13">
        <v>35.386000000000003</v>
      </c>
      <c r="D532" s="13">
        <v>136.50010999999998</v>
      </c>
      <c r="E532" s="13">
        <v>21.93263</v>
      </c>
      <c r="F532" s="12">
        <v>82.969449999999995</v>
      </c>
      <c r="G532" s="11">
        <f t="shared" si="18"/>
        <v>-53.530659999999983</v>
      </c>
      <c r="H532" s="10">
        <f t="shared" si="19"/>
        <v>-0.39216569129504725</v>
      </c>
    </row>
    <row r="533" spans="1:8" ht="25.5" customHeight="1" x14ac:dyDescent="0.3">
      <c r="A533" s="15">
        <v>4417</v>
      </c>
      <c r="B533" s="14" t="s">
        <v>730</v>
      </c>
      <c r="C533" s="13">
        <v>32.783191000000002</v>
      </c>
      <c r="D533" s="13">
        <v>80.528559999999999</v>
      </c>
      <c r="E533" s="13">
        <v>39.659052000000003</v>
      </c>
      <c r="F533" s="12">
        <v>72.412369999999996</v>
      </c>
      <c r="G533" s="11">
        <f t="shared" si="18"/>
        <v>-8.1161900000000031</v>
      </c>
      <c r="H533" s="10">
        <f t="shared" si="19"/>
        <v>-0.10078647873499791</v>
      </c>
    </row>
    <row r="534" spans="1:8" ht="16.5" customHeight="1" x14ac:dyDescent="0.3">
      <c r="A534" s="15">
        <v>4418</v>
      </c>
      <c r="B534" s="14" t="s">
        <v>729</v>
      </c>
      <c r="C534" s="13">
        <v>1052.7692039999999</v>
      </c>
      <c r="D534" s="13">
        <v>6094.3307500000001</v>
      </c>
      <c r="E534" s="13">
        <v>2785.0843050000099</v>
      </c>
      <c r="F534" s="12">
        <v>6884.5341900000094</v>
      </c>
      <c r="G534" s="11">
        <f t="shared" si="18"/>
        <v>790.20344000000932</v>
      </c>
      <c r="H534" s="10">
        <f t="shared" si="19"/>
        <v>0.12966205354049898</v>
      </c>
    </row>
    <row r="535" spans="1:8" ht="16.5" customHeight="1" x14ac:dyDescent="0.3">
      <c r="A535" s="15">
        <v>4419</v>
      </c>
      <c r="B535" s="14" t="s">
        <v>728</v>
      </c>
      <c r="C535" s="13">
        <v>684.292267060006</v>
      </c>
      <c r="D535" s="13">
        <v>2115.7481899999998</v>
      </c>
      <c r="E535" s="13">
        <v>749.24904719982294</v>
      </c>
      <c r="F535" s="12">
        <v>2461.1859300000001</v>
      </c>
      <c r="G535" s="11">
        <f t="shared" si="18"/>
        <v>345.4377400000003</v>
      </c>
      <c r="H535" s="10">
        <f t="shared" si="19"/>
        <v>0.16326977928313877</v>
      </c>
    </row>
    <row r="536" spans="1:8" ht="25.5" customHeight="1" x14ac:dyDescent="0.3">
      <c r="A536" s="15">
        <v>4420</v>
      </c>
      <c r="B536" s="14" t="s">
        <v>727</v>
      </c>
      <c r="C536" s="13">
        <v>41.237503159999896</v>
      </c>
      <c r="D536" s="13">
        <v>348.58956999999998</v>
      </c>
      <c r="E536" s="13">
        <v>96.734348399820206</v>
      </c>
      <c r="F536" s="12">
        <v>694.02823999999998</v>
      </c>
      <c r="G536" s="11">
        <f t="shared" si="18"/>
        <v>345.43867</v>
      </c>
      <c r="H536" s="10">
        <f t="shared" si="19"/>
        <v>0.99096100322221348</v>
      </c>
    </row>
    <row r="537" spans="1:8" ht="16.5" customHeight="1" x14ac:dyDescent="0.3">
      <c r="A537" s="15">
        <v>4421</v>
      </c>
      <c r="B537" s="14" t="s">
        <v>726</v>
      </c>
      <c r="C537" s="13">
        <v>644.90817375999802</v>
      </c>
      <c r="D537" s="13">
        <v>2607.3517700000002</v>
      </c>
      <c r="E537" s="13">
        <v>875.95004559900497</v>
      </c>
      <c r="F537" s="12">
        <v>4056.8125599999998</v>
      </c>
      <c r="G537" s="11">
        <f t="shared" si="18"/>
        <v>1449.4607899999996</v>
      </c>
      <c r="H537" s="10">
        <f t="shared" si="19"/>
        <v>0.55591301744451593</v>
      </c>
    </row>
    <row r="538" spans="1:8" ht="16.5" customHeight="1" x14ac:dyDescent="0.3">
      <c r="A538" s="15">
        <v>4501</v>
      </c>
      <c r="B538" s="14" t="s">
        <v>725</v>
      </c>
      <c r="C538" s="13">
        <v>6.8500000000000005E-2</v>
      </c>
      <c r="D538" s="13">
        <v>1.70105</v>
      </c>
      <c r="E538" s="13">
        <v>5.9937860000000001</v>
      </c>
      <c r="F538" s="12">
        <v>31.542740000000002</v>
      </c>
      <c r="G538" s="11">
        <f t="shared" si="18"/>
        <v>29.841690000000003</v>
      </c>
      <c r="H538" s="10">
        <f t="shared" si="19"/>
        <v>17.543099850092592</v>
      </c>
    </row>
    <row r="539" spans="1:8" ht="16.5" customHeight="1" x14ac:dyDescent="0.3">
      <c r="A539" s="15">
        <v>4502</v>
      </c>
      <c r="B539" s="14" t="s">
        <v>724</v>
      </c>
      <c r="C539" s="13">
        <v>0</v>
      </c>
      <c r="D539" s="13">
        <v>0</v>
      </c>
      <c r="E539" s="13">
        <v>1.1000000000000001E-3</v>
      </c>
      <c r="F539" s="12">
        <v>7.6670000000000002E-2</v>
      </c>
      <c r="G539" s="11">
        <f t="shared" si="18"/>
        <v>7.6670000000000002E-2</v>
      </c>
      <c r="H539" s="10" t="str">
        <f t="shared" si="19"/>
        <v/>
      </c>
    </row>
    <row r="540" spans="1:8" ht="16.5" customHeight="1" x14ac:dyDescent="0.3">
      <c r="A540" s="15">
        <v>4503</v>
      </c>
      <c r="B540" s="14" t="s">
        <v>723</v>
      </c>
      <c r="C540" s="13">
        <v>8.9546039999999998</v>
      </c>
      <c r="D540" s="13">
        <v>186.97897</v>
      </c>
      <c r="E540" s="13">
        <v>8.8312559999999998</v>
      </c>
      <c r="F540" s="12">
        <v>130.12627000000001</v>
      </c>
      <c r="G540" s="11">
        <f t="shared" si="18"/>
        <v>-56.852699999999999</v>
      </c>
      <c r="H540" s="10">
        <f t="shared" si="19"/>
        <v>-0.30405932816936576</v>
      </c>
    </row>
    <row r="541" spans="1:8" ht="16.5" customHeight="1" x14ac:dyDescent="0.3">
      <c r="A541" s="15">
        <v>4504</v>
      </c>
      <c r="B541" s="14" t="s">
        <v>722</v>
      </c>
      <c r="C541" s="13">
        <v>536.91058269999894</v>
      </c>
      <c r="D541" s="13">
        <v>4773.2145700000001</v>
      </c>
      <c r="E541" s="13">
        <v>362.96027220000002</v>
      </c>
      <c r="F541" s="12">
        <v>3101.3776499999999</v>
      </c>
      <c r="G541" s="11">
        <f t="shared" si="18"/>
        <v>-1671.8369200000002</v>
      </c>
      <c r="H541" s="10">
        <f t="shared" si="19"/>
        <v>-0.35025387932644314</v>
      </c>
    </row>
    <row r="542" spans="1:8" ht="16.5" customHeight="1" x14ac:dyDescent="0.3">
      <c r="A542" s="15">
        <v>4601</v>
      </c>
      <c r="B542" s="14" t="s">
        <v>721</v>
      </c>
      <c r="C542" s="13">
        <v>130.32516397999999</v>
      </c>
      <c r="D542" s="13">
        <v>367.27249999999998</v>
      </c>
      <c r="E542" s="13">
        <v>97.750487379370099</v>
      </c>
      <c r="F542" s="12">
        <v>391.15010999999998</v>
      </c>
      <c r="G542" s="11">
        <f t="shared" si="18"/>
        <v>23.877610000000004</v>
      </c>
      <c r="H542" s="10">
        <f t="shared" si="19"/>
        <v>6.5013334785479465E-2</v>
      </c>
    </row>
    <row r="543" spans="1:8" ht="16.5" customHeight="1" x14ac:dyDescent="0.3">
      <c r="A543" s="15">
        <v>4602</v>
      </c>
      <c r="B543" s="14" t="s">
        <v>720</v>
      </c>
      <c r="C543" s="13">
        <v>123.2638786</v>
      </c>
      <c r="D543" s="13">
        <v>987.70914000000005</v>
      </c>
      <c r="E543" s="13">
        <v>177.16511814999799</v>
      </c>
      <c r="F543" s="12">
        <v>1415.0990900000002</v>
      </c>
      <c r="G543" s="11">
        <f t="shared" si="18"/>
        <v>427.38995000000011</v>
      </c>
      <c r="H543" s="10">
        <f t="shared" si="19"/>
        <v>0.4327083072249388</v>
      </c>
    </row>
    <row r="544" spans="1:8" ht="16.5" customHeight="1" x14ac:dyDescent="0.3">
      <c r="A544" s="15">
        <v>4701</v>
      </c>
      <c r="B544" s="14" t="s">
        <v>719</v>
      </c>
      <c r="C544" s="13">
        <v>21.42</v>
      </c>
      <c r="D544" s="13">
        <v>13.40375</v>
      </c>
      <c r="E544" s="13">
        <v>80.58</v>
      </c>
      <c r="F544" s="12">
        <v>48.390230000000003</v>
      </c>
      <c r="G544" s="11">
        <f t="shared" si="18"/>
        <v>34.98648</v>
      </c>
      <c r="H544" s="10">
        <f t="shared" si="19"/>
        <v>2.6102008766203486</v>
      </c>
    </row>
    <row r="545" spans="1:8" ht="16.5" customHeight="1" x14ac:dyDescent="0.3">
      <c r="A545" s="15">
        <v>4702</v>
      </c>
      <c r="B545" s="14" t="s">
        <v>718</v>
      </c>
      <c r="C545" s="13">
        <v>0</v>
      </c>
      <c r="D545" s="13">
        <v>0</v>
      </c>
      <c r="E545" s="13">
        <v>0</v>
      </c>
      <c r="F545" s="12">
        <v>0</v>
      </c>
      <c r="G545" s="11">
        <f t="shared" si="18"/>
        <v>0</v>
      </c>
      <c r="H545" s="10" t="str">
        <f t="shared" si="19"/>
        <v/>
      </c>
    </row>
    <row r="546" spans="1:8" ht="16.5" customHeight="1" x14ac:dyDescent="0.3">
      <c r="A546" s="15">
        <v>4703</v>
      </c>
      <c r="B546" s="14" t="s">
        <v>717</v>
      </c>
      <c r="C546" s="13">
        <v>15323.66</v>
      </c>
      <c r="D546" s="13">
        <v>13584.55665</v>
      </c>
      <c r="E546" s="13">
        <v>27056.948800000002</v>
      </c>
      <c r="F546" s="12">
        <v>23969.838469999999</v>
      </c>
      <c r="G546" s="11">
        <f t="shared" si="18"/>
        <v>10385.281819999998</v>
      </c>
      <c r="H546" s="10">
        <f t="shared" si="19"/>
        <v>0.76449177456225614</v>
      </c>
    </row>
    <row r="547" spans="1:8" ht="16.5" customHeight="1" x14ac:dyDescent="0.3">
      <c r="A547" s="15">
        <v>4704</v>
      </c>
      <c r="B547" s="14" t="s">
        <v>716</v>
      </c>
      <c r="C547" s="13">
        <v>245.61699999999999</v>
      </c>
      <c r="D547" s="13">
        <v>493.54702000000003</v>
      </c>
      <c r="E547" s="13">
        <v>154.82300000000001</v>
      </c>
      <c r="F547" s="12">
        <v>228.87845999999999</v>
      </c>
      <c r="G547" s="11">
        <f t="shared" si="18"/>
        <v>-264.66856000000007</v>
      </c>
      <c r="H547" s="10">
        <f t="shared" si="19"/>
        <v>-0.53625804487685902</v>
      </c>
    </row>
    <row r="548" spans="1:8" ht="25.5" customHeight="1" x14ac:dyDescent="0.3">
      <c r="A548" s="15">
        <v>4705</v>
      </c>
      <c r="B548" s="14" t="s">
        <v>715</v>
      </c>
      <c r="C548" s="13">
        <v>155.84702999999999</v>
      </c>
      <c r="D548" s="13">
        <v>136.41420000000002</v>
      </c>
      <c r="E548" s="13">
        <v>345.74940000000004</v>
      </c>
      <c r="F548" s="12">
        <v>245.80611999999999</v>
      </c>
      <c r="G548" s="11">
        <f t="shared" si="18"/>
        <v>109.39191999999997</v>
      </c>
      <c r="H548" s="10">
        <f t="shared" si="19"/>
        <v>0.80191006508120088</v>
      </c>
    </row>
    <row r="549" spans="1:8" ht="16.5" customHeight="1" x14ac:dyDescent="0.3">
      <c r="A549" s="15">
        <v>4706</v>
      </c>
      <c r="B549" s="14" t="s">
        <v>714</v>
      </c>
      <c r="C549" s="13">
        <v>1631.9713999999999</v>
      </c>
      <c r="D549" s="13">
        <v>2270.65416</v>
      </c>
      <c r="E549" s="13">
        <v>1867.9010000000001</v>
      </c>
      <c r="F549" s="12">
        <v>2448.3685299999997</v>
      </c>
      <c r="G549" s="11">
        <f t="shared" si="18"/>
        <v>177.71436999999969</v>
      </c>
      <c r="H549" s="10">
        <f t="shared" si="19"/>
        <v>7.8265714405402753E-2</v>
      </c>
    </row>
    <row r="550" spans="1:8" ht="16.5" customHeight="1" x14ac:dyDescent="0.3">
      <c r="A550" s="15">
        <v>4707</v>
      </c>
      <c r="B550" s="14" t="s">
        <v>713</v>
      </c>
      <c r="C550" s="13">
        <v>403.107846</v>
      </c>
      <c r="D550" s="13">
        <v>92.640249999999995</v>
      </c>
      <c r="E550" s="13">
        <v>309.39835899999997</v>
      </c>
      <c r="F550" s="12">
        <v>68.163240000000002</v>
      </c>
      <c r="G550" s="11">
        <f t="shared" si="18"/>
        <v>-24.477009999999993</v>
      </c>
      <c r="H550" s="10">
        <f t="shared" si="19"/>
        <v>-0.26421571617088679</v>
      </c>
    </row>
    <row r="551" spans="1:8" ht="16.5" customHeight="1" x14ac:dyDescent="0.3">
      <c r="A551" s="15">
        <v>4801</v>
      </c>
      <c r="B551" s="14" t="s">
        <v>712</v>
      </c>
      <c r="C551" s="13">
        <v>3712.5120000000002</v>
      </c>
      <c r="D551" s="13">
        <v>3539.4516100000001</v>
      </c>
      <c r="E551" s="13">
        <v>4340.6679999999997</v>
      </c>
      <c r="F551" s="12">
        <v>3128.5859599999999</v>
      </c>
      <c r="G551" s="11">
        <f t="shared" si="18"/>
        <v>-410.86565000000019</v>
      </c>
      <c r="H551" s="10">
        <f t="shared" si="19"/>
        <v>-0.11608172543994751</v>
      </c>
    </row>
    <row r="552" spans="1:8" ht="16.5" customHeight="1" x14ac:dyDescent="0.3">
      <c r="A552" s="15">
        <v>4802</v>
      </c>
      <c r="B552" s="14" t="s">
        <v>711</v>
      </c>
      <c r="C552" s="13">
        <v>43892.695983599995</v>
      </c>
      <c r="D552" s="13">
        <v>58648.811620000197</v>
      </c>
      <c r="E552" s="13">
        <v>56123.1797690807</v>
      </c>
      <c r="F552" s="12">
        <v>64984.996689999898</v>
      </c>
      <c r="G552" s="11">
        <f t="shared" si="18"/>
        <v>6336.1850699997012</v>
      </c>
      <c r="H552" s="10">
        <f t="shared" si="19"/>
        <v>0.10803603508717914</v>
      </c>
    </row>
    <row r="553" spans="1:8" ht="25.5" customHeight="1" x14ac:dyDescent="0.3">
      <c r="A553" s="15">
        <v>4803</v>
      </c>
      <c r="B553" s="14" t="s">
        <v>710</v>
      </c>
      <c r="C553" s="13">
        <v>10263.978165999999</v>
      </c>
      <c r="D553" s="13">
        <v>16874.975710000002</v>
      </c>
      <c r="E553" s="13">
        <v>11572.158019999999</v>
      </c>
      <c r="F553" s="12">
        <v>15855.69628</v>
      </c>
      <c r="G553" s="11">
        <f t="shared" si="18"/>
        <v>-1019.2794300000023</v>
      </c>
      <c r="H553" s="10">
        <f t="shared" si="19"/>
        <v>-6.0401830942843009E-2</v>
      </c>
    </row>
    <row r="554" spans="1:8" ht="16.5" customHeight="1" x14ac:dyDescent="0.3">
      <c r="A554" s="15">
        <v>4804</v>
      </c>
      <c r="B554" s="14" t="s">
        <v>709</v>
      </c>
      <c r="C554" s="13">
        <v>15613.005669</v>
      </c>
      <c r="D554" s="13">
        <v>21237.970170000001</v>
      </c>
      <c r="E554" s="13">
        <v>20560.84561</v>
      </c>
      <c r="F554" s="12">
        <v>24784.018959999899</v>
      </c>
      <c r="G554" s="11">
        <f t="shared" si="18"/>
        <v>3546.0487899998989</v>
      </c>
      <c r="H554" s="10">
        <f t="shared" si="19"/>
        <v>0.1669674060946239</v>
      </c>
    </row>
    <row r="555" spans="1:8" ht="25.5" customHeight="1" x14ac:dyDescent="0.3">
      <c r="A555" s="15">
        <v>4805</v>
      </c>
      <c r="B555" s="14" t="s">
        <v>708</v>
      </c>
      <c r="C555" s="13">
        <v>35878.208127999998</v>
      </c>
      <c r="D555" s="13">
        <v>24337.56007</v>
      </c>
      <c r="E555" s="13">
        <v>58889.760999999999</v>
      </c>
      <c r="F555" s="12">
        <v>34265.162369999904</v>
      </c>
      <c r="G555" s="11">
        <f t="shared" si="18"/>
        <v>9927.6022999999041</v>
      </c>
      <c r="H555" s="10">
        <f t="shared" si="19"/>
        <v>0.40791280109616612</v>
      </c>
    </row>
    <row r="556" spans="1:8" ht="16.5" customHeight="1" x14ac:dyDescent="0.3">
      <c r="A556" s="15">
        <v>4806</v>
      </c>
      <c r="B556" s="14" t="s">
        <v>707</v>
      </c>
      <c r="C556" s="13">
        <v>1577.764627</v>
      </c>
      <c r="D556" s="13">
        <v>3676.5967500000002</v>
      </c>
      <c r="E556" s="13">
        <v>2189.1502669991</v>
      </c>
      <c r="F556" s="12">
        <v>4665.9224199999999</v>
      </c>
      <c r="G556" s="11">
        <f t="shared" si="18"/>
        <v>989.32566999999972</v>
      </c>
      <c r="H556" s="10">
        <f t="shared" si="19"/>
        <v>0.26908734823855773</v>
      </c>
    </row>
    <row r="557" spans="1:8" ht="25.5" customHeight="1" x14ac:dyDescent="0.3">
      <c r="A557" s="15">
        <v>4807</v>
      </c>
      <c r="B557" s="14" t="s">
        <v>706</v>
      </c>
      <c r="C557" s="13">
        <v>947.3021</v>
      </c>
      <c r="D557" s="13">
        <v>1071.83638</v>
      </c>
      <c r="E557" s="13">
        <v>1575.502698</v>
      </c>
      <c r="F557" s="12">
        <v>1390.68905</v>
      </c>
      <c r="G557" s="11">
        <f t="shared" si="18"/>
        <v>318.85266999999999</v>
      </c>
      <c r="H557" s="10">
        <f t="shared" si="19"/>
        <v>0.29748259711057762</v>
      </c>
    </row>
    <row r="558" spans="1:8" ht="16.5" customHeight="1" x14ac:dyDescent="0.3">
      <c r="A558" s="15">
        <v>4808</v>
      </c>
      <c r="B558" s="14" t="s">
        <v>705</v>
      </c>
      <c r="C558" s="13">
        <v>2738.0226990000001</v>
      </c>
      <c r="D558" s="13">
        <v>2391.6625299999996</v>
      </c>
      <c r="E558" s="13">
        <v>316.16887699999995</v>
      </c>
      <c r="F558" s="12">
        <v>528.78381999999999</v>
      </c>
      <c r="G558" s="11">
        <f t="shared" si="18"/>
        <v>-1862.8787099999995</v>
      </c>
      <c r="H558" s="10">
        <f t="shared" si="19"/>
        <v>-0.77890533745160095</v>
      </c>
    </row>
    <row r="559" spans="1:8" ht="16.5" customHeight="1" x14ac:dyDescent="0.3">
      <c r="A559" s="15">
        <v>4809</v>
      </c>
      <c r="B559" s="14" t="s">
        <v>704</v>
      </c>
      <c r="C559" s="13">
        <v>272.82995500000004</v>
      </c>
      <c r="D559" s="13">
        <v>669.73275000000001</v>
      </c>
      <c r="E559" s="13">
        <v>278.64035999999999</v>
      </c>
      <c r="F559" s="12">
        <v>633.72304000000008</v>
      </c>
      <c r="G559" s="11">
        <f t="shared" si="18"/>
        <v>-36.009709999999927</v>
      </c>
      <c r="H559" s="10">
        <f t="shared" si="19"/>
        <v>-5.3767282546657497E-2</v>
      </c>
    </row>
    <row r="560" spans="1:8" ht="16.5" customHeight="1" x14ac:dyDescent="0.3">
      <c r="A560" s="15">
        <v>4810</v>
      </c>
      <c r="B560" s="14" t="s">
        <v>703</v>
      </c>
      <c r="C560" s="13">
        <v>44411.280108999999</v>
      </c>
      <c r="D560" s="13">
        <v>59811.608769999897</v>
      </c>
      <c r="E560" s="13">
        <v>62822.565439000005</v>
      </c>
      <c r="F560" s="12">
        <v>74198.815220000106</v>
      </c>
      <c r="G560" s="11">
        <f t="shared" si="18"/>
        <v>14387.206450000209</v>
      </c>
      <c r="H560" s="10">
        <f t="shared" si="19"/>
        <v>0.24054204101623319</v>
      </c>
    </row>
    <row r="561" spans="1:8" ht="25.5" customHeight="1" x14ac:dyDescent="0.3">
      <c r="A561" s="15">
        <v>4811</v>
      </c>
      <c r="B561" s="14" t="s">
        <v>702</v>
      </c>
      <c r="C561" s="13">
        <v>22141.508756200001</v>
      </c>
      <c r="D561" s="13">
        <v>62582.080020000103</v>
      </c>
      <c r="E561" s="13">
        <v>28363.542236900001</v>
      </c>
      <c r="F561" s="12">
        <v>74099.106920000195</v>
      </c>
      <c r="G561" s="11">
        <f t="shared" si="18"/>
        <v>11517.026900000092</v>
      </c>
      <c r="H561" s="10">
        <f t="shared" si="19"/>
        <v>0.18403074644242343</v>
      </c>
    </row>
    <row r="562" spans="1:8" ht="25.5" customHeight="1" x14ac:dyDescent="0.3">
      <c r="A562" s="15">
        <v>4812</v>
      </c>
      <c r="B562" s="14" t="s">
        <v>701</v>
      </c>
      <c r="C562" s="13">
        <v>162.219134</v>
      </c>
      <c r="D562" s="13">
        <v>1055.49631</v>
      </c>
      <c r="E562" s="13">
        <v>158.22266930000001</v>
      </c>
      <c r="F562" s="12">
        <v>996.74572000000001</v>
      </c>
      <c r="G562" s="11">
        <f t="shared" si="18"/>
        <v>-58.750589999999988</v>
      </c>
      <c r="H562" s="10">
        <f t="shared" si="19"/>
        <v>-5.5661577822095833E-2</v>
      </c>
    </row>
    <row r="563" spans="1:8" ht="16.5" customHeight="1" x14ac:dyDescent="0.3">
      <c r="A563" s="15">
        <v>4813</v>
      </c>
      <c r="B563" s="14" t="s">
        <v>700</v>
      </c>
      <c r="C563" s="13">
        <v>2187.6605909999998</v>
      </c>
      <c r="D563" s="13">
        <v>11475.25014</v>
      </c>
      <c r="E563" s="13">
        <v>2813.556231</v>
      </c>
      <c r="F563" s="12">
        <v>13746.313699999999</v>
      </c>
      <c r="G563" s="11">
        <f t="shared" si="18"/>
        <v>2271.0635599999987</v>
      </c>
      <c r="H563" s="10">
        <f t="shared" si="19"/>
        <v>0.19790972155662295</v>
      </c>
    </row>
    <row r="564" spans="1:8" ht="16.5" customHeight="1" x14ac:dyDescent="0.3">
      <c r="A564" s="15">
        <v>4814</v>
      </c>
      <c r="B564" s="14" t="s">
        <v>699</v>
      </c>
      <c r="C564" s="13">
        <v>767.04710999999998</v>
      </c>
      <c r="D564" s="13">
        <v>3154.1477599999998</v>
      </c>
      <c r="E564" s="13">
        <v>1213.9834620000001</v>
      </c>
      <c r="F564" s="12">
        <v>4247.4154800000006</v>
      </c>
      <c r="G564" s="11">
        <f t="shared" si="18"/>
        <v>1093.2677200000007</v>
      </c>
      <c r="H564" s="10">
        <f t="shared" si="19"/>
        <v>0.34661271544234845</v>
      </c>
    </row>
    <row r="565" spans="1:8" ht="16.5" customHeight="1" x14ac:dyDescent="0.3">
      <c r="A565" s="15">
        <v>4815</v>
      </c>
      <c r="B565" s="14" t="s">
        <v>698</v>
      </c>
      <c r="C565" s="13">
        <v>0</v>
      </c>
      <c r="D565" s="13">
        <v>0</v>
      </c>
      <c r="E565" s="13">
        <v>0</v>
      </c>
      <c r="F565" s="12">
        <v>0</v>
      </c>
      <c r="G565" s="11">
        <f t="shared" si="18"/>
        <v>0</v>
      </c>
      <c r="H565" s="10" t="str">
        <f t="shared" si="19"/>
        <v/>
      </c>
    </row>
    <row r="566" spans="1:8" ht="25.5" customHeight="1" x14ac:dyDescent="0.3">
      <c r="A566" s="15">
        <v>4816</v>
      </c>
      <c r="B566" s="14" t="s">
        <v>697</v>
      </c>
      <c r="C566" s="13">
        <v>17.414707999999997</v>
      </c>
      <c r="D566" s="13">
        <v>110.17449999999999</v>
      </c>
      <c r="E566" s="13">
        <v>18.167604000000001</v>
      </c>
      <c r="F566" s="12">
        <v>110.43408000000001</v>
      </c>
      <c r="G566" s="11">
        <f t="shared" si="18"/>
        <v>0.25958000000001391</v>
      </c>
      <c r="H566" s="10">
        <f t="shared" si="19"/>
        <v>2.3560805812598553E-3</v>
      </c>
    </row>
    <row r="567" spans="1:8" ht="16.5" customHeight="1" x14ac:dyDescent="0.3">
      <c r="A567" s="15">
        <v>4817</v>
      </c>
      <c r="B567" s="14" t="s">
        <v>696</v>
      </c>
      <c r="C567" s="13">
        <v>96.219337199999998</v>
      </c>
      <c r="D567" s="13">
        <v>273.93056000000001</v>
      </c>
      <c r="E567" s="13">
        <v>87.866479371380009</v>
      </c>
      <c r="F567" s="12">
        <v>242.19832</v>
      </c>
      <c r="G567" s="11">
        <f t="shared" si="18"/>
        <v>-31.732240000000019</v>
      </c>
      <c r="H567" s="10">
        <f t="shared" si="19"/>
        <v>-0.11584045241246547</v>
      </c>
    </row>
    <row r="568" spans="1:8" ht="25.5" customHeight="1" x14ac:dyDescent="0.3">
      <c r="A568" s="15">
        <v>4818</v>
      </c>
      <c r="B568" s="14" t="s">
        <v>695</v>
      </c>
      <c r="C568" s="13">
        <v>7495.8919630999399</v>
      </c>
      <c r="D568" s="13">
        <v>18833.193870000003</v>
      </c>
      <c r="E568" s="13">
        <v>9242.4857640799801</v>
      </c>
      <c r="F568" s="12">
        <v>21392.977129999897</v>
      </c>
      <c r="G568" s="11">
        <f t="shared" si="18"/>
        <v>2559.7832599998947</v>
      </c>
      <c r="H568" s="10">
        <f t="shared" si="19"/>
        <v>0.13591870171726184</v>
      </c>
    </row>
    <row r="569" spans="1:8" ht="25.5" customHeight="1" x14ac:dyDescent="0.3">
      <c r="A569" s="15">
        <v>4819</v>
      </c>
      <c r="B569" s="14" t="s">
        <v>694</v>
      </c>
      <c r="C569" s="13">
        <v>6469.7130652999595</v>
      </c>
      <c r="D569" s="13">
        <v>19664.958200000001</v>
      </c>
      <c r="E569" s="13">
        <v>7781.3738286997796</v>
      </c>
      <c r="F569" s="12">
        <v>25257.586569999999</v>
      </c>
      <c r="G569" s="11">
        <f t="shared" si="18"/>
        <v>5592.6283699999985</v>
      </c>
      <c r="H569" s="10">
        <f t="shared" si="19"/>
        <v>0.28439563985444921</v>
      </c>
    </row>
    <row r="570" spans="1:8" ht="16.5" customHeight="1" x14ac:dyDescent="0.3">
      <c r="A570" s="15">
        <v>4820</v>
      </c>
      <c r="B570" s="14" t="s">
        <v>693</v>
      </c>
      <c r="C570" s="13">
        <v>613.45050459999993</v>
      </c>
      <c r="D570" s="13">
        <v>2588.30933</v>
      </c>
      <c r="E570" s="13">
        <v>1204.09220625698</v>
      </c>
      <c r="F570" s="12">
        <v>4455.6809299999995</v>
      </c>
      <c r="G570" s="11">
        <f t="shared" si="18"/>
        <v>1867.3715999999995</v>
      </c>
      <c r="H570" s="10">
        <f t="shared" si="19"/>
        <v>0.72146384450887846</v>
      </c>
    </row>
    <row r="571" spans="1:8" ht="16.5" customHeight="1" x14ac:dyDescent="0.3">
      <c r="A571" s="15">
        <v>4821</v>
      </c>
      <c r="B571" s="14" t="s">
        <v>692</v>
      </c>
      <c r="C571" s="13">
        <v>233.52082189999899</v>
      </c>
      <c r="D571" s="13">
        <v>1387.1129099999998</v>
      </c>
      <c r="E571" s="13">
        <v>310.23919889900895</v>
      </c>
      <c r="F571" s="12">
        <v>1786.0634700000001</v>
      </c>
      <c r="G571" s="11">
        <f t="shared" si="18"/>
        <v>398.95056000000022</v>
      </c>
      <c r="H571" s="10">
        <f t="shared" si="19"/>
        <v>0.28761217426777486</v>
      </c>
    </row>
    <row r="572" spans="1:8" ht="25.5" customHeight="1" x14ac:dyDescent="0.3">
      <c r="A572" s="15">
        <v>4822</v>
      </c>
      <c r="B572" s="14" t="s">
        <v>691</v>
      </c>
      <c r="C572" s="13">
        <v>302.4536296</v>
      </c>
      <c r="D572" s="13">
        <v>520.66079999999999</v>
      </c>
      <c r="E572" s="13">
        <v>187.6820812</v>
      </c>
      <c r="F572" s="12">
        <v>343.25349999999997</v>
      </c>
      <c r="G572" s="11">
        <f t="shared" si="18"/>
        <v>-177.40730000000002</v>
      </c>
      <c r="H572" s="10">
        <f t="shared" si="19"/>
        <v>-0.34073488920233674</v>
      </c>
    </row>
    <row r="573" spans="1:8" ht="16.5" customHeight="1" x14ac:dyDescent="0.3">
      <c r="A573" s="15">
        <v>4823</v>
      </c>
      <c r="B573" s="14" t="s">
        <v>690</v>
      </c>
      <c r="C573" s="13">
        <v>4315.5701603000098</v>
      </c>
      <c r="D573" s="13">
        <v>12372.10642</v>
      </c>
      <c r="E573" s="13">
        <v>4936.3234178398798</v>
      </c>
      <c r="F573" s="12">
        <v>13990.564119999999</v>
      </c>
      <c r="G573" s="11">
        <f t="shared" si="18"/>
        <v>1618.457699999999</v>
      </c>
      <c r="H573" s="10">
        <f t="shared" si="19"/>
        <v>0.13081504838850222</v>
      </c>
    </row>
    <row r="574" spans="1:8" ht="16.5" customHeight="1" x14ac:dyDescent="0.3">
      <c r="A574" s="15">
        <v>4901</v>
      </c>
      <c r="B574" s="14" t="s">
        <v>689</v>
      </c>
      <c r="C574" s="13">
        <v>228.1170171</v>
      </c>
      <c r="D574" s="13">
        <v>2145.4524799999999</v>
      </c>
      <c r="E574" s="13">
        <v>329.68059890000001</v>
      </c>
      <c r="F574" s="12">
        <v>3399.8511600000002</v>
      </c>
      <c r="G574" s="11">
        <f t="shared" si="18"/>
        <v>1254.3986800000002</v>
      </c>
      <c r="H574" s="10">
        <f t="shared" si="19"/>
        <v>0.58467791372382216</v>
      </c>
    </row>
    <row r="575" spans="1:8" ht="16.5" customHeight="1" x14ac:dyDescent="0.3">
      <c r="A575" s="15">
        <v>4902</v>
      </c>
      <c r="B575" s="14" t="s">
        <v>688</v>
      </c>
      <c r="C575" s="13">
        <v>36.236722800000003</v>
      </c>
      <c r="D575" s="13">
        <v>67.270679999999999</v>
      </c>
      <c r="E575" s="13">
        <v>4.8140429999999999</v>
      </c>
      <c r="F575" s="12">
        <v>23.746310000000001</v>
      </c>
      <c r="G575" s="11">
        <f t="shared" si="18"/>
        <v>-43.524369999999998</v>
      </c>
      <c r="H575" s="10">
        <f t="shared" si="19"/>
        <v>-0.64700356827075334</v>
      </c>
    </row>
    <row r="576" spans="1:8" ht="25.5" customHeight="1" x14ac:dyDescent="0.3">
      <c r="A576" s="15">
        <v>4903</v>
      </c>
      <c r="B576" s="14" t="s">
        <v>687</v>
      </c>
      <c r="C576" s="13">
        <v>87.040182999999999</v>
      </c>
      <c r="D576" s="13">
        <v>277.41422999999998</v>
      </c>
      <c r="E576" s="13">
        <v>84.563930000000099</v>
      </c>
      <c r="F576" s="12">
        <v>370.16086000000001</v>
      </c>
      <c r="G576" s="11">
        <f t="shared" si="18"/>
        <v>92.746630000000039</v>
      </c>
      <c r="H576" s="10">
        <f t="shared" si="19"/>
        <v>0.33432542375349689</v>
      </c>
    </row>
    <row r="577" spans="1:8" ht="16.5" customHeight="1" x14ac:dyDescent="0.3">
      <c r="A577" s="15">
        <v>4904</v>
      </c>
      <c r="B577" s="14" t="s">
        <v>686</v>
      </c>
      <c r="C577" s="13">
        <v>6.8000000000000005E-4</v>
      </c>
      <c r="D577" s="13">
        <v>3.1309999999999998E-2</v>
      </c>
      <c r="E577" s="13">
        <v>8.2650000000000001E-2</v>
      </c>
      <c r="F577" s="12">
        <v>0.67822000000000005</v>
      </c>
      <c r="G577" s="11">
        <f t="shared" si="18"/>
        <v>0.6469100000000001</v>
      </c>
      <c r="H577" s="10">
        <f t="shared" si="19"/>
        <v>20.661450015969343</v>
      </c>
    </row>
    <row r="578" spans="1:8" ht="25.5" customHeight="1" x14ac:dyDescent="0.3">
      <c r="A578" s="15">
        <v>4905</v>
      </c>
      <c r="B578" s="14" t="s">
        <v>685</v>
      </c>
      <c r="C578" s="13">
        <v>0.46838999999999997</v>
      </c>
      <c r="D578" s="13">
        <v>3.8738899999999998</v>
      </c>
      <c r="E578" s="13">
        <v>1.1266369999999999</v>
      </c>
      <c r="F578" s="12">
        <v>12.43242</v>
      </c>
      <c r="G578" s="11">
        <f t="shared" si="18"/>
        <v>8.5585300000000011</v>
      </c>
      <c r="H578" s="10">
        <f t="shared" si="19"/>
        <v>2.2092857566941762</v>
      </c>
    </row>
    <row r="579" spans="1:8" ht="16.5" customHeight="1" x14ac:dyDescent="0.3">
      <c r="A579" s="15">
        <v>4906</v>
      </c>
      <c r="B579" s="14" t="s">
        <v>684</v>
      </c>
      <c r="C579" s="13">
        <v>0.12064</v>
      </c>
      <c r="D579" s="13">
        <v>8.32193</v>
      </c>
      <c r="E579" s="13">
        <v>3.4180000000000002E-2</v>
      </c>
      <c r="F579" s="12">
        <v>0.52709000000000006</v>
      </c>
      <c r="G579" s="11">
        <f t="shared" si="18"/>
        <v>-7.7948399999999998</v>
      </c>
      <c r="H579" s="10">
        <f t="shared" si="19"/>
        <v>-0.93666252900468994</v>
      </c>
    </row>
    <row r="580" spans="1:8" ht="25.5" customHeight="1" x14ac:dyDescent="0.3">
      <c r="A580" s="15">
        <v>4907</v>
      </c>
      <c r="B580" s="14" t="s">
        <v>683</v>
      </c>
      <c r="C580" s="13">
        <v>2.1298075000000001</v>
      </c>
      <c r="D580" s="13">
        <v>538.15066999999999</v>
      </c>
      <c r="E580" s="13">
        <v>8.4704630000000005</v>
      </c>
      <c r="F580" s="12">
        <v>1912.7508899999998</v>
      </c>
      <c r="G580" s="11">
        <f t="shared" si="18"/>
        <v>1374.6002199999998</v>
      </c>
      <c r="H580" s="10">
        <f t="shared" si="19"/>
        <v>2.5543036488275668</v>
      </c>
    </row>
    <row r="581" spans="1:8" ht="16.5" customHeight="1" x14ac:dyDescent="0.3">
      <c r="A581" s="15">
        <v>4908</v>
      </c>
      <c r="B581" s="14" t="s">
        <v>682</v>
      </c>
      <c r="C581" s="13">
        <v>15.927662</v>
      </c>
      <c r="D581" s="13">
        <v>76.147410000000008</v>
      </c>
      <c r="E581" s="13">
        <v>25.999369999999999</v>
      </c>
      <c r="F581" s="12">
        <v>128.60039</v>
      </c>
      <c r="G581" s="11">
        <f t="shared" si="18"/>
        <v>52.452979999999997</v>
      </c>
      <c r="H581" s="10">
        <f t="shared" si="19"/>
        <v>0.6888347220214055</v>
      </c>
    </row>
    <row r="582" spans="1:8" ht="16.5" customHeight="1" x14ac:dyDescent="0.3">
      <c r="A582" s="15">
        <v>4909</v>
      </c>
      <c r="B582" s="14" t="s">
        <v>681</v>
      </c>
      <c r="C582" s="13">
        <v>3.7381410000000002</v>
      </c>
      <c r="D582" s="13">
        <v>17.994319999999998</v>
      </c>
      <c r="E582" s="13">
        <v>9.505782</v>
      </c>
      <c r="F582" s="12">
        <v>39.394410000000001</v>
      </c>
      <c r="G582" s="11">
        <f t="shared" si="18"/>
        <v>21.400090000000002</v>
      </c>
      <c r="H582" s="10">
        <f t="shared" si="19"/>
        <v>1.1892691693823387</v>
      </c>
    </row>
    <row r="583" spans="1:8" ht="16.5" customHeight="1" x14ac:dyDescent="0.3">
      <c r="A583" s="15">
        <v>4910</v>
      </c>
      <c r="B583" s="14" t="s">
        <v>680</v>
      </c>
      <c r="C583" s="13">
        <v>5.7559230000000001</v>
      </c>
      <c r="D583" s="13">
        <v>35.458769999999994</v>
      </c>
      <c r="E583" s="13">
        <v>4.3054785000000004</v>
      </c>
      <c r="F583" s="12">
        <v>32.223739999999999</v>
      </c>
      <c r="G583" s="11">
        <f t="shared" ref="G583:G646" si="20">F583-D583</f>
        <v>-3.2350299999999947</v>
      </c>
      <c r="H583" s="10">
        <f t="shared" ref="H583:H646" si="21">IF(D583&lt;&gt;0,G583/D583,"")</f>
        <v>-9.1233565067259673E-2</v>
      </c>
    </row>
    <row r="584" spans="1:8" ht="16.5" customHeight="1" x14ac:dyDescent="0.3">
      <c r="A584" s="15">
        <v>4911</v>
      </c>
      <c r="B584" s="14" t="s">
        <v>679</v>
      </c>
      <c r="C584" s="13">
        <v>392.625352639997</v>
      </c>
      <c r="D584" s="13">
        <v>4369.7493699999795</v>
      </c>
      <c r="E584" s="13">
        <v>607.68190034599195</v>
      </c>
      <c r="F584" s="12">
        <v>3714.3422300000102</v>
      </c>
      <c r="G584" s="11">
        <f t="shared" si="20"/>
        <v>-655.40713999996933</v>
      </c>
      <c r="H584" s="10">
        <f t="shared" si="21"/>
        <v>-0.14998735270713534</v>
      </c>
    </row>
    <row r="585" spans="1:8" ht="16.5" customHeight="1" x14ac:dyDescent="0.3">
      <c r="A585" s="15">
        <v>5001</v>
      </c>
      <c r="B585" s="14" t="s">
        <v>678</v>
      </c>
      <c r="C585" s="13">
        <v>0</v>
      </c>
      <c r="D585" s="13">
        <v>0</v>
      </c>
      <c r="E585" s="13">
        <v>0</v>
      </c>
      <c r="F585" s="12">
        <v>0</v>
      </c>
      <c r="G585" s="11">
        <f t="shared" si="20"/>
        <v>0</v>
      </c>
      <c r="H585" s="10" t="str">
        <f t="shared" si="21"/>
        <v/>
      </c>
    </row>
    <row r="586" spans="1:8" ht="16.5" customHeight="1" x14ac:dyDescent="0.3">
      <c r="A586" s="15">
        <v>5002</v>
      </c>
      <c r="B586" s="14" t="s">
        <v>677</v>
      </c>
      <c r="C586" s="13">
        <v>0</v>
      </c>
      <c r="D586" s="13">
        <v>0</v>
      </c>
      <c r="E586" s="13">
        <v>0</v>
      </c>
      <c r="F586" s="12">
        <v>0</v>
      </c>
      <c r="G586" s="11">
        <f t="shared" si="20"/>
        <v>0</v>
      </c>
      <c r="H586" s="10" t="str">
        <f t="shared" si="21"/>
        <v/>
      </c>
    </row>
    <row r="587" spans="1:8" ht="16.5" customHeight="1" x14ac:dyDescent="0.3">
      <c r="A587" s="15">
        <v>5003</v>
      </c>
      <c r="B587" s="14" t="s">
        <v>676</v>
      </c>
      <c r="C587" s="13">
        <v>0</v>
      </c>
      <c r="D587" s="13">
        <v>0</v>
      </c>
      <c r="E587" s="13">
        <v>0.2</v>
      </c>
      <c r="F587" s="12">
        <v>2.8106599999999999</v>
      </c>
      <c r="G587" s="11">
        <f t="shared" si="20"/>
        <v>2.8106599999999999</v>
      </c>
      <c r="H587" s="10" t="str">
        <f t="shared" si="21"/>
        <v/>
      </c>
    </row>
    <row r="588" spans="1:8" ht="16.5" customHeight="1" x14ac:dyDescent="0.3">
      <c r="A588" s="15">
        <v>5004</v>
      </c>
      <c r="B588" s="14" t="s">
        <v>675</v>
      </c>
      <c r="C588" s="13">
        <v>4.2900000000000001E-2</v>
      </c>
      <c r="D588" s="13">
        <v>0.46005000000000001</v>
      </c>
      <c r="E588" s="13">
        <v>8.6899999999999998E-3</v>
      </c>
      <c r="F588" s="12">
        <v>2.05525</v>
      </c>
      <c r="G588" s="11">
        <f t="shared" si="20"/>
        <v>1.5952</v>
      </c>
      <c r="H588" s="10">
        <f t="shared" si="21"/>
        <v>3.4674491903054014</v>
      </c>
    </row>
    <row r="589" spans="1:8" ht="16.5" customHeight="1" x14ac:dyDescent="0.3">
      <c r="A589" s="15">
        <v>5005</v>
      </c>
      <c r="B589" s="14" t="s">
        <v>674</v>
      </c>
      <c r="C589" s="13">
        <v>5.8099999999999992E-3</v>
      </c>
      <c r="D589" s="13">
        <v>7.0139999999999994E-2</v>
      </c>
      <c r="E589" s="13">
        <v>2.0899999999999998E-3</v>
      </c>
      <c r="F589" s="12">
        <v>5.1700000000000001E-3</v>
      </c>
      <c r="G589" s="11">
        <f t="shared" si="20"/>
        <v>-6.497E-2</v>
      </c>
      <c r="H589" s="10">
        <f t="shared" si="21"/>
        <v>-0.92629027658967789</v>
      </c>
    </row>
    <row r="590" spans="1:8" ht="25.5" customHeight="1" x14ac:dyDescent="0.3">
      <c r="A590" s="15">
        <v>5006</v>
      </c>
      <c r="B590" s="14" t="s">
        <v>673</v>
      </c>
      <c r="C590" s="13">
        <v>2.9448000000000002E-2</v>
      </c>
      <c r="D590" s="13">
        <v>0.91615000000000002</v>
      </c>
      <c r="E590" s="13">
        <v>1.3599999999999999E-2</v>
      </c>
      <c r="F590" s="12">
        <v>0.54571000000000003</v>
      </c>
      <c r="G590" s="11">
        <f t="shared" si="20"/>
        <v>-0.37043999999999999</v>
      </c>
      <c r="H590" s="10">
        <f t="shared" si="21"/>
        <v>-0.40434426676854224</v>
      </c>
    </row>
    <row r="591" spans="1:8" ht="16.5" customHeight="1" x14ac:dyDescent="0.3">
      <c r="A591" s="15">
        <v>5007</v>
      </c>
      <c r="B591" s="14" t="s">
        <v>672</v>
      </c>
      <c r="C591" s="13">
        <v>0.14810800000000002</v>
      </c>
      <c r="D591" s="13">
        <v>11.466709999999999</v>
      </c>
      <c r="E591" s="13">
        <v>0.40839199999999998</v>
      </c>
      <c r="F591" s="12">
        <v>51.111539999999998</v>
      </c>
      <c r="G591" s="11">
        <f t="shared" si="20"/>
        <v>39.644829999999999</v>
      </c>
      <c r="H591" s="10">
        <f t="shared" si="21"/>
        <v>3.4573848994175314</v>
      </c>
    </row>
    <row r="592" spans="1:8" ht="16.5" customHeight="1" x14ac:dyDescent="0.3">
      <c r="A592" s="15">
        <v>5101</v>
      </c>
      <c r="B592" s="14" t="s">
        <v>671</v>
      </c>
      <c r="C592" s="13">
        <v>582.67949999999996</v>
      </c>
      <c r="D592" s="13">
        <v>561.45968000000005</v>
      </c>
      <c r="E592" s="13">
        <v>149.78700000000001</v>
      </c>
      <c r="F592" s="12">
        <v>161.24410999999998</v>
      </c>
      <c r="G592" s="11">
        <f t="shared" si="20"/>
        <v>-400.21557000000007</v>
      </c>
      <c r="H592" s="10">
        <f t="shared" si="21"/>
        <v>-0.71281266359144446</v>
      </c>
    </row>
    <row r="593" spans="1:8" ht="16.5" customHeight="1" x14ac:dyDescent="0.3">
      <c r="A593" s="15">
        <v>5102</v>
      </c>
      <c r="B593" s="14" t="s">
        <v>670</v>
      </c>
      <c r="C593" s="13">
        <v>0.1057</v>
      </c>
      <c r="D593" s="13">
        <v>4.1025100000000005</v>
      </c>
      <c r="E593" s="13">
        <v>2.3E-3</v>
      </c>
      <c r="F593" s="12">
        <v>0.11595999999999999</v>
      </c>
      <c r="G593" s="11">
        <f t="shared" si="20"/>
        <v>-3.9865500000000007</v>
      </c>
      <c r="H593" s="10">
        <f t="shared" si="21"/>
        <v>-0.97173437724709999</v>
      </c>
    </row>
    <row r="594" spans="1:8" ht="16.5" customHeight="1" x14ac:dyDescent="0.3">
      <c r="A594" s="15">
        <v>5103</v>
      </c>
      <c r="B594" s="14" t="s">
        <v>669</v>
      </c>
      <c r="C594" s="13">
        <v>24.82</v>
      </c>
      <c r="D594" s="13">
        <v>21.330580000000001</v>
      </c>
      <c r="E594" s="13">
        <v>18.670000000000002</v>
      </c>
      <c r="F594" s="12">
        <v>17.444869999999998</v>
      </c>
      <c r="G594" s="11">
        <f t="shared" si="20"/>
        <v>-3.8857100000000031</v>
      </c>
      <c r="H594" s="10">
        <f t="shared" si="21"/>
        <v>-0.18216616707093772</v>
      </c>
    </row>
    <row r="595" spans="1:8" ht="16.5" customHeight="1" x14ac:dyDescent="0.3">
      <c r="A595" s="15">
        <v>5104</v>
      </c>
      <c r="B595" s="14" t="s">
        <v>668</v>
      </c>
      <c r="C595" s="13">
        <v>74.204999999999998</v>
      </c>
      <c r="D595" s="13">
        <v>292.05631</v>
      </c>
      <c r="E595" s="13">
        <v>73.622</v>
      </c>
      <c r="F595" s="12">
        <v>287.2296</v>
      </c>
      <c r="G595" s="11">
        <f t="shared" si="20"/>
        <v>-4.8267099999999914</v>
      </c>
      <c r="H595" s="10">
        <f t="shared" si="21"/>
        <v>-1.6526641728781658E-2</v>
      </c>
    </row>
    <row r="596" spans="1:8" ht="16.5" customHeight="1" x14ac:dyDescent="0.3">
      <c r="A596" s="15">
        <v>5105</v>
      </c>
      <c r="B596" s="14" t="s">
        <v>667</v>
      </c>
      <c r="C596" s="13">
        <v>22.025470000000002</v>
      </c>
      <c r="D596" s="13">
        <v>43.73272</v>
      </c>
      <c r="E596" s="13">
        <v>30.475830000000002</v>
      </c>
      <c r="F596" s="12">
        <v>126.6567</v>
      </c>
      <c r="G596" s="11">
        <f t="shared" si="20"/>
        <v>82.92398</v>
      </c>
      <c r="H596" s="10">
        <f t="shared" si="21"/>
        <v>1.8961541838696518</v>
      </c>
    </row>
    <row r="597" spans="1:8" ht="16.5" customHeight="1" x14ac:dyDescent="0.3">
      <c r="A597" s="15">
        <v>5106</v>
      </c>
      <c r="B597" s="14" t="s">
        <v>666</v>
      </c>
      <c r="C597" s="13">
        <v>58.865360000000003</v>
      </c>
      <c r="D597" s="13">
        <v>129.94553999999999</v>
      </c>
      <c r="E597" s="13">
        <v>76.727789999999999</v>
      </c>
      <c r="F597" s="12">
        <v>225.30304000000001</v>
      </c>
      <c r="G597" s="11">
        <f t="shared" si="20"/>
        <v>95.357500000000016</v>
      </c>
      <c r="H597" s="10">
        <f t="shared" si="21"/>
        <v>0.73382664768640782</v>
      </c>
    </row>
    <row r="598" spans="1:8" ht="16.5" customHeight="1" x14ac:dyDescent="0.3">
      <c r="A598" s="15">
        <v>5107</v>
      </c>
      <c r="B598" s="14" t="s">
        <v>665</v>
      </c>
      <c r="C598" s="13">
        <v>20.445779999999999</v>
      </c>
      <c r="D598" s="13">
        <v>330.04588000000001</v>
      </c>
      <c r="E598" s="13">
        <v>1.4210499999999999</v>
      </c>
      <c r="F598" s="12">
        <v>29.31221</v>
      </c>
      <c r="G598" s="11">
        <f t="shared" si="20"/>
        <v>-300.73367000000002</v>
      </c>
      <c r="H598" s="10">
        <f t="shared" si="21"/>
        <v>-0.9111874688452406</v>
      </c>
    </row>
    <row r="599" spans="1:8" ht="25.5" customHeight="1" x14ac:dyDescent="0.3">
      <c r="A599" s="15">
        <v>5108</v>
      </c>
      <c r="B599" s="14" t="s">
        <v>664</v>
      </c>
      <c r="C599" s="13">
        <v>44.862760000000002</v>
      </c>
      <c r="D599" s="13">
        <v>219.23542</v>
      </c>
      <c r="E599" s="13">
        <v>12.43092</v>
      </c>
      <c r="F599" s="12">
        <v>59.419800000000002</v>
      </c>
      <c r="G599" s="11">
        <f t="shared" si="20"/>
        <v>-159.81562</v>
      </c>
      <c r="H599" s="10">
        <f t="shared" si="21"/>
        <v>-0.72896806547044268</v>
      </c>
    </row>
    <row r="600" spans="1:8" ht="25.5" customHeight="1" x14ac:dyDescent="0.3">
      <c r="A600" s="15">
        <v>5109</v>
      </c>
      <c r="B600" s="14" t="s">
        <v>663</v>
      </c>
      <c r="C600" s="13">
        <v>6.0915339999999993</v>
      </c>
      <c r="D600" s="13">
        <v>40.379660000000001</v>
      </c>
      <c r="E600" s="13">
        <v>10.881928</v>
      </c>
      <c r="F600" s="12">
        <v>76.200320000000005</v>
      </c>
      <c r="G600" s="11">
        <f t="shared" si="20"/>
        <v>35.820660000000004</v>
      </c>
      <c r="H600" s="10">
        <f t="shared" si="21"/>
        <v>0.88709662240841058</v>
      </c>
    </row>
    <row r="601" spans="1:8" ht="16.5" customHeight="1" x14ac:dyDescent="0.3">
      <c r="A601" s="15">
        <v>5110</v>
      </c>
      <c r="B601" s="14" t="s">
        <v>662</v>
      </c>
      <c r="C601" s="13">
        <v>0</v>
      </c>
      <c r="D601" s="13">
        <v>0</v>
      </c>
      <c r="E601" s="13">
        <v>0</v>
      </c>
      <c r="F601" s="12">
        <v>0</v>
      </c>
      <c r="G601" s="11">
        <f t="shared" si="20"/>
        <v>0</v>
      </c>
      <c r="H601" s="10" t="str">
        <f t="shared" si="21"/>
        <v/>
      </c>
    </row>
    <row r="602" spans="1:8" ht="16.5" customHeight="1" x14ac:dyDescent="0.3">
      <c r="A602" s="15">
        <v>5111</v>
      </c>
      <c r="B602" s="14" t="s">
        <v>661</v>
      </c>
      <c r="C602" s="13">
        <v>1.326678</v>
      </c>
      <c r="D602" s="13">
        <v>37.847480000000004</v>
      </c>
      <c r="E602" s="13">
        <v>0.79741600000000001</v>
      </c>
      <c r="F602" s="12">
        <v>47.107660000000003</v>
      </c>
      <c r="G602" s="11">
        <f t="shared" si="20"/>
        <v>9.2601799999999983</v>
      </c>
      <c r="H602" s="10">
        <f t="shared" si="21"/>
        <v>0.24467097941527408</v>
      </c>
    </row>
    <row r="603" spans="1:8" ht="25.5" customHeight="1" x14ac:dyDescent="0.3">
      <c r="A603" s="15">
        <v>5112</v>
      </c>
      <c r="B603" s="14" t="s">
        <v>660</v>
      </c>
      <c r="C603" s="13">
        <v>3.2927399999999998</v>
      </c>
      <c r="D603" s="13">
        <v>39.267699999999998</v>
      </c>
      <c r="E603" s="13">
        <v>3.7217099999999999</v>
      </c>
      <c r="F603" s="12">
        <v>49.592030000000001</v>
      </c>
      <c r="G603" s="11">
        <f t="shared" si="20"/>
        <v>10.324330000000003</v>
      </c>
      <c r="H603" s="10">
        <f t="shared" si="21"/>
        <v>0.26292168881803629</v>
      </c>
    </row>
    <row r="604" spans="1:8" ht="16.5" customHeight="1" x14ac:dyDescent="0.3">
      <c r="A604" s="15">
        <v>5113</v>
      </c>
      <c r="B604" s="14" t="s">
        <v>659</v>
      </c>
      <c r="C604" s="13">
        <v>2.32E-3</v>
      </c>
      <c r="D604" s="13">
        <v>0.35735</v>
      </c>
      <c r="E604" s="13">
        <v>0</v>
      </c>
      <c r="F604" s="12">
        <v>0</v>
      </c>
      <c r="G604" s="11">
        <f t="shared" si="20"/>
        <v>-0.35735</v>
      </c>
      <c r="H604" s="10">
        <f t="shared" si="21"/>
        <v>-1</v>
      </c>
    </row>
    <row r="605" spans="1:8" ht="16.5" customHeight="1" x14ac:dyDescent="0.3">
      <c r="A605" s="15">
        <v>5201</v>
      </c>
      <c r="B605" s="14" t="s">
        <v>658</v>
      </c>
      <c r="C605" s="13">
        <v>118.054136</v>
      </c>
      <c r="D605" s="13">
        <v>328.25274000000002</v>
      </c>
      <c r="E605" s="13">
        <v>167.16334400000002</v>
      </c>
      <c r="F605" s="12">
        <v>376.82191</v>
      </c>
      <c r="G605" s="11">
        <f t="shared" si="20"/>
        <v>48.569169999999986</v>
      </c>
      <c r="H605" s="10">
        <f t="shared" si="21"/>
        <v>0.14796272530733479</v>
      </c>
    </row>
    <row r="606" spans="1:8" ht="16.5" customHeight="1" x14ac:dyDescent="0.3">
      <c r="A606" s="15">
        <v>5202</v>
      </c>
      <c r="B606" s="14" t="s">
        <v>657</v>
      </c>
      <c r="C606" s="13">
        <v>223.55710000000002</v>
      </c>
      <c r="D606" s="13">
        <v>338.9271</v>
      </c>
      <c r="E606" s="13">
        <v>414.07870000000003</v>
      </c>
      <c r="F606" s="12">
        <v>668.55541000000005</v>
      </c>
      <c r="G606" s="11">
        <f t="shared" si="20"/>
        <v>329.62831000000006</v>
      </c>
      <c r="H606" s="10">
        <f t="shared" si="21"/>
        <v>0.97256404105779692</v>
      </c>
    </row>
    <row r="607" spans="1:8" ht="16.5" customHeight="1" x14ac:dyDescent="0.3">
      <c r="A607" s="15">
        <v>5203</v>
      </c>
      <c r="B607" s="14" t="s">
        <v>656</v>
      </c>
      <c r="C607" s="13">
        <v>0</v>
      </c>
      <c r="D607" s="13">
        <v>0</v>
      </c>
      <c r="E607" s="13">
        <v>0</v>
      </c>
      <c r="F607" s="12">
        <v>0</v>
      </c>
      <c r="G607" s="11">
        <f t="shared" si="20"/>
        <v>0</v>
      </c>
      <c r="H607" s="10" t="str">
        <f t="shared" si="21"/>
        <v/>
      </c>
    </row>
    <row r="608" spans="1:8" ht="16.5" customHeight="1" x14ac:dyDescent="0.3">
      <c r="A608" s="15">
        <v>5204</v>
      </c>
      <c r="B608" s="14" t="s">
        <v>655</v>
      </c>
      <c r="C608" s="13">
        <v>18.077482</v>
      </c>
      <c r="D608" s="13">
        <v>159.47704999999999</v>
      </c>
      <c r="E608" s="13">
        <v>13.965873999999999</v>
      </c>
      <c r="F608" s="12">
        <v>140.20364999999998</v>
      </c>
      <c r="G608" s="11">
        <f t="shared" si="20"/>
        <v>-19.273400000000009</v>
      </c>
      <c r="H608" s="10">
        <f t="shared" si="21"/>
        <v>-0.12085375293811874</v>
      </c>
    </row>
    <row r="609" spans="1:8" ht="25.5" customHeight="1" x14ac:dyDescent="0.3">
      <c r="A609" s="15">
        <v>5205</v>
      </c>
      <c r="B609" s="14" t="s">
        <v>654</v>
      </c>
      <c r="C609" s="13">
        <v>2802.3366719999999</v>
      </c>
      <c r="D609" s="13">
        <v>10119.89257</v>
      </c>
      <c r="E609" s="13">
        <v>2274.9505490000001</v>
      </c>
      <c r="F609" s="12">
        <v>7453.61876999999</v>
      </c>
      <c r="G609" s="11">
        <f t="shared" si="20"/>
        <v>-2666.2738000000099</v>
      </c>
      <c r="H609" s="10">
        <f t="shared" si="21"/>
        <v>-0.26346858739430373</v>
      </c>
    </row>
    <row r="610" spans="1:8" ht="25.5" customHeight="1" x14ac:dyDescent="0.3">
      <c r="A610" s="15">
        <v>5206</v>
      </c>
      <c r="B610" s="14" t="s">
        <v>653</v>
      </c>
      <c r="C610" s="13">
        <v>2188.5575400000002</v>
      </c>
      <c r="D610" s="13">
        <v>4720.3232199999993</v>
      </c>
      <c r="E610" s="13">
        <v>2452.3736699999999</v>
      </c>
      <c r="F610" s="12">
        <v>5410.5344599999999</v>
      </c>
      <c r="G610" s="11">
        <f t="shared" si="20"/>
        <v>690.21124000000054</v>
      </c>
      <c r="H610" s="10">
        <f t="shared" si="21"/>
        <v>0.1462211818622032</v>
      </c>
    </row>
    <row r="611" spans="1:8" ht="16.5" customHeight="1" x14ac:dyDescent="0.3">
      <c r="A611" s="15">
        <v>5207</v>
      </c>
      <c r="B611" s="14" t="s">
        <v>652</v>
      </c>
      <c r="C611" s="13">
        <v>3.4601990000000002</v>
      </c>
      <c r="D611" s="13">
        <v>160.48871</v>
      </c>
      <c r="E611" s="13">
        <v>3.4084720000000002</v>
      </c>
      <c r="F611" s="12">
        <v>141.49110999999999</v>
      </c>
      <c r="G611" s="11">
        <f t="shared" si="20"/>
        <v>-18.997600000000006</v>
      </c>
      <c r="H611" s="10">
        <f t="shared" si="21"/>
        <v>-0.11837343573887538</v>
      </c>
    </row>
    <row r="612" spans="1:8" ht="25.5" customHeight="1" x14ac:dyDescent="0.3">
      <c r="A612" s="15">
        <v>5208</v>
      </c>
      <c r="B612" s="14" t="s">
        <v>651</v>
      </c>
      <c r="C612" s="13">
        <v>2173.9749569999999</v>
      </c>
      <c r="D612" s="13">
        <v>12116.912249999999</v>
      </c>
      <c r="E612" s="13">
        <v>2443.3203800000001</v>
      </c>
      <c r="F612" s="12">
        <v>12307.603300000001</v>
      </c>
      <c r="G612" s="11">
        <f t="shared" si="20"/>
        <v>190.69105000000127</v>
      </c>
      <c r="H612" s="10">
        <f t="shared" si="21"/>
        <v>1.5737594369390706E-2</v>
      </c>
    </row>
    <row r="613" spans="1:8" ht="25.5" customHeight="1" x14ac:dyDescent="0.3">
      <c r="A613" s="15">
        <v>5209</v>
      </c>
      <c r="B613" s="14" t="s">
        <v>650</v>
      </c>
      <c r="C613" s="13">
        <v>803.27292599999998</v>
      </c>
      <c r="D613" s="13">
        <v>4014.42362</v>
      </c>
      <c r="E613" s="13">
        <v>617.62657200000001</v>
      </c>
      <c r="F613" s="12">
        <v>2945.7224999999999</v>
      </c>
      <c r="G613" s="11">
        <f t="shared" si="20"/>
        <v>-1068.7011200000002</v>
      </c>
      <c r="H613" s="10">
        <f t="shared" si="21"/>
        <v>-0.26621533280037851</v>
      </c>
    </row>
    <row r="614" spans="1:8" ht="25.5" customHeight="1" x14ac:dyDescent="0.3">
      <c r="A614" s="15">
        <v>5210</v>
      </c>
      <c r="B614" s="14" t="s">
        <v>649</v>
      </c>
      <c r="C614" s="13">
        <v>28.926368999999998</v>
      </c>
      <c r="D614" s="13">
        <v>212.14194000000001</v>
      </c>
      <c r="E614" s="13">
        <v>40.767184</v>
      </c>
      <c r="F614" s="12">
        <v>279.64011999999997</v>
      </c>
      <c r="G614" s="11">
        <f t="shared" si="20"/>
        <v>67.498179999999962</v>
      </c>
      <c r="H614" s="10">
        <f t="shared" si="21"/>
        <v>0.31817461460001717</v>
      </c>
    </row>
    <row r="615" spans="1:8" ht="25.5" customHeight="1" x14ac:dyDescent="0.3">
      <c r="A615" s="15">
        <v>5211</v>
      </c>
      <c r="B615" s="14" t="s">
        <v>648</v>
      </c>
      <c r="C615" s="13">
        <v>1000.105854</v>
      </c>
      <c r="D615" s="13">
        <v>6512.92065</v>
      </c>
      <c r="E615" s="13">
        <v>1192.8614727000001</v>
      </c>
      <c r="F615" s="12">
        <v>7286.2401600000003</v>
      </c>
      <c r="G615" s="11">
        <f t="shared" si="20"/>
        <v>773.31951000000026</v>
      </c>
      <c r="H615" s="10">
        <f t="shared" si="21"/>
        <v>0.11873620938403422</v>
      </c>
    </row>
    <row r="616" spans="1:8" ht="16.5" customHeight="1" x14ac:dyDescent="0.3">
      <c r="A616" s="15">
        <v>5212</v>
      </c>
      <c r="B616" s="14" t="s">
        <v>647</v>
      </c>
      <c r="C616" s="13">
        <v>45.629338000000004</v>
      </c>
      <c r="D616" s="13">
        <v>197.90182000000001</v>
      </c>
      <c r="E616" s="13">
        <v>27.832798</v>
      </c>
      <c r="F616" s="12">
        <v>173.33894000000001</v>
      </c>
      <c r="G616" s="11">
        <f t="shared" si="20"/>
        <v>-24.562880000000007</v>
      </c>
      <c r="H616" s="10">
        <f t="shared" si="21"/>
        <v>-0.12411649372400924</v>
      </c>
    </row>
    <row r="617" spans="1:8" ht="16.5" customHeight="1" x14ac:dyDescent="0.3">
      <c r="A617" s="15">
        <v>5301</v>
      </c>
      <c r="B617" s="14" t="s">
        <v>646</v>
      </c>
      <c r="C617" s="13">
        <v>14.15</v>
      </c>
      <c r="D617" s="13">
        <v>62.165169999999996</v>
      </c>
      <c r="E617" s="13">
        <v>0.36051</v>
      </c>
      <c r="F617" s="12">
        <v>3.7437399999999998</v>
      </c>
      <c r="G617" s="11">
        <f t="shared" si="20"/>
        <v>-58.421429999999994</v>
      </c>
      <c r="H617" s="10">
        <f t="shared" si="21"/>
        <v>-0.93977753137327535</v>
      </c>
    </row>
    <row r="618" spans="1:8" ht="25.5" customHeight="1" x14ac:dyDescent="0.3">
      <c r="A618" s="15">
        <v>5302</v>
      </c>
      <c r="B618" s="14" t="s">
        <v>645</v>
      </c>
      <c r="C618" s="13">
        <v>0</v>
      </c>
      <c r="D618" s="13">
        <v>0</v>
      </c>
      <c r="E618" s="13">
        <v>0</v>
      </c>
      <c r="F618" s="12">
        <v>0</v>
      </c>
      <c r="G618" s="11">
        <f t="shared" si="20"/>
        <v>0</v>
      </c>
      <c r="H618" s="10" t="str">
        <f t="shared" si="21"/>
        <v/>
      </c>
    </row>
    <row r="619" spans="1:8" ht="25.5" customHeight="1" x14ac:dyDescent="0.3">
      <c r="A619" s="15">
        <v>5303</v>
      </c>
      <c r="B619" s="14" t="s">
        <v>644</v>
      </c>
      <c r="C619" s="13">
        <v>2.6979999999999999E-3</v>
      </c>
      <c r="D619" s="13">
        <v>2.094E-2</v>
      </c>
      <c r="E619" s="13">
        <v>0</v>
      </c>
      <c r="F619" s="12">
        <v>0</v>
      </c>
      <c r="G619" s="11">
        <f t="shared" si="20"/>
        <v>-2.094E-2</v>
      </c>
      <c r="H619" s="10">
        <f t="shared" si="21"/>
        <v>-1</v>
      </c>
    </row>
    <row r="620" spans="1:8" ht="25.5" customHeight="1" x14ac:dyDescent="0.3">
      <c r="A620" s="15">
        <v>5304</v>
      </c>
      <c r="B620" s="14" t="s">
        <v>643</v>
      </c>
      <c r="C620" s="13">
        <v>0</v>
      </c>
      <c r="D620" s="13">
        <v>0</v>
      </c>
      <c r="E620" s="13">
        <v>0</v>
      </c>
      <c r="F620" s="12">
        <v>0</v>
      </c>
      <c r="G620" s="11">
        <f t="shared" si="20"/>
        <v>0</v>
      </c>
      <c r="H620" s="10" t="str">
        <f t="shared" si="21"/>
        <v/>
      </c>
    </row>
    <row r="621" spans="1:8" ht="25.5" customHeight="1" x14ac:dyDescent="0.3">
      <c r="A621" s="15">
        <v>5305</v>
      </c>
      <c r="B621" s="14" t="s">
        <v>642</v>
      </c>
      <c r="C621" s="13">
        <v>0.42427999999999999</v>
      </c>
      <c r="D621" s="13">
        <v>3.3513200000000003</v>
      </c>
      <c r="E621" s="13">
        <v>17.237177199999998</v>
      </c>
      <c r="F621" s="12">
        <v>41.110239999999997</v>
      </c>
      <c r="G621" s="11">
        <f t="shared" si="20"/>
        <v>37.758919999999996</v>
      </c>
      <c r="H621" s="10">
        <f t="shared" si="21"/>
        <v>11.266879915973405</v>
      </c>
    </row>
    <row r="622" spans="1:8" ht="16.5" customHeight="1" x14ac:dyDescent="0.3">
      <c r="A622" s="15">
        <v>5306</v>
      </c>
      <c r="B622" s="14" t="s">
        <v>641</v>
      </c>
      <c r="C622" s="13">
        <v>4.3068100000000005</v>
      </c>
      <c r="D622" s="13">
        <v>58.165699999999994</v>
      </c>
      <c r="E622" s="13">
        <v>0.65954999999999997</v>
      </c>
      <c r="F622" s="12">
        <v>12.50048</v>
      </c>
      <c r="G622" s="11">
        <f t="shared" si="20"/>
        <v>-45.665219999999991</v>
      </c>
      <c r="H622" s="10">
        <f t="shared" si="21"/>
        <v>-0.78508846278820676</v>
      </c>
    </row>
    <row r="623" spans="1:8" ht="25.5" customHeight="1" x14ac:dyDescent="0.3">
      <c r="A623" s="15">
        <v>5307</v>
      </c>
      <c r="B623" s="14" t="s">
        <v>640</v>
      </c>
      <c r="C623" s="13">
        <v>1203.22774</v>
      </c>
      <c r="D623" s="13">
        <v>1738.7956299999998</v>
      </c>
      <c r="E623" s="13">
        <v>1196.9132</v>
      </c>
      <c r="F623" s="12">
        <v>1566.9630400000001</v>
      </c>
      <c r="G623" s="11">
        <f t="shared" si="20"/>
        <v>-171.83258999999975</v>
      </c>
      <c r="H623" s="10">
        <f t="shared" si="21"/>
        <v>-9.8822763892039325E-2</v>
      </c>
    </row>
    <row r="624" spans="1:8" ht="25.5" customHeight="1" x14ac:dyDescent="0.3">
      <c r="A624" s="15">
        <v>5308</v>
      </c>
      <c r="B624" s="14" t="s">
        <v>639</v>
      </c>
      <c r="C624" s="13">
        <v>28.809324</v>
      </c>
      <c r="D624" s="13">
        <v>151.01460999999998</v>
      </c>
      <c r="E624" s="13">
        <v>42.486400000000003</v>
      </c>
      <c r="F624" s="12">
        <v>154.42202</v>
      </c>
      <c r="G624" s="11">
        <f t="shared" si="20"/>
        <v>3.4074100000000271</v>
      </c>
      <c r="H624" s="10">
        <f t="shared" si="21"/>
        <v>2.2563446013601118E-2</v>
      </c>
    </row>
    <row r="625" spans="1:8" ht="16.5" customHeight="1" x14ac:dyDescent="0.3">
      <c r="A625" s="15">
        <v>5309</v>
      </c>
      <c r="B625" s="14" t="s">
        <v>638</v>
      </c>
      <c r="C625" s="13">
        <v>167.60506799999999</v>
      </c>
      <c r="D625" s="13">
        <v>2473.0870800000002</v>
      </c>
      <c r="E625" s="13">
        <v>96.277923000000001</v>
      </c>
      <c r="F625" s="12">
        <v>1510.7108899999998</v>
      </c>
      <c r="G625" s="11">
        <f t="shared" si="20"/>
        <v>-962.37619000000041</v>
      </c>
      <c r="H625" s="10">
        <f t="shared" si="21"/>
        <v>-0.38913962948688419</v>
      </c>
    </row>
    <row r="626" spans="1:8" ht="25.5" customHeight="1" x14ac:dyDescent="0.3">
      <c r="A626" s="15">
        <v>5310</v>
      </c>
      <c r="B626" s="14" t="s">
        <v>637</v>
      </c>
      <c r="C626" s="13">
        <v>90.991630000000001</v>
      </c>
      <c r="D626" s="13">
        <v>275.39334000000002</v>
      </c>
      <c r="E626" s="13">
        <v>109.252309</v>
      </c>
      <c r="F626" s="12">
        <v>360.58163000000002</v>
      </c>
      <c r="G626" s="11">
        <f t="shared" si="20"/>
        <v>85.188289999999995</v>
      </c>
      <c r="H626" s="10">
        <f t="shared" si="21"/>
        <v>0.3093331523558267</v>
      </c>
    </row>
    <row r="627" spans="1:8" ht="25.5" customHeight="1" x14ac:dyDescent="0.3">
      <c r="A627" s="15">
        <v>5311</v>
      </c>
      <c r="B627" s="14" t="s">
        <v>636</v>
      </c>
      <c r="C627" s="13">
        <v>6.520999999999999E-2</v>
      </c>
      <c r="D627" s="13">
        <v>2.6087600000000002</v>
      </c>
      <c r="E627" s="13">
        <v>0.37704500000000002</v>
      </c>
      <c r="F627" s="12">
        <v>18.80219</v>
      </c>
      <c r="G627" s="11">
        <f t="shared" si="20"/>
        <v>16.193429999999999</v>
      </c>
      <c r="H627" s="10">
        <f t="shared" si="21"/>
        <v>6.2073283858998138</v>
      </c>
    </row>
    <row r="628" spans="1:8" ht="16.5" customHeight="1" x14ac:dyDescent="0.3">
      <c r="A628" s="15">
        <v>5401</v>
      </c>
      <c r="B628" s="14" t="s">
        <v>635</v>
      </c>
      <c r="C628" s="13">
        <v>694.37875580000093</v>
      </c>
      <c r="D628" s="13">
        <v>3567.4090799999999</v>
      </c>
      <c r="E628" s="13">
        <v>515.07033009999998</v>
      </c>
      <c r="F628" s="12">
        <v>3128.3098999999997</v>
      </c>
      <c r="G628" s="11">
        <f t="shared" si="20"/>
        <v>-439.09918000000016</v>
      </c>
      <c r="H628" s="10">
        <f t="shared" si="21"/>
        <v>-0.12308629881045215</v>
      </c>
    </row>
    <row r="629" spans="1:8" ht="16.5" customHeight="1" x14ac:dyDescent="0.3">
      <c r="A629" s="15">
        <v>5402</v>
      </c>
      <c r="B629" s="14" t="s">
        <v>634</v>
      </c>
      <c r="C629" s="13">
        <v>6021.5825285000001</v>
      </c>
      <c r="D629" s="13">
        <v>15431.173000000001</v>
      </c>
      <c r="E629" s="13">
        <v>7531.5980755000091</v>
      </c>
      <c r="F629" s="12">
        <v>17243.544699999999</v>
      </c>
      <c r="G629" s="11">
        <f t="shared" si="20"/>
        <v>1812.3716999999979</v>
      </c>
      <c r="H629" s="10">
        <f t="shared" si="21"/>
        <v>0.1174487318624448</v>
      </c>
    </row>
    <row r="630" spans="1:8" ht="16.5" customHeight="1" x14ac:dyDescent="0.3">
      <c r="A630" s="15">
        <v>5403</v>
      </c>
      <c r="B630" s="14" t="s">
        <v>633</v>
      </c>
      <c r="C630" s="13">
        <v>270.48987</v>
      </c>
      <c r="D630" s="13">
        <v>2081.6594700000001</v>
      </c>
      <c r="E630" s="13">
        <v>582.62175999999999</v>
      </c>
      <c r="F630" s="12">
        <v>4496.6483600000001</v>
      </c>
      <c r="G630" s="11">
        <f t="shared" si="20"/>
        <v>2414.9888900000001</v>
      </c>
      <c r="H630" s="10">
        <f t="shared" si="21"/>
        <v>1.160126776162866</v>
      </c>
    </row>
    <row r="631" spans="1:8" ht="16.5" customHeight="1" x14ac:dyDescent="0.3">
      <c r="A631" s="15">
        <v>5404</v>
      </c>
      <c r="B631" s="14" t="s">
        <v>632</v>
      </c>
      <c r="C631" s="13">
        <v>743.68520584999999</v>
      </c>
      <c r="D631" s="13">
        <v>1761.9931999999999</v>
      </c>
      <c r="E631" s="13">
        <v>669.13992599999995</v>
      </c>
      <c r="F631" s="12">
        <v>1728.6718799999999</v>
      </c>
      <c r="G631" s="11">
        <f t="shared" si="20"/>
        <v>-33.321320000000014</v>
      </c>
      <c r="H631" s="10">
        <f t="shared" si="21"/>
        <v>-1.8911151302967579E-2</v>
      </c>
    </row>
    <row r="632" spans="1:8" ht="16.5" customHeight="1" x14ac:dyDescent="0.3">
      <c r="A632" s="15">
        <v>5405</v>
      </c>
      <c r="B632" s="14" t="s">
        <v>631</v>
      </c>
      <c r="C632" s="13">
        <v>145.18100000000001</v>
      </c>
      <c r="D632" s="13">
        <v>1245.57122</v>
      </c>
      <c r="E632" s="13">
        <v>82.989399999999989</v>
      </c>
      <c r="F632" s="12">
        <v>750.61787000000004</v>
      </c>
      <c r="G632" s="11">
        <f t="shared" si="20"/>
        <v>-494.95335</v>
      </c>
      <c r="H632" s="10">
        <f t="shared" si="21"/>
        <v>-0.39737057347872889</v>
      </c>
    </row>
    <row r="633" spans="1:8" ht="25.5" customHeight="1" x14ac:dyDescent="0.3">
      <c r="A633" s="15">
        <v>5406</v>
      </c>
      <c r="B633" s="14" t="s">
        <v>630</v>
      </c>
      <c r="C633" s="13">
        <v>4.0407190000000002</v>
      </c>
      <c r="D633" s="13">
        <v>16.68215</v>
      </c>
      <c r="E633" s="13">
        <v>11.366995999999999</v>
      </c>
      <c r="F633" s="12">
        <v>36.665430000000001</v>
      </c>
      <c r="G633" s="11">
        <f t="shared" si="20"/>
        <v>19.983280000000001</v>
      </c>
      <c r="H633" s="10">
        <f t="shared" si="21"/>
        <v>1.1978839657957758</v>
      </c>
    </row>
    <row r="634" spans="1:8" ht="16.5" customHeight="1" x14ac:dyDescent="0.3">
      <c r="A634" s="15">
        <v>5407</v>
      </c>
      <c r="B634" s="14" t="s">
        <v>629</v>
      </c>
      <c r="C634" s="13">
        <v>8747.879909799989</v>
      </c>
      <c r="D634" s="13">
        <v>40788.024630000102</v>
      </c>
      <c r="E634" s="13">
        <v>10415.766487811601</v>
      </c>
      <c r="F634" s="12">
        <v>52296.888570000003</v>
      </c>
      <c r="G634" s="11">
        <f t="shared" si="20"/>
        <v>11508.863939999901</v>
      </c>
      <c r="H634" s="10">
        <f t="shared" si="21"/>
        <v>0.28216281725825448</v>
      </c>
    </row>
    <row r="635" spans="1:8" ht="16.5" customHeight="1" x14ac:dyDescent="0.3">
      <c r="A635" s="15">
        <v>5408</v>
      </c>
      <c r="B635" s="14" t="s">
        <v>628</v>
      </c>
      <c r="C635" s="13">
        <v>2.794673</v>
      </c>
      <c r="D635" s="13">
        <v>83.640100000000004</v>
      </c>
      <c r="E635" s="13">
        <v>4.8064869999999997</v>
      </c>
      <c r="F635" s="12">
        <v>117.3848</v>
      </c>
      <c r="G635" s="11">
        <f t="shared" si="20"/>
        <v>33.744699999999995</v>
      </c>
      <c r="H635" s="10">
        <f t="shared" si="21"/>
        <v>0.40345121538592127</v>
      </c>
    </row>
    <row r="636" spans="1:8" ht="16.5" customHeight="1" x14ac:dyDescent="0.3">
      <c r="A636" s="15">
        <v>5501</v>
      </c>
      <c r="B636" s="14" t="s">
        <v>627</v>
      </c>
      <c r="C636" s="13">
        <v>3.5338000000000001E-2</v>
      </c>
      <c r="D636" s="13">
        <v>1.09419</v>
      </c>
      <c r="E636" s="13">
        <v>64.279160000000005</v>
      </c>
      <c r="F636" s="12">
        <v>176.05751999999998</v>
      </c>
      <c r="G636" s="11">
        <f t="shared" si="20"/>
        <v>174.96332999999998</v>
      </c>
      <c r="H636" s="10">
        <f t="shared" si="21"/>
        <v>159.90214679351848</v>
      </c>
    </row>
    <row r="637" spans="1:8" ht="16.5" customHeight="1" x14ac:dyDescent="0.3">
      <c r="A637" s="15">
        <v>5502</v>
      </c>
      <c r="B637" s="14" t="s">
        <v>626</v>
      </c>
      <c r="C637" s="13">
        <v>2503.3562000000002</v>
      </c>
      <c r="D637" s="13">
        <v>17065.24942</v>
      </c>
      <c r="E637" s="13">
        <v>2670.8854999999999</v>
      </c>
      <c r="F637" s="12">
        <v>17828.533050000002</v>
      </c>
      <c r="G637" s="11">
        <f t="shared" si="20"/>
        <v>763.28363000000172</v>
      </c>
      <c r="H637" s="10">
        <f t="shared" si="21"/>
        <v>4.4727364436024854E-2</v>
      </c>
    </row>
    <row r="638" spans="1:8" ht="16.5" customHeight="1" x14ac:dyDescent="0.3">
      <c r="A638" s="15">
        <v>5503</v>
      </c>
      <c r="B638" s="14" t="s">
        <v>625</v>
      </c>
      <c r="C638" s="13">
        <v>6705.1521500000008</v>
      </c>
      <c r="D638" s="13">
        <v>12298.70916</v>
      </c>
      <c r="E638" s="13">
        <v>7467.1376500000006</v>
      </c>
      <c r="F638" s="12">
        <v>12782.14574</v>
      </c>
      <c r="G638" s="11">
        <f t="shared" si="20"/>
        <v>483.43657999999959</v>
      </c>
      <c r="H638" s="10">
        <f t="shared" si="21"/>
        <v>3.9307912213447253E-2</v>
      </c>
    </row>
    <row r="639" spans="1:8" ht="16.5" customHeight="1" x14ac:dyDescent="0.3">
      <c r="A639" s="15">
        <v>5504</v>
      </c>
      <c r="B639" s="14" t="s">
        <v>624</v>
      </c>
      <c r="C639" s="13">
        <v>83.476570000000009</v>
      </c>
      <c r="D639" s="13">
        <v>202.49998000000002</v>
      </c>
      <c r="E639" s="13">
        <v>255.63889</v>
      </c>
      <c r="F639" s="12">
        <v>519.81762000000003</v>
      </c>
      <c r="G639" s="11">
        <f t="shared" si="20"/>
        <v>317.31763999999998</v>
      </c>
      <c r="H639" s="10">
        <f t="shared" si="21"/>
        <v>1.5670008461235401</v>
      </c>
    </row>
    <row r="640" spans="1:8" ht="16.5" customHeight="1" x14ac:dyDescent="0.3">
      <c r="A640" s="15">
        <v>5505</v>
      </c>
      <c r="B640" s="14" t="s">
        <v>623</v>
      </c>
      <c r="C640" s="13">
        <v>6140.0133619999997</v>
      </c>
      <c r="D640" s="13">
        <v>5710.3938499999995</v>
      </c>
      <c r="E640" s="13">
        <v>3841.6133380000001</v>
      </c>
      <c r="F640" s="12">
        <v>3541.55017</v>
      </c>
      <c r="G640" s="11">
        <f t="shared" si="20"/>
        <v>-2168.8436799999995</v>
      </c>
      <c r="H640" s="10">
        <f t="shared" si="21"/>
        <v>-0.37980632106487711</v>
      </c>
    </row>
    <row r="641" spans="1:8" ht="16.5" customHeight="1" x14ac:dyDescent="0.3">
      <c r="A641" s="15">
        <v>5506</v>
      </c>
      <c r="B641" s="14" t="s">
        <v>622</v>
      </c>
      <c r="C641" s="13">
        <v>175.86170000000001</v>
      </c>
      <c r="D641" s="13">
        <v>101.95711</v>
      </c>
      <c r="E641" s="13">
        <v>41.806899999999999</v>
      </c>
      <c r="F641" s="12">
        <v>126.34094999999999</v>
      </c>
      <c r="G641" s="11">
        <f t="shared" si="20"/>
        <v>24.383839999999992</v>
      </c>
      <c r="H641" s="10">
        <f t="shared" si="21"/>
        <v>0.23915781841992179</v>
      </c>
    </row>
    <row r="642" spans="1:8" ht="16.5" customHeight="1" x14ac:dyDescent="0.3">
      <c r="A642" s="15">
        <v>5507</v>
      </c>
      <c r="B642" s="14" t="s">
        <v>621</v>
      </c>
      <c r="C642" s="13">
        <v>0</v>
      </c>
      <c r="D642" s="13">
        <v>0</v>
      </c>
      <c r="E642" s="13">
        <v>0</v>
      </c>
      <c r="F642" s="12">
        <v>0</v>
      </c>
      <c r="G642" s="11">
        <f t="shared" si="20"/>
        <v>0</v>
      </c>
      <c r="H642" s="10" t="str">
        <f t="shared" si="21"/>
        <v/>
      </c>
    </row>
    <row r="643" spans="1:8" ht="25.5" customHeight="1" x14ac:dyDescent="0.3">
      <c r="A643" s="15">
        <v>5508</v>
      </c>
      <c r="B643" s="14" t="s">
        <v>620</v>
      </c>
      <c r="C643" s="13">
        <v>612.38732649999997</v>
      </c>
      <c r="D643" s="13">
        <v>2258.8874000000001</v>
      </c>
      <c r="E643" s="13">
        <v>492.22881699999999</v>
      </c>
      <c r="F643" s="12">
        <v>1717.4677300000001</v>
      </c>
      <c r="G643" s="11">
        <f t="shared" si="20"/>
        <v>-541.41967</v>
      </c>
      <c r="H643" s="10">
        <f t="shared" si="21"/>
        <v>-0.23968422241852338</v>
      </c>
    </row>
    <row r="644" spans="1:8" ht="25.5" customHeight="1" x14ac:dyDescent="0.3">
      <c r="A644" s="15">
        <v>5509</v>
      </c>
      <c r="B644" s="14" t="s">
        <v>619</v>
      </c>
      <c r="C644" s="13">
        <v>2722.4082669999998</v>
      </c>
      <c r="D644" s="13">
        <v>8973.8551900000002</v>
      </c>
      <c r="E644" s="13">
        <v>2145.9009369999999</v>
      </c>
      <c r="F644" s="12">
        <v>6812.4550300000001</v>
      </c>
      <c r="G644" s="11">
        <f t="shared" si="20"/>
        <v>-2161.4001600000001</v>
      </c>
      <c r="H644" s="10">
        <f t="shared" si="21"/>
        <v>-0.24085525275787295</v>
      </c>
    </row>
    <row r="645" spans="1:8" ht="25.5" customHeight="1" x14ac:dyDescent="0.3">
      <c r="A645" s="15">
        <v>5510</v>
      </c>
      <c r="B645" s="14" t="s">
        <v>618</v>
      </c>
      <c r="C645" s="13">
        <v>102.29041000000001</v>
      </c>
      <c r="D645" s="13">
        <v>515.80326000000002</v>
      </c>
      <c r="E645" s="13">
        <v>174.78285500000001</v>
      </c>
      <c r="F645" s="12">
        <v>691.26655000000005</v>
      </c>
      <c r="G645" s="11">
        <f t="shared" si="20"/>
        <v>175.46329000000003</v>
      </c>
      <c r="H645" s="10">
        <f t="shared" si="21"/>
        <v>0.34017483720440234</v>
      </c>
    </row>
    <row r="646" spans="1:8" ht="25.5" customHeight="1" x14ac:dyDescent="0.3">
      <c r="A646" s="15">
        <v>5511</v>
      </c>
      <c r="B646" s="14" t="s">
        <v>617</v>
      </c>
      <c r="C646" s="13">
        <v>384.27012000000002</v>
      </c>
      <c r="D646" s="13">
        <v>1494.94328</v>
      </c>
      <c r="E646" s="13">
        <v>309.594335</v>
      </c>
      <c r="F646" s="12">
        <v>1278.71048</v>
      </c>
      <c r="G646" s="11">
        <f t="shared" si="20"/>
        <v>-216.2328</v>
      </c>
      <c r="H646" s="10">
        <f t="shared" si="21"/>
        <v>-0.14464281213398278</v>
      </c>
    </row>
    <row r="647" spans="1:8" ht="25.5" customHeight="1" x14ac:dyDescent="0.3">
      <c r="A647" s="15">
        <v>5512</v>
      </c>
      <c r="B647" s="14" t="s">
        <v>616</v>
      </c>
      <c r="C647" s="13">
        <v>16.765066999999998</v>
      </c>
      <c r="D647" s="13">
        <v>330.93376000000001</v>
      </c>
      <c r="E647" s="13">
        <v>11.309796</v>
      </c>
      <c r="F647" s="12">
        <v>186.48404000000002</v>
      </c>
      <c r="G647" s="11">
        <f t="shared" ref="G647:G710" si="22">F647-D647</f>
        <v>-144.44971999999999</v>
      </c>
      <c r="H647" s="10">
        <f t="shared" ref="H647:H710" si="23">IF(D647&lt;&gt;0,G647/D647,"")</f>
        <v>-0.43649133893139214</v>
      </c>
    </row>
    <row r="648" spans="1:8" ht="25.5" customHeight="1" x14ac:dyDescent="0.3">
      <c r="A648" s="15">
        <v>5513</v>
      </c>
      <c r="B648" s="14" t="s">
        <v>615</v>
      </c>
      <c r="C648" s="13">
        <v>3457.3572749999998</v>
      </c>
      <c r="D648" s="13">
        <v>13262.21704</v>
      </c>
      <c r="E648" s="13">
        <v>2469.0541710000002</v>
      </c>
      <c r="F648" s="12">
        <v>9522.7709700000014</v>
      </c>
      <c r="G648" s="11">
        <f t="shared" si="22"/>
        <v>-3739.4460699999981</v>
      </c>
      <c r="H648" s="10">
        <f t="shared" si="23"/>
        <v>-0.2819623641146502</v>
      </c>
    </row>
    <row r="649" spans="1:8" ht="25.5" customHeight="1" x14ac:dyDescent="0.3">
      <c r="A649" s="15">
        <v>5514</v>
      </c>
      <c r="B649" s="14" t="s">
        <v>614</v>
      </c>
      <c r="C649" s="13">
        <v>653.42454700000008</v>
      </c>
      <c r="D649" s="13">
        <v>4254.4940999999999</v>
      </c>
      <c r="E649" s="13">
        <v>628.86890599999992</v>
      </c>
      <c r="F649" s="12">
        <v>4441.92256</v>
      </c>
      <c r="G649" s="11">
        <f t="shared" si="22"/>
        <v>187.42846000000009</v>
      </c>
      <c r="H649" s="10">
        <f t="shared" si="23"/>
        <v>4.4054229620391315E-2</v>
      </c>
    </row>
    <row r="650" spans="1:8" ht="16.5" customHeight="1" x14ac:dyDescent="0.3">
      <c r="A650" s="15">
        <v>5515</v>
      </c>
      <c r="B650" s="14" t="s">
        <v>613</v>
      </c>
      <c r="C650" s="13">
        <v>274.89277799999996</v>
      </c>
      <c r="D650" s="13">
        <v>1335.7609</v>
      </c>
      <c r="E650" s="13">
        <v>307.408478</v>
      </c>
      <c r="F650" s="12">
        <v>1413.5846399999998</v>
      </c>
      <c r="G650" s="11">
        <f t="shared" si="22"/>
        <v>77.823739999999816</v>
      </c>
      <c r="H650" s="10">
        <f t="shared" si="23"/>
        <v>5.826172932595932E-2</v>
      </c>
    </row>
    <row r="651" spans="1:8" ht="16.5" customHeight="1" x14ac:dyDescent="0.3">
      <c r="A651" s="15">
        <v>5516</v>
      </c>
      <c r="B651" s="14" t="s">
        <v>612</v>
      </c>
      <c r="C651" s="13">
        <v>18.004588399999999</v>
      </c>
      <c r="D651" s="13">
        <v>198.56513000000001</v>
      </c>
      <c r="E651" s="13">
        <v>84.990237999999991</v>
      </c>
      <c r="F651" s="12">
        <v>583.22239999999999</v>
      </c>
      <c r="G651" s="11">
        <f t="shared" si="22"/>
        <v>384.65726999999998</v>
      </c>
      <c r="H651" s="10">
        <f t="shared" si="23"/>
        <v>1.93718438881993</v>
      </c>
    </row>
    <row r="652" spans="1:8" ht="16.5" customHeight="1" x14ac:dyDescent="0.3">
      <c r="A652" s="15">
        <v>5601</v>
      </c>
      <c r="B652" s="14" t="s">
        <v>611</v>
      </c>
      <c r="C652" s="13">
        <v>1775.2610142000001</v>
      </c>
      <c r="D652" s="13">
        <v>24888.210809999997</v>
      </c>
      <c r="E652" s="13">
        <v>2053.8025539999999</v>
      </c>
      <c r="F652" s="12">
        <v>20579.82789</v>
      </c>
      <c r="G652" s="11">
        <f t="shared" si="22"/>
        <v>-4308.3829199999964</v>
      </c>
      <c r="H652" s="10">
        <f t="shared" si="23"/>
        <v>-0.17310938712673163</v>
      </c>
    </row>
    <row r="653" spans="1:8" ht="16.5" customHeight="1" x14ac:dyDescent="0.3">
      <c r="A653" s="15">
        <v>5602</v>
      </c>
      <c r="B653" s="14" t="s">
        <v>610</v>
      </c>
      <c r="C653" s="13">
        <v>471.950671</v>
      </c>
      <c r="D653" s="13">
        <v>1703.4581499999999</v>
      </c>
      <c r="E653" s="13">
        <v>1726.5836824</v>
      </c>
      <c r="F653" s="12">
        <v>5522.6295</v>
      </c>
      <c r="G653" s="11">
        <f t="shared" si="22"/>
        <v>3819.1713500000001</v>
      </c>
      <c r="H653" s="10">
        <f t="shared" si="23"/>
        <v>2.242010671057578</v>
      </c>
    </row>
    <row r="654" spans="1:8" ht="16.5" customHeight="1" x14ac:dyDescent="0.3">
      <c r="A654" s="15">
        <v>5603</v>
      </c>
      <c r="B654" s="14" t="s">
        <v>609</v>
      </c>
      <c r="C654" s="13">
        <v>6899.0357061300001</v>
      </c>
      <c r="D654" s="13">
        <v>22596.972299999899</v>
      </c>
      <c r="E654" s="13">
        <v>9460.7108472000091</v>
      </c>
      <c r="F654" s="12">
        <v>30452.33509</v>
      </c>
      <c r="G654" s="11">
        <f t="shared" si="22"/>
        <v>7855.3627900001011</v>
      </c>
      <c r="H654" s="10">
        <f t="shared" si="23"/>
        <v>0.34762899585446394</v>
      </c>
    </row>
    <row r="655" spans="1:8" ht="16.5" customHeight="1" x14ac:dyDescent="0.3">
      <c r="A655" s="15">
        <v>5604</v>
      </c>
      <c r="B655" s="14" t="s">
        <v>608</v>
      </c>
      <c r="C655" s="13">
        <v>158.47691500000002</v>
      </c>
      <c r="D655" s="13">
        <v>937.73649999999998</v>
      </c>
      <c r="E655" s="13">
        <v>123.90206500000001</v>
      </c>
      <c r="F655" s="12">
        <v>657.05441000000008</v>
      </c>
      <c r="G655" s="11">
        <f t="shared" si="22"/>
        <v>-280.6820899999999</v>
      </c>
      <c r="H655" s="10">
        <f t="shared" si="23"/>
        <v>-0.29931872119726588</v>
      </c>
    </row>
    <row r="656" spans="1:8" ht="25.5" customHeight="1" x14ac:dyDescent="0.3">
      <c r="A656" s="15">
        <v>5605</v>
      </c>
      <c r="B656" s="14" t="s">
        <v>607</v>
      </c>
      <c r="C656" s="13">
        <v>4.9327120000000004</v>
      </c>
      <c r="D656" s="13">
        <v>96.823830000000001</v>
      </c>
      <c r="E656" s="13">
        <v>4.0832179999999996</v>
      </c>
      <c r="F656" s="12">
        <v>108.61969000000001</v>
      </c>
      <c r="G656" s="11">
        <f t="shared" si="22"/>
        <v>11.795860000000005</v>
      </c>
      <c r="H656" s="10">
        <f t="shared" si="23"/>
        <v>0.12182806649974499</v>
      </c>
    </row>
    <row r="657" spans="1:8" ht="25.5" customHeight="1" x14ac:dyDescent="0.3">
      <c r="A657" s="15">
        <v>5606</v>
      </c>
      <c r="B657" s="14" t="s">
        <v>606</v>
      </c>
      <c r="C657" s="13">
        <v>40.702243000000003</v>
      </c>
      <c r="D657" s="13">
        <v>430.84017</v>
      </c>
      <c r="E657" s="13">
        <v>31.333451400000001</v>
      </c>
      <c r="F657" s="12">
        <v>262.23018999999999</v>
      </c>
      <c r="G657" s="11">
        <f t="shared" si="22"/>
        <v>-168.60998000000001</v>
      </c>
      <c r="H657" s="10">
        <f t="shared" si="23"/>
        <v>-0.39135157708251767</v>
      </c>
    </row>
    <row r="658" spans="1:8" ht="16.5" customHeight="1" x14ac:dyDescent="0.3">
      <c r="A658" s="15">
        <v>5607</v>
      </c>
      <c r="B658" s="14" t="s">
        <v>605</v>
      </c>
      <c r="C658" s="13">
        <v>1324.1585870000001</v>
      </c>
      <c r="D658" s="13">
        <v>4031.7596699999999</v>
      </c>
      <c r="E658" s="13">
        <v>1796.1333728</v>
      </c>
      <c r="F658" s="12">
        <v>5480.9372199999998</v>
      </c>
      <c r="G658" s="11">
        <f t="shared" si="22"/>
        <v>1449.1775499999999</v>
      </c>
      <c r="H658" s="10">
        <f t="shared" si="23"/>
        <v>0.35944045990221435</v>
      </c>
    </row>
    <row r="659" spans="1:8" ht="16.5" customHeight="1" x14ac:dyDescent="0.3">
      <c r="A659" s="15">
        <v>5608</v>
      </c>
      <c r="B659" s="14" t="s">
        <v>604</v>
      </c>
      <c r="C659" s="13">
        <v>472.89184899999998</v>
      </c>
      <c r="D659" s="13">
        <v>1435.14003</v>
      </c>
      <c r="E659" s="13">
        <v>156.98215500000001</v>
      </c>
      <c r="F659" s="12">
        <v>499.47773000000001</v>
      </c>
      <c r="G659" s="11">
        <f t="shared" si="22"/>
        <v>-935.66229999999996</v>
      </c>
      <c r="H659" s="10">
        <f t="shared" si="23"/>
        <v>-0.65196585729686596</v>
      </c>
    </row>
    <row r="660" spans="1:8" ht="16.5" customHeight="1" x14ac:dyDescent="0.3">
      <c r="A660" s="15">
        <v>5609</v>
      </c>
      <c r="B660" s="14" t="s">
        <v>603</v>
      </c>
      <c r="C660" s="13">
        <v>167.040167</v>
      </c>
      <c r="D660" s="13">
        <v>900.35275999999999</v>
      </c>
      <c r="E660" s="13">
        <v>147.87031500000001</v>
      </c>
      <c r="F660" s="12">
        <v>859.51781000000005</v>
      </c>
      <c r="G660" s="11">
        <f t="shared" si="22"/>
        <v>-40.834949999999935</v>
      </c>
      <c r="H660" s="10">
        <f t="shared" si="23"/>
        <v>-4.5354389761630691E-2</v>
      </c>
    </row>
    <row r="661" spans="1:8" ht="16.5" customHeight="1" x14ac:dyDescent="0.3">
      <c r="A661" s="15">
        <v>5701</v>
      </c>
      <c r="B661" s="14" t="s">
        <v>602</v>
      </c>
      <c r="C661" s="13">
        <v>5.2999999999999999E-2</v>
      </c>
      <c r="D661" s="13">
        <v>1.43492</v>
      </c>
      <c r="E661" s="13">
        <v>6.6804000000000002E-2</v>
      </c>
      <c r="F661" s="12">
        <v>2.1677900000000001</v>
      </c>
      <c r="G661" s="11">
        <f t="shared" si="22"/>
        <v>0.73287000000000013</v>
      </c>
      <c r="H661" s="10">
        <f t="shared" si="23"/>
        <v>0.51073927466339597</v>
      </c>
    </row>
    <row r="662" spans="1:8" ht="25.5" customHeight="1" x14ac:dyDescent="0.3">
      <c r="A662" s="15">
        <v>5702</v>
      </c>
      <c r="B662" s="14" t="s">
        <v>601</v>
      </c>
      <c r="C662" s="13">
        <v>1098.95995368999</v>
      </c>
      <c r="D662" s="13">
        <v>3358.0557100000001</v>
      </c>
      <c r="E662" s="13">
        <v>1412.06260703511</v>
      </c>
      <c r="F662" s="12">
        <v>4755.7142300000005</v>
      </c>
      <c r="G662" s="11">
        <f t="shared" si="22"/>
        <v>1397.6585200000004</v>
      </c>
      <c r="H662" s="10">
        <f t="shared" si="23"/>
        <v>0.41621064112721357</v>
      </c>
    </row>
    <row r="663" spans="1:8" ht="16.5" customHeight="1" x14ac:dyDescent="0.3">
      <c r="A663" s="15">
        <v>5703</v>
      </c>
      <c r="B663" s="14" t="s">
        <v>600</v>
      </c>
      <c r="C663" s="13">
        <v>2089.0285970999898</v>
      </c>
      <c r="D663" s="13">
        <v>7077.4803599999905</v>
      </c>
      <c r="E663" s="13">
        <v>2428.4233009999998</v>
      </c>
      <c r="F663" s="12">
        <v>9012.8770800000202</v>
      </c>
      <c r="G663" s="11">
        <f t="shared" si="22"/>
        <v>1935.3967200000297</v>
      </c>
      <c r="H663" s="10">
        <f t="shared" si="23"/>
        <v>0.27345843740356662</v>
      </c>
    </row>
    <row r="664" spans="1:8" ht="25.5" customHeight="1" x14ac:dyDescent="0.3">
      <c r="A664" s="15">
        <v>5704</v>
      </c>
      <c r="B664" s="14" t="s">
        <v>599</v>
      </c>
      <c r="C664" s="13">
        <v>441.57485600000001</v>
      </c>
      <c r="D664" s="13">
        <v>1002.8742900000001</v>
      </c>
      <c r="E664" s="13">
        <v>535.34799399999997</v>
      </c>
      <c r="F664" s="12">
        <v>1279.0834299999999</v>
      </c>
      <c r="G664" s="11">
        <f t="shared" si="22"/>
        <v>276.20913999999982</v>
      </c>
      <c r="H664" s="10">
        <f t="shared" si="23"/>
        <v>0.27541751020459382</v>
      </c>
    </row>
    <row r="665" spans="1:8" ht="16.5" customHeight="1" x14ac:dyDescent="0.3">
      <c r="A665" s="15">
        <v>5705</v>
      </c>
      <c r="B665" s="14" t="s">
        <v>598</v>
      </c>
      <c r="C665" s="13">
        <v>394.28161998000002</v>
      </c>
      <c r="D665" s="13">
        <v>1483.76918</v>
      </c>
      <c r="E665" s="13">
        <v>587.243590030002</v>
      </c>
      <c r="F665" s="12">
        <v>2254.0596600000003</v>
      </c>
      <c r="G665" s="11">
        <f t="shared" si="22"/>
        <v>770.29048000000034</v>
      </c>
      <c r="H665" s="10">
        <f t="shared" si="23"/>
        <v>0.51914441301442882</v>
      </c>
    </row>
    <row r="666" spans="1:8" ht="16.5" customHeight="1" x14ac:dyDescent="0.3">
      <c r="A666" s="15">
        <v>5801</v>
      </c>
      <c r="B666" s="14" t="s">
        <v>597</v>
      </c>
      <c r="C666" s="13">
        <v>308.34871500000003</v>
      </c>
      <c r="D666" s="13">
        <v>2156.1746899999998</v>
      </c>
      <c r="E666" s="13">
        <v>400.20008799999999</v>
      </c>
      <c r="F666" s="12">
        <v>2767.9920200000001</v>
      </c>
      <c r="G666" s="11">
        <f t="shared" si="22"/>
        <v>611.81733000000031</v>
      </c>
      <c r="H666" s="10">
        <f t="shared" si="23"/>
        <v>0.28375128083893814</v>
      </c>
    </row>
    <row r="667" spans="1:8" ht="25.5" customHeight="1" x14ac:dyDescent="0.3">
      <c r="A667" s="15">
        <v>5802</v>
      </c>
      <c r="B667" s="14" t="s">
        <v>596</v>
      </c>
      <c r="C667" s="13">
        <v>105.27999000000001</v>
      </c>
      <c r="D667" s="13">
        <v>566.48959000000002</v>
      </c>
      <c r="E667" s="13">
        <v>158.48175000000001</v>
      </c>
      <c r="F667" s="12">
        <v>779.78941000000009</v>
      </c>
      <c r="G667" s="11">
        <f t="shared" si="22"/>
        <v>213.29982000000007</v>
      </c>
      <c r="H667" s="10">
        <f t="shared" si="23"/>
        <v>0.37652910797531169</v>
      </c>
    </row>
    <row r="668" spans="1:8" ht="16.5" customHeight="1" x14ac:dyDescent="0.3">
      <c r="A668" s="15">
        <v>5803</v>
      </c>
      <c r="B668" s="14" t="s">
        <v>595</v>
      </c>
      <c r="C668" s="13">
        <v>18.328060000000001</v>
      </c>
      <c r="D668" s="13">
        <v>123.76482</v>
      </c>
      <c r="E668" s="13">
        <v>30.28379</v>
      </c>
      <c r="F668" s="12">
        <v>206.92999</v>
      </c>
      <c r="G668" s="11">
        <f t="shared" si="22"/>
        <v>83.165170000000003</v>
      </c>
      <c r="H668" s="10">
        <f t="shared" si="23"/>
        <v>0.67196130532084963</v>
      </c>
    </row>
    <row r="669" spans="1:8" ht="16.5" customHeight="1" x14ac:dyDescent="0.3">
      <c r="A669" s="15">
        <v>5804</v>
      </c>
      <c r="B669" s="14" t="s">
        <v>594</v>
      </c>
      <c r="C669" s="13">
        <v>891.51537100000098</v>
      </c>
      <c r="D669" s="13">
        <v>5635.3789699999998</v>
      </c>
      <c r="E669" s="13">
        <v>1256.6121170000001</v>
      </c>
      <c r="F669" s="12">
        <v>6505.2767300000005</v>
      </c>
      <c r="G669" s="11">
        <f t="shared" si="22"/>
        <v>869.89776000000074</v>
      </c>
      <c r="H669" s="10">
        <f t="shared" si="23"/>
        <v>0.15436366651309713</v>
      </c>
    </row>
    <row r="670" spans="1:8" ht="16.5" customHeight="1" x14ac:dyDescent="0.3">
      <c r="A670" s="15">
        <v>5805</v>
      </c>
      <c r="B670" s="14" t="s">
        <v>593</v>
      </c>
      <c r="C670" s="13">
        <v>7.0099999999999997E-3</v>
      </c>
      <c r="D670" s="13">
        <v>5.0479999999999997E-2</v>
      </c>
      <c r="E670" s="13">
        <v>1.7860000000000001E-2</v>
      </c>
      <c r="F670" s="12">
        <v>0.21421000000000001</v>
      </c>
      <c r="G670" s="11">
        <f t="shared" si="22"/>
        <v>0.16373000000000001</v>
      </c>
      <c r="H670" s="10">
        <f t="shared" si="23"/>
        <v>3.2434627575277344</v>
      </c>
    </row>
    <row r="671" spans="1:8" ht="16.5" customHeight="1" x14ac:dyDescent="0.3">
      <c r="A671" s="15">
        <v>5806</v>
      </c>
      <c r="B671" s="14" t="s">
        <v>592</v>
      </c>
      <c r="C671" s="13">
        <v>1316.3346758</v>
      </c>
      <c r="D671" s="13">
        <v>8983.4135900000001</v>
      </c>
      <c r="E671" s="13">
        <v>1163.2395793000001</v>
      </c>
      <c r="F671" s="12">
        <v>8562.3578299999699</v>
      </c>
      <c r="G671" s="11">
        <f t="shared" si="22"/>
        <v>-421.0557600000302</v>
      </c>
      <c r="H671" s="10">
        <f t="shared" si="23"/>
        <v>-4.687035232005056E-2</v>
      </c>
    </row>
    <row r="672" spans="1:8" ht="16.5" customHeight="1" x14ac:dyDescent="0.3">
      <c r="A672" s="15">
        <v>5807</v>
      </c>
      <c r="B672" s="14" t="s">
        <v>591</v>
      </c>
      <c r="C672" s="13">
        <v>41.461828000000004</v>
      </c>
      <c r="D672" s="13">
        <v>394.30103000000003</v>
      </c>
      <c r="E672" s="13">
        <v>25.196585800000001</v>
      </c>
      <c r="F672" s="12">
        <v>344.24167999999997</v>
      </c>
      <c r="G672" s="11">
        <f t="shared" si="22"/>
        <v>-50.059350000000052</v>
      </c>
      <c r="H672" s="10">
        <f t="shared" si="23"/>
        <v>-0.12695718801444686</v>
      </c>
    </row>
    <row r="673" spans="1:8" ht="25.5" customHeight="1" x14ac:dyDescent="0.3">
      <c r="A673" s="15">
        <v>5808</v>
      </c>
      <c r="B673" s="14" t="s">
        <v>590</v>
      </c>
      <c r="C673" s="13">
        <v>140.903358</v>
      </c>
      <c r="D673" s="13">
        <v>1389.9386299999999</v>
      </c>
      <c r="E673" s="13">
        <v>119.8453196</v>
      </c>
      <c r="F673" s="12">
        <v>954.76899999999898</v>
      </c>
      <c r="G673" s="11">
        <f t="shared" si="22"/>
        <v>-435.16963000000089</v>
      </c>
      <c r="H673" s="10">
        <f t="shared" si="23"/>
        <v>-0.31308549932165058</v>
      </c>
    </row>
    <row r="674" spans="1:8" ht="16.5" customHeight="1" x14ac:dyDescent="0.3">
      <c r="A674" s="15">
        <v>5809</v>
      </c>
      <c r="B674" s="14" t="s">
        <v>589</v>
      </c>
      <c r="C674" s="13">
        <v>1.2E-2</v>
      </c>
      <c r="D674" s="13">
        <v>3.5224000000000002</v>
      </c>
      <c r="E674" s="13">
        <v>8.881E-2</v>
      </c>
      <c r="F674" s="12">
        <v>4.8204700000000003</v>
      </c>
      <c r="G674" s="11">
        <f t="shared" si="22"/>
        <v>1.2980700000000001</v>
      </c>
      <c r="H674" s="10">
        <f t="shared" si="23"/>
        <v>0.3685186236656825</v>
      </c>
    </row>
    <row r="675" spans="1:8" ht="16.5" customHeight="1" x14ac:dyDescent="0.3">
      <c r="A675" s="15">
        <v>5810</v>
      </c>
      <c r="B675" s="14" t="s">
        <v>588</v>
      </c>
      <c r="C675" s="13">
        <v>18.985508000000003</v>
      </c>
      <c r="D675" s="13">
        <v>342.56328999999999</v>
      </c>
      <c r="E675" s="13">
        <v>13.594879000000001</v>
      </c>
      <c r="F675" s="12">
        <v>299.30761999999999</v>
      </c>
      <c r="G675" s="11">
        <f t="shared" si="22"/>
        <v>-43.255670000000009</v>
      </c>
      <c r="H675" s="10">
        <f t="shared" si="23"/>
        <v>-0.12627059367628099</v>
      </c>
    </row>
    <row r="676" spans="1:8" ht="16.5" customHeight="1" x14ac:dyDescent="0.3">
      <c r="A676" s="15">
        <v>5811</v>
      </c>
      <c r="B676" s="14" t="s">
        <v>587</v>
      </c>
      <c r="C676" s="13">
        <v>495.92731199999997</v>
      </c>
      <c r="D676" s="13">
        <v>3917.6381200000001</v>
      </c>
      <c r="E676" s="13">
        <v>466.41393099999999</v>
      </c>
      <c r="F676" s="12">
        <v>2424.4686799999999</v>
      </c>
      <c r="G676" s="11">
        <f t="shared" si="22"/>
        <v>-1493.1694400000001</v>
      </c>
      <c r="H676" s="10">
        <f t="shared" si="23"/>
        <v>-0.38114021618719601</v>
      </c>
    </row>
    <row r="677" spans="1:8" ht="16.5" customHeight="1" x14ac:dyDescent="0.3">
      <c r="A677" s="15">
        <v>5901</v>
      </c>
      <c r="B677" s="14" t="s">
        <v>586</v>
      </c>
      <c r="C677" s="13">
        <v>271.69373999999999</v>
      </c>
      <c r="D677" s="13">
        <v>1561.04738</v>
      </c>
      <c r="E677" s="13">
        <v>162.85811200000001</v>
      </c>
      <c r="F677" s="12">
        <v>989.7273100000001</v>
      </c>
      <c r="G677" s="11">
        <f t="shared" si="22"/>
        <v>-571.32006999999987</v>
      </c>
      <c r="H677" s="10">
        <f t="shared" si="23"/>
        <v>-0.3659850926497823</v>
      </c>
    </row>
    <row r="678" spans="1:8" ht="16.5" customHeight="1" x14ac:dyDescent="0.3">
      <c r="A678" s="15">
        <v>5902</v>
      </c>
      <c r="B678" s="14" t="s">
        <v>585</v>
      </c>
      <c r="C678" s="13">
        <v>752.67678000000001</v>
      </c>
      <c r="D678" s="13">
        <v>4590.1030499999997</v>
      </c>
      <c r="E678" s="13">
        <v>789.75393000000008</v>
      </c>
      <c r="F678" s="12">
        <v>4441.5666300000003</v>
      </c>
      <c r="G678" s="11">
        <f t="shared" si="22"/>
        <v>-148.53641999999945</v>
      </c>
      <c r="H678" s="10">
        <f t="shared" si="23"/>
        <v>-3.236014929991593E-2</v>
      </c>
    </row>
    <row r="679" spans="1:8" ht="16.5" customHeight="1" x14ac:dyDescent="0.3">
      <c r="A679" s="15">
        <v>5903</v>
      </c>
      <c r="B679" s="14" t="s">
        <v>584</v>
      </c>
      <c r="C679" s="13">
        <v>4843.2403912999898</v>
      </c>
      <c r="D679" s="13">
        <v>25545.428989999997</v>
      </c>
      <c r="E679" s="13">
        <v>6218.1568379999899</v>
      </c>
      <c r="F679" s="12">
        <v>35409.226520000098</v>
      </c>
      <c r="G679" s="11">
        <f t="shared" si="22"/>
        <v>9863.7975300001017</v>
      </c>
      <c r="H679" s="10">
        <f t="shared" si="23"/>
        <v>0.38612769172368883</v>
      </c>
    </row>
    <row r="680" spans="1:8" ht="16.5" customHeight="1" x14ac:dyDescent="0.3">
      <c r="A680" s="15">
        <v>5904</v>
      </c>
      <c r="B680" s="14" t="s">
        <v>583</v>
      </c>
      <c r="C680" s="13">
        <v>55.305315999999998</v>
      </c>
      <c r="D680" s="13">
        <v>145.24714</v>
      </c>
      <c r="E680" s="13">
        <v>37.737512000000002</v>
      </c>
      <c r="F680" s="12">
        <v>99.110640000000004</v>
      </c>
      <c r="G680" s="11">
        <f t="shared" si="22"/>
        <v>-46.136499999999998</v>
      </c>
      <c r="H680" s="10">
        <f t="shared" si="23"/>
        <v>-0.31764136629471668</v>
      </c>
    </row>
    <row r="681" spans="1:8" ht="16.5" customHeight="1" x14ac:dyDescent="0.3">
      <c r="A681" s="15">
        <v>5905</v>
      </c>
      <c r="B681" s="14" t="s">
        <v>582</v>
      </c>
      <c r="C681" s="13">
        <v>2.7643800000000001</v>
      </c>
      <c r="D681" s="13">
        <v>11777.35655</v>
      </c>
      <c r="E681" s="13">
        <v>2.1994400000000001</v>
      </c>
      <c r="F681" s="12">
        <v>119.65953</v>
      </c>
      <c r="G681" s="11">
        <f t="shared" si="22"/>
        <v>-11657.69702</v>
      </c>
      <c r="H681" s="10">
        <f t="shared" si="23"/>
        <v>-0.9898398652115189</v>
      </c>
    </row>
    <row r="682" spans="1:8" ht="16.5" customHeight="1" x14ac:dyDescent="0.3">
      <c r="A682" s="15">
        <v>5906</v>
      </c>
      <c r="B682" s="14" t="s">
        <v>581</v>
      </c>
      <c r="C682" s="13">
        <v>397.52715980000005</v>
      </c>
      <c r="D682" s="13">
        <v>5234.1929500000006</v>
      </c>
      <c r="E682" s="13">
        <v>369.24359559999999</v>
      </c>
      <c r="F682" s="12">
        <v>4274.9435100000001</v>
      </c>
      <c r="G682" s="11">
        <f t="shared" si="22"/>
        <v>-959.2494400000005</v>
      </c>
      <c r="H682" s="10">
        <f t="shared" si="23"/>
        <v>-0.18326596844313894</v>
      </c>
    </row>
    <row r="683" spans="1:8" ht="16.5" customHeight="1" x14ac:dyDescent="0.3">
      <c r="A683" s="15">
        <v>5907</v>
      </c>
      <c r="B683" s="14" t="s">
        <v>580</v>
      </c>
      <c r="C683" s="13">
        <v>62.188028199999998</v>
      </c>
      <c r="D683" s="13">
        <v>521.87190999999996</v>
      </c>
      <c r="E683" s="13">
        <v>61.026593399999996</v>
      </c>
      <c r="F683" s="12">
        <v>518.31749000000002</v>
      </c>
      <c r="G683" s="11">
        <f t="shared" si="22"/>
        <v>-3.5544199999999364</v>
      </c>
      <c r="H683" s="10">
        <f t="shared" si="23"/>
        <v>-6.810904997741566E-3</v>
      </c>
    </row>
    <row r="684" spans="1:8" ht="16.5" customHeight="1" x14ac:dyDescent="0.3">
      <c r="A684" s="15">
        <v>5908</v>
      </c>
      <c r="B684" s="14" t="s">
        <v>579</v>
      </c>
      <c r="C684" s="13">
        <v>1.5454890000000001</v>
      </c>
      <c r="D684" s="13">
        <v>53.380339999999997</v>
      </c>
      <c r="E684" s="13">
        <v>1.0543739999999999</v>
      </c>
      <c r="F684" s="12">
        <v>36.760980000000004</v>
      </c>
      <c r="G684" s="11">
        <f t="shared" si="22"/>
        <v>-16.619359999999993</v>
      </c>
      <c r="H684" s="10">
        <f t="shared" si="23"/>
        <v>-0.31133859394676006</v>
      </c>
    </row>
    <row r="685" spans="1:8" ht="16.5" customHeight="1" x14ac:dyDescent="0.3">
      <c r="A685" s="15">
        <v>5909</v>
      </c>
      <c r="B685" s="14" t="s">
        <v>578</v>
      </c>
      <c r="C685" s="13">
        <v>219.724493</v>
      </c>
      <c r="D685" s="13">
        <v>840.46082999999999</v>
      </c>
      <c r="E685" s="13">
        <v>208.75911199999999</v>
      </c>
      <c r="F685" s="12">
        <v>727.95974000000001</v>
      </c>
      <c r="G685" s="11">
        <f t="shared" si="22"/>
        <v>-112.50108999999998</v>
      </c>
      <c r="H685" s="10">
        <f t="shared" si="23"/>
        <v>-0.13385643445156151</v>
      </c>
    </row>
    <row r="686" spans="1:8" ht="16.5" customHeight="1" x14ac:dyDescent="0.3">
      <c r="A686" s="15">
        <v>5910</v>
      </c>
      <c r="B686" s="14" t="s">
        <v>577</v>
      </c>
      <c r="C686" s="13">
        <v>66.970457999999994</v>
      </c>
      <c r="D686" s="13">
        <v>1648.9292600000001</v>
      </c>
      <c r="E686" s="13">
        <v>69.06387380000011</v>
      </c>
      <c r="F686" s="12">
        <v>1780.85969</v>
      </c>
      <c r="G686" s="11">
        <f t="shared" si="22"/>
        <v>131.93042999999989</v>
      </c>
      <c r="H686" s="10">
        <f t="shared" si="23"/>
        <v>8.0009757362180522E-2</v>
      </c>
    </row>
    <row r="687" spans="1:8" ht="16.5" customHeight="1" x14ac:dyDescent="0.3">
      <c r="A687" s="15">
        <v>5911</v>
      </c>
      <c r="B687" s="14" t="s">
        <v>576</v>
      </c>
      <c r="C687" s="13">
        <v>278.29325401399899</v>
      </c>
      <c r="D687" s="13">
        <v>5911.9691800000001</v>
      </c>
      <c r="E687" s="13">
        <v>394.47288625837001</v>
      </c>
      <c r="F687" s="12">
        <v>7796.6054800000002</v>
      </c>
      <c r="G687" s="11">
        <f t="shared" si="22"/>
        <v>1884.6363000000001</v>
      </c>
      <c r="H687" s="10">
        <f t="shared" si="23"/>
        <v>0.3187831740354235</v>
      </c>
    </row>
    <row r="688" spans="1:8" ht="16.5" customHeight="1" x14ac:dyDescent="0.3">
      <c r="A688" s="15">
        <v>6001</v>
      </c>
      <c r="B688" s="14" t="s">
        <v>575</v>
      </c>
      <c r="C688" s="13">
        <v>2266.125035</v>
      </c>
      <c r="D688" s="13">
        <v>10749.01937</v>
      </c>
      <c r="E688" s="13">
        <v>2228.4694369999997</v>
      </c>
      <c r="F688" s="12">
        <v>10115.568600000001</v>
      </c>
      <c r="G688" s="11">
        <f t="shared" si="22"/>
        <v>-633.45076999999947</v>
      </c>
      <c r="H688" s="10">
        <f t="shared" si="23"/>
        <v>-5.8931028793931688E-2</v>
      </c>
    </row>
    <row r="689" spans="1:8" ht="25.5" customHeight="1" x14ac:dyDescent="0.3">
      <c r="A689" s="15">
        <v>6002</v>
      </c>
      <c r="B689" s="14" t="s">
        <v>574</v>
      </c>
      <c r="C689" s="13">
        <v>172.61578400000002</v>
      </c>
      <c r="D689" s="13">
        <v>1345.0647799999999</v>
      </c>
      <c r="E689" s="13">
        <v>133.33765500000001</v>
      </c>
      <c r="F689" s="12">
        <v>1375.32221</v>
      </c>
      <c r="G689" s="11">
        <f t="shared" si="22"/>
        <v>30.257430000000113</v>
      </c>
      <c r="H689" s="10">
        <f t="shared" si="23"/>
        <v>2.2495147036710093E-2</v>
      </c>
    </row>
    <row r="690" spans="1:8" ht="25.5" customHeight="1" x14ac:dyDescent="0.3">
      <c r="A690" s="15">
        <v>6003</v>
      </c>
      <c r="B690" s="14" t="s">
        <v>573</v>
      </c>
      <c r="C690" s="13">
        <v>34.044941000000001</v>
      </c>
      <c r="D690" s="13">
        <v>278.85465999999997</v>
      </c>
      <c r="E690" s="13">
        <v>28.53444</v>
      </c>
      <c r="F690" s="12">
        <v>273.89044999999999</v>
      </c>
      <c r="G690" s="11">
        <f t="shared" si="22"/>
        <v>-4.96420999999998</v>
      </c>
      <c r="H690" s="10">
        <f t="shared" si="23"/>
        <v>-1.780214108668645E-2</v>
      </c>
    </row>
    <row r="691" spans="1:8" ht="25.5" customHeight="1" x14ac:dyDescent="0.3">
      <c r="A691" s="15">
        <v>6004</v>
      </c>
      <c r="B691" s="14" t="s">
        <v>572</v>
      </c>
      <c r="C691" s="13">
        <v>4049.0221460000002</v>
      </c>
      <c r="D691" s="13">
        <v>19187.23862</v>
      </c>
      <c r="E691" s="13">
        <v>3593.3249519999999</v>
      </c>
      <c r="F691" s="12">
        <v>17134.990949999999</v>
      </c>
      <c r="G691" s="11">
        <f t="shared" si="22"/>
        <v>-2052.2476700000007</v>
      </c>
      <c r="H691" s="10">
        <f t="shared" si="23"/>
        <v>-0.10695899032916706</v>
      </c>
    </row>
    <row r="692" spans="1:8" ht="16.5" customHeight="1" x14ac:dyDescent="0.3">
      <c r="A692" s="15">
        <v>6005</v>
      </c>
      <c r="B692" s="14" t="s">
        <v>571</v>
      </c>
      <c r="C692" s="13">
        <v>2245.0155420000001</v>
      </c>
      <c r="D692" s="13">
        <v>11611.3061</v>
      </c>
      <c r="E692" s="13">
        <v>3118.1449010000001</v>
      </c>
      <c r="F692" s="12">
        <v>15195.57195</v>
      </c>
      <c r="G692" s="11">
        <f t="shared" si="22"/>
        <v>3584.2658499999998</v>
      </c>
      <c r="H692" s="10">
        <f t="shared" si="23"/>
        <v>0.30868756874818759</v>
      </c>
    </row>
    <row r="693" spans="1:8" ht="16.5" customHeight="1" x14ac:dyDescent="0.3">
      <c r="A693" s="15">
        <v>6006</v>
      </c>
      <c r="B693" s="14" t="s">
        <v>570</v>
      </c>
      <c r="C693" s="13">
        <v>13743.678905999999</v>
      </c>
      <c r="D693" s="13">
        <v>55516.683100000097</v>
      </c>
      <c r="E693" s="13">
        <v>8431.4857369999991</v>
      </c>
      <c r="F693" s="12">
        <v>36434.508249999904</v>
      </c>
      <c r="G693" s="11">
        <f t="shared" si="22"/>
        <v>-19082.174850000192</v>
      </c>
      <c r="H693" s="10">
        <f t="shared" si="23"/>
        <v>-0.34371964938229821</v>
      </c>
    </row>
    <row r="694" spans="1:8" ht="25.5" customHeight="1" x14ac:dyDescent="0.3">
      <c r="A694" s="15">
        <v>6101</v>
      </c>
      <c r="B694" s="14" t="s">
        <v>569</v>
      </c>
      <c r="C694" s="13">
        <v>77.596667999999909</v>
      </c>
      <c r="D694" s="13">
        <v>2045.8518200000001</v>
      </c>
      <c r="E694" s="13">
        <v>71.7791036184598</v>
      </c>
      <c r="F694" s="12">
        <v>1726.7424799999999</v>
      </c>
      <c r="G694" s="11">
        <f t="shared" si="22"/>
        <v>-319.1093400000002</v>
      </c>
      <c r="H694" s="10">
        <f t="shared" si="23"/>
        <v>-0.15597871599517907</v>
      </c>
    </row>
    <row r="695" spans="1:8" ht="16.5" customHeight="1" x14ac:dyDescent="0.3">
      <c r="A695" s="15">
        <v>6102</v>
      </c>
      <c r="B695" s="14" t="s">
        <v>568</v>
      </c>
      <c r="C695" s="13">
        <v>42.116524000000098</v>
      </c>
      <c r="D695" s="13">
        <v>799.43047999999999</v>
      </c>
      <c r="E695" s="13">
        <v>145.834644</v>
      </c>
      <c r="F695" s="12">
        <v>2193.9208800000101</v>
      </c>
      <c r="G695" s="11">
        <f t="shared" si="22"/>
        <v>1394.4904000000101</v>
      </c>
      <c r="H695" s="10">
        <f t="shared" si="23"/>
        <v>1.7443548061865368</v>
      </c>
    </row>
    <row r="696" spans="1:8" ht="25.5" customHeight="1" x14ac:dyDescent="0.3">
      <c r="A696" s="15">
        <v>6103</v>
      </c>
      <c r="B696" s="14" t="s">
        <v>567</v>
      </c>
      <c r="C696" s="13">
        <v>780.44837320000397</v>
      </c>
      <c r="D696" s="13">
        <v>14481.000410000001</v>
      </c>
      <c r="E696" s="13">
        <v>943.45599120218094</v>
      </c>
      <c r="F696" s="12">
        <v>16200.694150000001</v>
      </c>
      <c r="G696" s="11">
        <f t="shared" si="22"/>
        <v>1719.6937400000006</v>
      </c>
      <c r="H696" s="10">
        <f t="shared" si="23"/>
        <v>0.11875517514746073</v>
      </c>
    </row>
    <row r="697" spans="1:8" ht="16.5" customHeight="1" x14ac:dyDescent="0.3">
      <c r="A697" s="15">
        <v>6104</v>
      </c>
      <c r="B697" s="14" t="s">
        <v>566</v>
      </c>
      <c r="C697" s="13">
        <v>1165.0029159400101</v>
      </c>
      <c r="D697" s="13">
        <v>17457.6773499999</v>
      </c>
      <c r="E697" s="13">
        <v>1464.47053769429</v>
      </c>
      <c r="F697" s="12">
        <v>22932.205180000099</v>
      </c>
      <c r="G697" s="11">
        <f t="shared" si="22"/>
        <v>5474.5278300001992</v>
      </c>
      <c r="H697" s="10">
        <f t="shared" si="23"/>
        <v>0.31358855592552409</v>
      </c>
    </row>
    <row r="698" spans="1:8" ht="16.5" customHeight="1" x14ac:dyDescent="0.3">
      <c r="A698" s="15">
        <v>6105</v>
      </c>
      <c r="B698" s="14" t="s">
        <v>565</v>
      </c>
      <c r="C698" s="13">
        <v>224.63327900000002</v>
      </c>
      <c r="D698" s="13">
        <v>5881.8540400000002</v>
      </c>
      <c r="E698" s="13">
        <v>225.03755399999901</v>
      </c>
      <c r="F698" s="12">
        <v>5200.3900899999899</v>
      </c>
      <c r="G698" s="11">
        <f t="shared" si="22"/>
        <v>-681.4639500000103</v>
      </c>
      <c r="H698" s="10">
        <f t="shared" si="23"/>
        <v>-0.11585869784691398</v>
      </c>
    </row>
    <row r="699" spans="1:8" ht="16.5" customHeight="1" x14ac:dyDescent="0.3">
      <c r="A699" s="15">
        <v>6106</v>
      </c>
      <c r="B699" s="14" t="s">
        <v>564</v>
      </c>
      <c r="C699" s="13">
        <v>137.03116430999998</v>
      </c>
      <c r="D699" s="13">
        <v>3399.3221800000001</v>
      </c>
      <c r="E699" s="13">
        <v>160.37393900000001</v>
      </c>
      <c r="F699" s="12">
        <v>4029.6737400000002</v>
      </c>
      <c r="G699" s="11">
        <f t="shared" si="22"/>
        <v>630.35156000000006</v>
      </c>
      <c r="H699" s="10">
        <f t="shared" si="23"/>
        <v>0.18543448564795939</v>
      </c>
    </row>
    <row r="700" spans="1:8" ht="16.5" customHeight="1" x14ac:dyDescent="0.3">
      <c r="A700" s="15">
        <v>6107</v>
      </c>
      <c r="B700" s="14" t="s">
        <v>563</v>
      </c>
      <c r="C700" s="13">
        <v>606.53323289999992</v>
      </c>
      <c r="D700" s="13">
        <v>9312.8553700000102</v>
      </c>
      <c r="E700" s="13">
        <v>483.59439790000204</v>
      </c>
      <c r="F700" s="12">
        <v>7499.9145799999997</v>
      </c>
      <c r="G700" s="11">
        <f t="shared" si="22"/>
        <v>-1812.9407900000106</v>
      </c>
      <c r="H700" s="10">
        <f t="shared" si="23"/>
        <v>-0.19467077689621723</v>
      </c>
    </row>
    <row r="701" spans="1:8" ht="16.5" customHeight="1" x14ac:dyDescent="0.3">
      <c r="A701" s="15">
        <v>6108</v>
      </c>
      <c r="B701" s="14" t="s">
        <v>562</v>
      </c>
      <c r="C701" s="13">
        <v>914.02139000000898</v>
      </c>
      <c r="D701" s="13">
        <v>10828.941490000001</v>
      </c>
      <c r="E701" s="13">
        <v>1122.2160264000202</v>
      </c>
      <c r="F701" s="12">
        <v>13393.467599999902</v>
      </c>
      <c r="G701" s="11">
        <f t="shared" si="22"/>
        <v>2564.5261099999007</v>
      </c>
      <c r="H701" s="10">
        <f t="shared" si="23"/>
        <v>0.23682149472948166</v>
      </c>
    </row>
    <row r="702" spans="1:8" ht="16.5" customHeight="1" x14ac:dyDescent="0.3">
      <c r="A702" s="15">
        <v>6109</v>
      </c>
      <c r="B702" s="14" t="s">
        <v>561</v>
      </c>
      <c r="C702" s="13">
        <v>3372.3350173199897</v>
      </c>
      <c r="D702" s="13">
        <v>47111.974040000401</v>
      </c>
      <c r="E702" s="13">
        <v>3739.3039637913203</v>
      </c>
      <c r="F702" s="12">
        <v>55879.862580000001</v>
      </c>
      <c r="G702" s="11">
        <f t="shared" si="22"/>
        <v>8767.8885399995997</v>
      </c>
      <c r="H702" s="10">
        <f t="shared" si="23"/>
        <v>0.18610743274215655</v>
      </c>
    </row>
    <row r="703" spans="1:8" ht="16.5" customHeight="1" x14ac:dyDescent="0.3">
      <c r="A703" s="15">
        <v>6110</v>
      </c>
      <c r="B703" s="14" t="s">
        <v>560</v>
      </c>
      <c r="C703" s="13">
        <v>1749.02439600001</v>
      </c>
      <c r="D703" s="13">
        <v>25488.968710000001</v>
      </c>
      <c r="E703" s="13">
        <v>1780.8330770965601</v>
      </c>
      <c r="F703" s="12">
        <v>30071.777249999901</v>
      </c>
      <c r="G703" s="11">
        <f t="shared" si="22"/>
        <v>4582.8085399998999</v>
      </c>
      <c r="H703" s="10">
        <f t="shared" si="23"/>
        <v>0.17979576153671303</v>
      </c>
    </row>
    <row r="704" spans="1:8" ht="16.5" customHeight="1" x14ac:dyDescent="0.3">
      <c r="A704" s="15">
        <v>6111</v>
      </c>
      <c r="B704" s="14" t="s">
        <v>559</v>
      </c>
      <c r="C704" s="13">
        <v>487.15153474199997</v>
      </c>
      <c r="D704" s="13">
        <v>5315.50792000001</v>
      </c>
      <c r="E704" s="13">
        <v>412.120226</v>
      </c>
      <c r="F704" s="12">
        <v>5201.3507799999797</v>
      </c>
      <c r="G704" s="11">
        <f t="shared" si="22"/>
        <v>-114.15714000003027</v>
      </c>
      <c r="H704" s="10">
        <f t="shared" si="23"/>
        <v>-2.1476243045467996E-2</v>
      </c>
    </row>
    <row r="705" spans="1:8" ht="16.5" customHeight="1" x14ac:dyDescent="0.3">
      <c r="A705" s="15">
        <v>6112</v>
      </c>
      <c r="B705" s="14" t="s">
        <v>558</v>
      </c>
      <c r="C705" s="13">
        <v>510.47756385999998</v>
      </c>
      <c r="D705" s="13">
        <v>6773.7952999999807</v>
      </c>
      <c r="E705" s="13">
        <v>434.85211228482001</v>
      </c>
      <c r="F705" s="12">
        <v>6745.5267199999998</v>
      </c>
      <c r="G705" s="11">
        <f t="shared" si="22"/>
        <v>-28.26857999998083</v>
      </c>
      <c r="H705" s="10">
        <f t="shared" si="23"/>
        <v>-4.1732261971336674E-3</v>
      </c>
    </row>
    <row r="706" spans="1:8" ht="16.5" customHeight="1" x14ac:dyDescent="0.3">
      <c r="A706" s="15">
        <v>6113</v>
      </c>
      <c r="B706" s="14" t="s">
        <v>557</v>
      </c>
      <c r="C706" s="13">
        <v>7.9701450000000005</v>
      </c>
      <c r="D706" s="13">
        <v>191.4939</v>
      </c>
      <c r="E706" s="13">
        <v>13.763513000000001</v>
      </c>
      <c r="F706" s="12">
        <v>166.58457000000001</v>
      </c>
      <c r="G706" s="11">
        <f t="shared" si="22"/>
        <v>-24.909329999999983</v>
      </c>
      <c r="H706" s="10">
        <f t="shared" si="23"/>
        <v>-0.13007897379498765</v>
      </c>
    </row>
    <row r="707" spans="1:8" ht="16.5" customHeight="1" x14ac:dyDescent="0.3">
      <c r="A707" s="15">
        <v>6114</v>
      </c>
      <c r="B707" s="14" t="s">
        <v>556</v>
      </c>
      <c r="C707" s="13">
        <v>75.035608999999994</v>
      </c>
      <c r="D707" s="13">
        <v>2030.9320600000001</v>
      </c>
      <c r="E707" s="13">
        <v>127.37596326859</v>
      </c>
      <c r="F707" s="12">
        <v>3492.7614000000103</v>
      </c>
      <c r="G707" s="11">
        <f t="shared" si="22"/>
        <v>1461.8293400000102</v>
      </c>
      <c r="H707" s="10">
        <f t="shared" si="23"/>
        <v>0.71978249237939063</v>
      </c>
    </row>
    <row r="708" spans="1:8" ht="16.5" customHeight="1" x14ac:dyDescent="0.3">
      <c r="A708" s="15">
        <v>6115</v>
      </c>
      <c r="B708" s="14" t="s">
        <v>555</v>
      </c>
      <c r="C708" s="13">
        <v>633.66172438999911</v>
      </c>
      <c r="D708" s="13">
        <v>11367.45319</v>
      </c>
      <c r="E708" s="13">
        <v>726.93502714809802</v>
      </c>
      <c r="F708" s="12">
        <v>14588.2530399999</v>
      </c>
      <c r="G708" s="11">
        <f t="shared" si="22"/>
        <v>3220.7998499998994</v>
      </c>
      <c r="H708" s="10">
        <f t="shared" si="23"/>
        <v>0.28333521996230882</v>
      </c>
    </row>
    <row r="709" spans="1:8" ht="16.5" customHeight="1" x14ac:dyDescent="0.3">
      <c r="A709" s="15">
        <v>6116</v>
      </c>
      <c r="B709" s="14" t="s">
        <v>554</v>
      </c>
      <c r="C709" s="13">
        <v>1054.1982547</v>
      </c>
      <c r="D709" s="13">
        <v>8954.4291199999807</v>
      </c>
      <c r="E709" s="13">
        <v>974.51808179981992</v>
      </c>
      <c r="F709" s="12">
        <v>7000.7919200000206</v>
      </c>
      <c r="G709" s="11">
        <f t="shared" si="22"/>
        <v>-1953.6371999999601</v>
      </c>
      <c r="H709" s="10">
        <f t="shared" si="23"/>
        <v>-0.21817551669893215</v>
      </c>
    </row>
    <row r="710" spans="1:8" ht="16.5" customHeight="1" x14ac:dyDescent="0.3">
      <c r="A710" s="15">
        <v>6117</v>
      </c>
      <c r="B710" s="14" t="s">
        <v>553</v>
      </c>
      <c r="C710" s="13">
        <v>147.42129399999999</v>
      </c>
      <c r="D710" s="13">
        <v>1880.05198</v>
      </c>
      <c r="E710" s="13">
        <v>173.76118075340898</v>
      </c>
      <c r="F710" s="12">
        <v>2447.8806500000001</v>
      </c>
      <c r="G710" s="11">
        <f t="shared" si="22"/>
        <v>567.8286700000001</v>
      </c>
      <c r="H710" s="10">
        <f t="shared" si="23"/>
        <v>0.30202817583798941</v>
      </c>
    </row>
    <row r="711" spans="1:8" ht="25.5" customHeight="1" x14ac:dyDescent="0.3">
      <c r="A711" s="15">
        <v>6201</v>
      </c>
      <c r="B711" s="14" t="s">
        <v>552</v>
      </c>
      <c r="C711" s="13">
        <v>788.39687844000105</v>
      </c>
      <c r="D711" s="13">
        <v>18169.215510000002</v>
      </c>
      <c r="E711" s="13">
        <v>688.56147909100093</v>
      </c>
      <c r="F711" s="12">
        <v>13354.34217</v>
      </c>
      <c r="G711" s="11">
        <f t="shared" ref="G711:G774" si="24">F711-D711</f>
        <v>-4814.8733400000019</v>
      </c>
      <c r="H711" s="10">
        <f t="shared" ref="H711:H774" si="25">IF(D711&lt;&gt;0,G711/D711,"")</f>
        <v>-0.26500171883315404</v>
      </c>
    </row>
    <row r="712" spans="1:8" ht="16.5" customHeight="1" x14ac:dyDescent="0.3">
      <c r="A712" s="15">
        <v>6202</v>
      </c>
      <c r="B712" s="14" t="s">
        <v>551</v>
      </c>
      <c r="C712" s="13">
        <v>692.221707269999</v>
      </c>
      <c r="D712" s="13">
        <v>11747.65691</v>
      </c>
      <c r="E712" s="13">
        <v>888.45159182299892</v>
      </c>
      <c r="F712" s="12">
        <v>14505.03845</v>
      </c>
      <c r="G712" s="11">
        <f t="shared" si="24"/>
        <v>2757.3815400000003</v>
      </c>
      <c r="H712" s="10">
        <f t="shared" si="25"/>
        <v>0.23471757484276073</v>
      </c>
    </row>
    <row r="713" spans="1:8" ht="16.5" customHeight="1" x14ac:dyDescent="0.3">
      <c r="A713" s="15">
        <v>6203</v>
      </c>
      <c r="B713" s="14" t="s">
        <v>550</v>
      </c>
      <c r="C713" s="13">
        <v>2635.4798955000001</v>
      </c>
      <c r="D713" s="13">
        <v>63063.19356</v>
      </c>
      <c r="E713" s="13">
        <v>1845.80254016001</v>
      </c>
      <c r="F713" s="12">
        <v>32203.831529999999</v>
      </c>
      <c r="G713" s="11">
        <f t="shared" si="24"/>
        <v>-30859.36203</v>
      </c>
      <c r="H713" s="10">
        <f t="shared" si="25"/>
        <v>-0.48934029959392372</v>
      </c>
    </row>
    <row r="714" spans="1:8" ht="16.5" customHeight="1" x14ac:dyDescent="0.3">
      <c r="A714" s="15">
        <v>6204</v>
      </c>
      <c r="B714" s="14" t="s">
        <v>549</v>
      </c>
      <c r="C714" s="13">
        <v>2650.6586508600103</v>
      </c>
      <c r="D714" s="13">
        <v>39643.288919999897</v>
      </c>
      <c r="E714" s="13">
        <v>3527.5625439867999</v>
      </c>
      <c r="F714" s="12">
        <v>57893.893329999606</v>
      </c>
      <c r="G714" s="11">
        <f t="shared" si="24"/>
        <v>18250.604409999709</v>
      </c>
      <c r="H714" s="10">
        <f t="shared" si="25"/>
        <v>0.46037059253154811</v>
      </c>
    </row>
    <row r="715" spans="1:8" ht="16.5" customHeight="1" x14ac:dyDescent="0.3">
      <c r="A715" s="15">
        <v>6205</v>
      </c>
      <c r="B715" s="14" t="s">
        <v>548</v>
      </c>
      <c r="C715" s="13">
        <v>222.85933144999998</v>
      </c>
      <c r="D715" s="13">
        <v>5279.69445</v>
      </c>
      <c r="E715" s="13">
        <v>292.02482550000104</v>
      </c>
      <c r="F715" s="12">
        <v>7447.2170899999892</v>
      </c>
      <c r="G715" s="11">
        <f t="shared" si="24"/>
        <v>2167.5226399999892</v>
      </c>
      <c r="H715" s="10">
        <f t="shared" si="25"/>
        <v>0.4105394091508438</v>
      </c>
    </row>
    <row r="716" spans="1:8" ht="16.5" customHeight="1" x14ac:dyDescent="0.3">
      <c r="A716" s="15">
        <v>6206</v>
      </c>
      <c r="B716" s="14" t="s">
        <v>547</v>
      </c>
      <c r="C716" s="13">
        <v>377.84171926999903</v>
      </c>
      <c r="D716" s="13">
        <v>7407.90210999996</v>
      </c>
      <c r="E716" s="13">
        <v>481.77517177299995</v>
      </c>
      <c r="F716" s="12">
        <v>10620.917109999999</v>
      </c>
      <c r="G716" s="11">
        <f t="shared" si="24"/>
        <v>3213.0150000000385</v>
      </c>
      <c r="H716" s="10">
        <f t="shared" si="25"/>
        <v>0.4337280585366774</v>
      </c>
    </row>
    <row r="717" spans="1:8" ht="16.5" customHeight="1" x14ac:dyDescent="0.3">
      <c r="A717" s="15">
        <v>6207</v>
      </c>
      <c r="B717" s="14" t="s">
        <v>546</v>
      </c>
      <c r="C717" s="13">
        <v>17.361551840000001</v>
      </c>
      <c r="D717" s="13">
        <v>281.96494000000001</v>
      </c>
      <c r="E717" s="13">
        <v>14.655575000000001</v>
      </c>
      <c r="F717" s="12">
        <v>268.39209999999997</v>
      </c>
      <c r="G717" s="11">
        <f t="shared" si="24"/>
        <v>-13.572840000000042</v>
      </c>
      <c r="H717" s="10">
        <f t="shared" si="25"/>
        <v>-4.8136622943263943E-2</v>
      </c>
    </row>
    <row r="718" spans="1:8" ht="16.5" customHeight="1" x14ac:dyDescent="0.3">
      <c r="A718" s="15">
        <v>6208</v>
      </c>
      <c r="B718" s="14" t="s">
        <v>545</v>
      </c>
      <c r="C718" s="13">
        <v>251.03168070000001</v>
      </c>
      <c r="D718" s="13">
        <v>2856.3470400000001</v>
      </c>
      <c r="E718" s="13">
        <v>211.925373250001</v>
      </c>
      <c r="F718" s="12">
        <v>2869.1285200000002</v>
      </c>
      <c r="G718" s="11">
        <f t="shared" si="24"/>
        <v>12.781480000000101</v>
      </c>
      <c r="H718" s="10">
        <f t="shared" si="25"/>
        <v>4.4747643829722112E-3</v>
      </c>
    </row>
    <row r="719" spans="1:8" ht="16.5" customHeight="1" x14ac:dyDescent="0.3">
      <c r="A719" s="15">
        <v>6209</v>
      </c>
      <c r="B719" s="14" t="s">
        <v>544</v>
      </c>
      <c r="C719" s="13">
        <v>12.988281000000001</v>
      </c>
      <c r="D719" s="13">
        <v>463.45587</v>
      </c>
      <c r="E719" s="13">
        <v>20.425619999999999</v>
      </c>
      <c r="F719" s="12">
        <v>625.18583999999998</v>
      </c>
      <c r="G719" s="11">
        <f t="shared" si="24"/>
        <v>161.72996999999998</v>
      </c>
      <c r="H719" s="10">
        <f t="shared" si="25"/>
        <v>0.34896519921087626</v>
      </c>
    </row>
    <row r="720" spans="1:8" ht="25.5" customHeight="1" x14ac:dyDescent="0.3">
      <c r="A720" s="15">
        <v>6210</v>
      </c>
      <c r="B720" s="14" t="s">
        <v>543</v>
      </c>
      <c r="C720" s="13">
        <v>294.57861700000001</v>
      </c>
      <c r="D720" s="13">
        <v>3000.5724100000002</v>
      </c>
      <c r="E720" s="13">
        <v>316.239283</v>
      </c>
      <c r="F720" s="12">
        <v>3425.7248100000097</v>
      </c>
      <c r="G720" s="11">
        <f t="shared" si="24"/>
        <v>425.15240000000949</v>
      </c>
      <c r="H720" s="10">
        <f t="shared" si="25"/>
        <v>0.14169043166000767</v>
      </c>
    </row>
    <row r="721" spans="1:8" ht="16.5" customHeight="1" x14ac:dyDescent="0.3">
      <c r="A721" s="15">
        <v>6211</v>
      </c>
      <c r="B721" s="14" t="s">
        <v>542</v>
      </c>
      <c r="C721" s="13">
        <v>443.01527990000102</v>
      </c>
      <c r="D721" s="13">
        <v>6098.20686999998</v>
      </c>
      <c r="E721" s="13">
        <v>474.46691299847197</v>
      </c>
      <c r="F721" s="12">
        <v>7479.5877199999695</v>
      </c>
      <c r="G721" s="11">
        <f t="shared" si="24"/>
        <v>1381.3808499999896</v>
      </c>
      <c r="H721" s="10">
        <f t="shared" si="25"/>
        <v>0.22652246462737563</v>
      </c>
    </row>
    <row r="722" spans="1:8" ht="16.5" customHeight="1" x14ac:dyDescent="0.3">
      <c r="A722" s="15">
        <v>6212</v>
      </c>
      <c r="B722" s="14" t="s">
        <v>541</v>
      </c>
      <c r="C722" s="13">
        <v>318.27247397000099</v>
      </c>
      <c r="D722" s="13">
        <v>7306.0248799999999</v>
      </c>
      <c r="E722" s="13">
        <v>477.45166158541798</v>
      </c>
      <c r="F722" s="12">
        <v>9929.9266200000202</v>
      </c>
      <c r="G722" s="11">
        <f t="shared" si="24"/>
        <v>2623.9017400000203</v>
      </c>
      <c r="H722" s="10">
        <f t="shared" si="25"/>
        <v>0.35914218512762858</v>
      </c>
    </row>
    <row r="723" spans="1:8" ht="16.5" customHeight="1" x14ac:dyDescent="0.3">
      <c r="A723" s="15">
        <v>6213</v>
      </c>
      <c r="B723" s="14" t="s">
        <v>540</v>
      </c>
      <c r="C723" s="13">
        <v>10.391092</v>
      </c>
      <c r="D723" s="13">
        <v>80.795229999999989</v>
      </c>
      <c r="E723" s="13">
        <v>18.549786000000001</v>
      </c>
      <c r="F723" s="12">
        <v>151.20828</v>
      </c>
      <c r="G723" s="11">
        <f t="shared" si="24"/>
        <v>70.413050000000013</v>
      </c>
      <c r="H723" s="10">
        <f t="shared" si="25"/>
        <v>0.87150008731951156</v>
      </c>
    </row>
    <row r="724" spans="1:8" ht="16.5" customHeight="1" x14ac:dyDescent="0.3">
      <c r="A724" s="15">
        <v>6214</v>
      </c>
      <c r="B724" s="14" t="s">
        <v>539</v>
      </c>
      <c r="C724" s="13">
        <v>12.713324</v>
      </c>
      <c r="D724" s="13">
        <v>227.84021999999999</v>
      </c>
      <c r="E724" s="13">
        <v>21.241915000000002</v>
      </c>
      <c r="F724" s="12">
        <v>401.40197999999901</v>
      </c>
      <c r="G724" s="11">
        <f t="shared" si="24"/>
        <v>173.56175999999903</v>
      </c>
      <c r="H724" s="10">
        <f t="shared" si="25"/>
        <v>0.76176962961148398</v>
      </c>
    </row>
    <row r="725" spans="1:8" ht="16.5" customHeight="1" x14ac:dyDescent="0.3">
      <c r="A725" s="15">
        <v>6215</v>
      </c>
      <c r="B725" s="14" t="s">
        <v>538</v>
      </c>
      <c r="C725" s="13">
        <v>1.3350609999999998</v>
      </c>
      <c r="D725" s="13">
        <v>38.450980000000001</v>
      </c>
      <c r="E725" s="13">
        <v>0.59227399999999997</v>
      </c>
      <c r="F725" s="12">
        <v>18.018259999999998</v>
      </c>
      <c r="G725" s="11">
        <f t="shared" si="24"/>
        <v>-20.432720000000003</v>
      </c>
      <c r="H725" s="10">
        <f t="shared" si="25"/>
        <v>-0.53139659899435598</v>
      </c>
    </row>
    <row r="726" spans="1:8" ht="16.5" customHeight="1" x14ac:dyDescent="0.3">
      <c r="A726" s="15">
        <v>6216</v>
      </c>
      <c r="B726" s="14" t="s">
        <v>537</v>
      </c>
      <c r="C726" s="13">
        <v>12.784550789999999</v>
      </c>
      <c r="D726" s="13">
        <v>461.21215999999998</v>
      </c>
      <c r="E726" s="13">
        <v>5.64098141000001</v>
      </c>
      <c r="F726" s="12">
        <v>253.41245000000001</v>
      </c>
      <c r="G726" s="11">
        <f t="shared" si="24"/>
        <v>-207.79970999999998</v>
      </c>
      <c r="H726" s="10">
        <f t="shared" si="25"/>
        <v>-0.45055123871842406</v>
      </c>
    </row>
    <row r="727" spans="1:8" ht="16.5" customHeight="1" x14ac:dyDescent="0.3">
      <c r="A727" s="15">
        <v>6217</v>
      </c>
      <c r="B727" s="14" t="s">
        <v>536</v>
      </c>
      <c r="C727" s="13">
        <v>118.504684</v>
      </c>
      <c r="D727" s="13">
        <v>4090.1949599999998</v>
      </c>
      <c r="E727" s="13">
        <v>29.607687600000002</v>
      </c>
      <c r="F727" s="12">
        <v>625.79885999999999</v>
      </c>
      <c r="G727" s="11">
        <f t="shared" si="24"/>
        <v>-3464.3960999999999</v>
      </c>
      <c r="H727" s="10">
        <f t="shared" si="25"/>
        <v>-0.8470002368786842</v>
      </c>
    </row>
    <row r="728" spans="1:8" ht="16.5" customHeight="1" x14ac:dyDescent="0.3">
      <c r="A728" s="15">
        <v>6301</v>
      </c>
      <c r="B728" s="14" t="s">
        <v>535</v>
      </c>
      <c r="C728" s="13">
        <v>722.27290201000096</v>
      </c>
      <c r="D728" s="13">
        <v>3517.9026600000002</v>
      </c>
      <c r="E728" s="13">
        <v>1177.4580321400101</v>
      </c>
      <c r="F728" s="12">
        <v>5048.01674000002</v>
      </c>
      <c r="G728" s="11">
        <f t="shared" si="24"/>
        <v>1530.1140800000198</v>
      </c>
      <c r="H728" s="10">
        <f t="shared" si="25"/>
        <v>0.43495065892471846</v>
      </c>
    </row>
    <row r="729" spans="1:8" ht="16.5" customHeight="1" x14ac:dyDescent="0.3">
      <c r="A729" s="15">
        <v>6302</v>
      </c>
      <c r="B729" s="14" t="s">
        <v>534</v>
      </c>
      <c r="C729" s="13">
        <v>4174.33456622003</v>
      </c>
      <c r="D729" s="13">
        <v>21495.753280000001</v>
      </c>
      <c r="E729" s="13">
        <v>3911.8491605994</v>
      </c>
      <c r="F729" s="12">
        <v>23579.005969999896</v>
      </c>
      <c r="G729" s="11">
        <f t="shared" si="24"/>
        <v>2083.2526899998957</v>
      </c>
      <c r="H729" s="10">
        <f t="shared" si="25"/>
        <v>9.6914616708882115E-2</v>
      </c>
    </row>
    <row r="730" spans="1:8" ht="16.5" customHeight="1" x14ac:dyDescent="0.3">
      <c r="A730" s="15">
        <v>6303</v>
      </c>
      <c r="B730" s="14" t="s">
        <v>533</v>
      </c>
      <c r="C730" s="13">
        <v>586.11518040000294</v>
      </c>
      <c r="D730" s="13">
        <v>3296.7662799999898</v>
      </c>
      <c r="E730" s="13">
        <v>524.49098160000597</v>
      </c>
      <c r="F730" s="12">
        <v>3171.5759200000102</v>
      </c>
      <c r="G730" s="11">
        <f t="shared" si="24"/>
        <v>-125.19035999997959</v>
      </c>
      <c r="H730" s="10">
        <f t="shared" si="25"/>
        <v>-3.7973683715298127E-2</v>
      </c>
    </row>
    <row r="731" spans="1:8" ht="16.5" customHeight="1" x14ac:dyDescent="0.3">
      <c r="A731" s="15">
        <v>6304</v>
      </c>
      <c r="B731" s="14" t="s">
        <v>532</v>
      </c>
      <c r="C731" s="13">
        <v>519.63800362999802</v>
      </c>
      <c r="D731" s="13">
        <v>2652.0788700000003</v>
      </c>
      <c r="E731" s="13">
        <v>988.55952510997599</v>
      </c>
      <c r="F731" s="12">
        <v>4585.50713</v>
      </c>
      <c r="G731" s="11">
        <f t="shared" si="24"/>
        <v>1933.4282599999997</v>
      </c>
      <c r="H731" s="10">
        <f t="shared" si="25"/>
        <v>0.72902366587612055</v>
      </c>
    </row>
    <row r="732" spans="1:8" ht="16.5" customHeight="1" x14ac:dyDescent="0.3">
      <c r="A732" s="15">
        <v>6305</v>
      </c>
      <c r="B732" s="14" t="s">
        <v>531</v>
      </c>
      <c r="C732" s="13">
        <v>3863.4252570000003</v>
      </c>
      <c r="D732" s="13">
        <v>10786.972320000001</v>
      </c>
      <c r="E732" s="13">
        <v>2890.8790309999999</v>
      </c>
      <c r="F732" s="12">
        <v>7765.3013500000097</v>
      </c>
      <c r="G732" s="11">
        <f t="shared" si="24"/>
        <v>-3021.670969999991</v>
      </c>
      <c r="H732" s="10">
        <f t="shared" si="25"/>
        <v>-0.28012225120829742</v>
      </c>
    </row>
    <row r="733" spans="1:8" ht="16.5" customHeight="1" x14ac:dyDescent="0.3">
      <c r="A733" s="15">
        <v>6306</v>
      </c>
      <c r="B733" s="14" t="s">
        <v>530</v>
      </c>
      <c r="C733" s="13">
        <v>1252.7331603999999</v>
      </c>
      <c r="D733" s="13">
        <v>5864.3744999999999</v>
      </c>
      <c r="E733" s="13">
        <v>1570.74480218849</v>
      </c>
      <c r="F733" s="12">
        <v>6537.6069800000005</v>
      </c>
      <c r="G733" s="11">
        <f t="shared" si="24"/>
        <v>673.23248000000058</v>
      </c>
      <c r="H733" s="10">
        <f t="shared" si="25"/>
        <v>0.11480039005012395</v>
      </c>
    </row>
    <row r="734" spans="1:8" ht="16.5" customHeight="1" x14ac:dyDescent="0.3">
      <c r="A734" s="15">
        <v>6307</v>
      </c>
      <c r="B734" s="14" t="s">
        <v>529</v>
      </c>
      <c r="C734" s="13">
        <v>2083.57912260998</v>
      </c>
      <c r="D734" s="13">
        <v>14341.36587</v>
      </c>
      <c r="E734" s="13">
        <v>2313.2524412811199</v>
      </c>
      <c r="F734" s="12">
        <v>16723.95347</v>
      </c>
      <c r="G734" s="11">
        <f t="shared" si="24"/>
        <v>2382.5876000000007</v>
      </c>
      <c r="H734" s="10">
        <f t="shared" si="25"/>
        <v>0.1661339388170843</v>
      </c>
    </row>
    <row r="735" spans="1:8" ht="16.5" customHeight="1" x14ac:dyDescent="0.3">
      <c r="A735" s="15">
        <v>6308</v>
      </c>
      <c r="B735" s="14" t="s">
        <v>528</v>
      </c>
      <c r="C735" s="13">
        <v>9.2431450000000002</v>
      </c>
      <c r="D735" s="13">
        <v>53.597559999999994</v>
      </c>
      <c r="E735" s="13">
        <v>16.306550999999999</v>
      </c>
      <c r="F735" s="12">
        <v>185.43227999999999</v>
      </c>
      <c r="G735" s="11">
        <f t="shared" si="24"/>
        <v>131.83472</v>
      </c>
      <c r="H735" s="10">
        <f t="shared" si="25"/>
        <v>2.459714957173424</v>
      </c>
    </row>
    <row r="736" spans="1:8" ht="16.5" customHeight="1" x14ac:dyDescent="0.3">
      <c r="A736" s="15">
        <v>6309</v>
      </c>
      <c r="B736" s="14" t="s">
        <v>527</v>
      </c>
      <c r="C736" s="13">
        <v>54794.084570000094</v>
      </c>
      <c r="D736" s="13">
        <v>82468.057320000094</v>
      </c>
      <c r="E736" s="13">
        <v>57331.9827</v>
      </c>
      <c r="F736" s="12">
        <v>92931.542719999998</v>
      </c>
      <c r="G736" s="11">
        <f t="shared" si="24"/>
        <v>10463.485399999903</v>
      </c>
      <c r="H736" s="10">
        <f t="shared" si="25"/>
        <v>0.12687925167678596</v>
      </c>
    </row>
    <row r="737" spans="1:8" ht="25.5" customHeight="1" x14ac:dyDescent="0.3">
      <c r="A737" s="15">
        <v>6310</v>
      </c>
      <c r="B737" s="14" t="s">
        <v>526</v>
      </c>
      <c r="C737" s="13">
        <v>227.33228649999998</v>
      </c>
      <c r="D737" s="13">
        <v>298.05829999999997</v>
      </c>
      <c r="E737" s="13">
        <v>177.5810516</v>
      </c>
      <c r="F737" s="12">
        <v>240.19423</v>
      </c>
      <c r="G737" s="11">
        <f t="shared" si="24"/>
        <v>-57.86406999999997</v>
      </c>
      <c r="H737" s="10">
        <f t="shared" si="25"/>
        <v>-0.19413675109869435</v>
      </c>
    </row>
    <row r="738" spans="1:8" ht="16.5" customHeight="1" x14ac:dyDescent="0.3">
      <c r="A738" s="15">
        <v>6401</v>
      </c>
      <c r="B738" s="14" t="s">
        <v>525</v>
      </c>
      <c r="C738" s="13">
        <v>143.33305429999999</v>
      </c>
      <c r="D738" s="13">
        <v>1413.8824999999999</v>
      </c>
      <c r="E738" s="13">
        <v>149.99124749999999</v>
      </c>
      <c r="F738" s="12">
        <v>1440.9850100000001</v>
      </c>
      <c r="G738" s="11">
        <f t="shared" si="24"/>
        <v>27.102510000000166</v>
      </c>
      <c r="H738" s="10">
        <f t="shared" si="25"/>
        <v>1.9168855969290351E-2</v>
      </c>
    </row>
    <row r="739" spans="1:8" ht="16.5" customHeight="1" x14ac:dyDescent="0.3">
      <c r="A739" s="15">
        <v>6402</v>
      </c>
      <c r="B739" s="14" t="s">
        <v>524</v>
      </c>
      <c r="C739" s="13">
        <v>2371.22288199999</v>
      </c>
      <c r="D739" s="13">
        <v>35539.38003</v>
      </c>
      <c r="E739" s="13">
        <v>2705.8792819590499</v>
      </c>
      <c r="F739" s="12">
        <v>41699.801550000302</v>
      </c>
      <c r="G739" s="11">
        <f t="shared" si="24"/>
        <v>6160.4215200003018</v>
      </c>
      <c r="H739" s="10">
        <f t="shared" si="25"/>
        <v>0.17334071429496181</v>
      </c>
    </row>
    <row r="740" spans="1:8" ht="16.5" customHeight="1" x14ac:dyDescent="0.3">
      <c r="A740" s="15">
        <v>6403</v>
      </c>
      <c r="B740" s="14" t="s">
        <v>523</v>
      </c>
      <c r="C740" s="13">
        <v>2986.1172903799898</v>
      </c>
      <c r="D740" s="13">
        <v>66690.483470000196</v>
      </c>
      <c r="E740" s="13">
        <v>3216.3184416566901</v>
      </c>
      <c r="F740" s="12">
        <v>60846.235710000095</v>
      </c>
      <c r="G740" s="11">
        <f t="shared" si="24"/>
        <v>-5844.2477600001002</v>
      </c>
      <c r="H740" s="10">
        <f t="shared" si="25"/>
        <v>-8.7632409542045916E-2</v>
      </c>
    </row>
    <row r="741" spans="1:8" ht="16.5" customHeight="1" x14ac:dyDescent="0.3">
      <c r="A741" s="15">
        <v>6404</v>
      </c>
      <c r="B741" s="14" t="s">
        <v>522</v>
      </c>
      <c r="C741" s="13">
        <v>3309.9991024600004</v>
      </c>
      <c r="D741" s="13">
        <v>64405.46847</v>
      </c>
      <c r="E741" s="13">
        <v>4119.4301630600203</v>
      </c>
      <c r="F741" s="12">
        <v>70394.574019999913</v>
      </c>
      <c r="G741" s="11">
        <f t="shared" si="24"/>
        <v>5989.1055499999129</v>
      </c>
      <c r="H741" s="10">
        <f t="shared" si="25"/>
        <v>9.2990637165998286E-2</v>
      </c>
    </row>
    <row r="742" spans="1:8" ht="16.5" customHeight="1" x14ac:dyDescent="0.3">
      <c r="A742" s="15">
        <v>6405</v>
      </c>
      <c r="B742" s="14" t="s">
        <v>521</v>
      </c>
      <c r="C742" s="13">
        <v>570.12022724999895</v>
      </c>
      <c r="D742" s="13">
        <v>7024.7510199999906</v>
      </c>
      <c r="E742" s="13">
        <v>907.07970398000305</v>
      </c>
      <c r="F742" s="12">
        <v>10488.89876</v>
      </c>
      <c r="G742" s="11">
        <f t="shared" si="24"/>
        <v>3464.1477400000094</v>
      </c>
      <c r="H742" s="10">
        <f t="shared" si="25"/>
        <v>0.49313459368699647</v>
      </c>
    </row>
    <row r="743" spans="1:8" ht="16.5" customHeight="1" x14ac:dyDescent="0.3">
      <c r="A743" s="15">
        <v>6406</v>
      </c>
      <c r="B743" s="14" t="s">
        <v>520</v>
      </c>
      <c r="C743" s="13">
        <v>986.64181502999895</v>
      </c>
      <c r="D743" s="13">
        <v>7543.4661100000003</v>
      </c>
      <c r="E743" s="13">
        <v>1504.1961209972101</v>
      </c>
      <c r="F743" s="12">
        <v>12738.79132</v>
      </c>
      <c r="G743" s="11">
        <f t="shared" si="24"/>
        <v>5195.32521</v>
      </c>
      <c r="H743" s="10">
        <f t="shared" si="25"/>
        <v>0.68871857236991019</v>
      </c>
    </row>
    <row r="744" spans="1:8" ht="16.5" customHeight="1" x14ac:dyDescent="0.3">
      <c r="A744" s="15">
        <v>6501</v>
      </c>
      <c r="B744" s="14" t="s">
        <v>519</v>
      </c>
      <c r="C744" s="13">
        <v>0</v>
      </c>
      <c r="D744" s="13">
        <v>0</v>
      </c>
      <c r="E744" s="13">
        <v>0</v>
      </c>
      <c r="F744" s="12">
        <v>0</v>
      </c>
      <c r="G744" s="11">
        <f t="shared" si="24"/>
        <v>0</v>
      </c>
      <c r="H744" s="10" t="str">
        <f t="shared" si="25"/>
        <v/>
      </c>
    </row>
    <row r="745" spans="1:8" ht="16.5" customHeight="1" x14ac:dyDescent="0.3">
      <c r="A745" s="15">
        <v>6502</v>
      </c>
      <c r="B745" s="14" t="s">
        <v>518</v>
      </c>
      <c r="C745" s="13">
        <v>0</v>
      </c>
      <c r="D745" s="13">
        <v>0</v>
      </c>
      <c r="E745" s="13">
        <v>0</v>
      </c>
      <c r="F745" s="12">
        <v>0</v>
      </c>
      <c r="G745" s="11">
        <f t="shared" si="24"/>
        <v>0</v>
      </c>
      <c r="H745" s="10" t="str">
        <f t="shared" si="25"/>
        <v/>
      </c>
    </row>
    <row r="746" spans="1:8" ht="16.5" customHeight="1" x14ac:dyDescent="0.3">
      <c r="A746" s="15">
        <v>6503</v>
      </c>
      <c r="B746" s="14" t="s">
        <v>517</v>
      </c>
      <c r="C746" s="13">
        <v>0</v>
      </c>
      <c r="D746" s="13">
        <v>0</v>
      </c>
      <c r="E746" s="13">
        <v>0</v>
      </c>
      <c r="F746" s="12">
        <v>0</v>
      </c>
      <c r="G746" s="11">
        <f t="shared" si="24"/>
        <v>0</v>
      </c>
      <c r="H746" s="10" t="str">
        <f t="shared" si="25"/>
        <v/>
      </c>
    </row>
    <row r="747" spans="1:8" ht="16.5" customHeight="1" x14ac:dyDescent="0.3">
      <c r="A747" s="15">
        <v>6504</v>
      </c>
      <c r="B747" s="14" t="s">
        <v>516</v>
      </c>
      <c r="C747" s="13">
        <v>18.480667</v>
      </c>
      <c r="D747" s="13">
        <v>286.08578999999997</v>
      </c>
      <c r="E747" s="13">
        <v>18.696570999999999</v>
      </c>
      <c r="F747" s="12">
        <v>307.23025000000001</v>
      </c>
      <c r="G747" s="11">
        <f t="shared" si="24"/>
        <v>21.144460000000038</v>
      </c>
      <c r="H747" s="10">
        <f t="shared" si="25"/>
        <v>7.3909508053510944E-2</v>
      </c>
    </row>
    <row r="748" spans="1:8" ht="16.5" customHeight="1" x14ac:dyDescent="0.3">
      <c r="A748" s="15">
        <v>6505</v>
      </c>
      <c r="B748" s="14" t="s">
        <v>515</v>
      </c>
      <c r="C748" s="13">
        <v>351.23465894999902</v>
      </c>
      <c r="D748" s="13">
        <v>6224.8172300000006</v>
      </c>
      <c r="E748" s="13">
        <v>361.904034161727</v>
      </c>
      <c r="F748" s="12">
        <v>6233.2039800000002</v>
      </c>
      <c r="G748" s="11">
        <f t="shared" si="24"/>
        <v>8.3867499999996653</v>
      </c>
      <c r="H748" s="10">
        <f t="shared" si="25"/>
        <v>1.3473086341524061E-3</v>
      </c>
    </row>
    <row r="749" spans="1:8" ht="16.5" customHeight="1" x14ac:dyDescent="0.3">
      <c r="A749" s="15">
        <v>6506</v>
      </c>
      <c r="B749" s="14" t="s">
        <v>514</v>
      </c>
      <c r="C749" s="13">
        <v>232.09385123000001</v>
      </c>
      <c r="D749" s="13">
        <v>2398.18334</v>
      </c>
      <c r="E749" s="13">
        <v>270.54116532339998</v>
      </c>
      <c r="F749" s="12">
        <v>3585.3722499999999</v>
      </c>
      <c r="G749" s="11">
        <f t="shared" si="24"/>
        <v>1187.1889099999999</v>
      </c>
      <c r="H749" s="10">
        <f t="shared" si="25"/>
        <v>0.49503675978334494</v>
      </c>
    </row>
    <row r="750" spans="1:8" ht="16.5" customHeight="1" x14ac:dyDescent="0.3">
      <c r="A750" s="15">
        <v>6507</v>
      </c>
      <c r="B750" s="14" t="s">
        <v>513</v>
      </c>
      <c r="C750" s="13">
        <v>32.638085699999998</v>
      </c>
      <c r="D750" s="13">
        <v>2464.0872899999999</v>
      </c>
      <c r="E750" s="13">
        <v>16.385392400000001</v>
      </c>
      <c r="F750" s="12">
        <v>134.40212</v>
      </c>
      <c r="G750" s="11">
        <f t="shared" si="24"/>
        <v>-2329.6851699999997</v>
      </c>
      <c r="H750" s="10">
        <f t="shared" si="25"/>
        <v>-0.94545561736167216</v>
      </c>
    </row>
    <row r="751" spans="1:8" ht="16.5" customHeight="1" x14ac:dyDescent="0.3">
      <c r="A751" s="15">
        <v>6601</v>
      </c>
      <c r="B751" s="14" t="s">
        <v>512</v>
      </c>
      <c r="C751" s="13">
        <v>618.439634800004</v>
      </c>
      <c r="D751" s="13">
        <v>3032.7682099999902</v>
      </c>
      <c r="E751" s="13">
        <v>795.49663750000491</v>
      </c>
      <c r="F751" s="12">
        <v>3585.0996099999998</v>
      </c>
      <c r="G751" s="11">
        <f t="shared" si="24"/>
        <v>552.33140000000958</v>
      </c>
      <c r="H751" s="10">
        <f t="shared" si="25"/>
        <v>0.18212120470624801</v>
      </c>
    </row>
    <row r="752" spans="1:8" ht="16.5" customHeight="1" x14ac:dyDescent="0.3">
      <c r="A752" s="15">
        <v>6602</v>
      </c>
      <c r="B752" s="14" t="s">
        <v>511</v>
      </c>
      <c r="C752" s="13">
        <v>12.34454</v>
      </c>
      <c r="D752" s="13">
        <v>155.2039</v>
      </c>
      <c r="E752" s="13">
        <v>20.196949</v>
      </c>
      <c r="F752" s="12">
        <v>229.04311999999999</v>
      </c>
      <c r="G752" s="11">
        <f t="shared" si="24"/>
        <v>73.839219999999983</v>
      </c>
      <c r="H752" s="10">
        <f t="shared" si="25"/>
        <v>0.47575621488892988</v>
      </c>
    </row>
    <row r="753" spans="1:8" ht="16.5" customHeight="1" x14ac:dyDescent="0.3">
      <c r="A753" s="15">
        <v>6603</v>
      </c>
      <c r="B753" s="14" t="s">
        <v>510</v>
      </c>
      <c r="C753" s="13">
        <v>28.723581800000002</v>
      </c>
      <c r="D753" s="13">
        <v>77.514979999999994</v>
      </c>
      <c r="E753" s="13">
        <v>155.06411300000002</v>
      </c>
      <c r="F753" s="12">
        <v>233.45875000000001</v>
      </c>
      <c r="G753" s="11">
        <f t="shared" si="24"/>
        <v>155.94377000000003</v>
      </c>
      <c r="H753" s="10">
        <f t="shared" si="25"/>
        <v>2.0117888181097388</v>
      </c>
    </row>
    <row r="754" spans="1:8" ht="16.5" customHeight="1" x14ac:dyDescent="0.3">
      <c r="A754" s="15">
        <v>6701</v>
      </c>
      <c r="B754" s="14" t="s">
        <v>509</v>
      </c>
      <c r="C754" s="13">
        <v>3.5894630000000003</v>
      </c>
      <c r="D754" s="13">
        <v>88.9968199999999</v>
      </c>
      <c r="E754" s="13">
        <v>1.8712599000000001</v>
      </c>
      <c r="F754" s="12">
        <v>59.418879999999994</v>
      </c>
      <c r="G754" s="11">
        <f t="shared" si="24"/>
        <v>-29.577939999999906</v>
      </c>
      <c r="H754" s="10">
        <f t="shared" si="25"/>
        <v>-0.33234827941043216</v>
      </c>
    </row>
    <row r="755" spans="1:8" ht="16.5" customHeight="1" x14ac:dyDescent="0.3">
      <c r="A755" s="15">
        <v>6702</v>
      </c>
      <c r="B755" s="14" t="s">
        <v>508</v>
      </c>
      <c r="C755" s="13">
        <v>315.43382526000102</v>
      </c>
      <c r="D755" s="13">
        <v>1623.7574999999999</v>
      </c>
      <c r="E755" s="13">
        <v>679.24087949999591</v>
      </c>
      <c r="F755" s="12">
        <v>3537.88213</v>
      </c>
      <c r="G755" s="11">
        <f t="shared" si="24"/>
        <v>1914.12463</v>
      </c>
      <c r="H755" s="10">
        <f t="shared" si="25"/>
        <v>1.1788241963470532</v>
      </c>
    </row>
    <row r="756" spans="1:8" ht="16.5" customHeight="1" x14ac:dyDescent="0.3">
      <c r="A756" s="15">
        <v>6703</v>
      </c>
      <c r="B756" s="14" t="s">
        <v>507</v>
      </c>
      <c r="C756" s="13">
        <v>0</v>
      </c>
      <c r="D756" s="13">
        <v>0</v>
      </c>
      <c r="E756" s="13">
        <v>0.14427000000000001</v>
      </c>
      <c r="F756" s="12">
        <v>2.4426999999999999</v>
      </c>
      <c r="G756" s="11">
        <f t="shared" si="24"/>
        <v>2.4426999999999999</v>
      </c>
      <c r="H756" s="10" t="str">
        <f t="shared" si="25"/>
        <v/>
      </c>
    </row>
    <row r="757" spans="1:8" ht="16.5" customHeight="1" x14ac:dyDescent="0.3">
      <c r="A757" s="15">
        <v>6704</v>
      </c>
      <c r="B757" s="14" t="s">
        <v>506</v>
      </c>
      <c r="C757" s="13">
        <v>36.301830000000002</v>
      </c>
      <c r="D757" s="13">
        <v>392.20967999999903</v>
      </c>
      <c r="E757" s="13">
        <v>38.773682000000001</v>
      </c>
      <c r="F757" s="12">
        <v>404.55878999999999</v>
      </c>
      <c r="G757" s="11">
        <f t="shared" si="24"/>
        <v>12.349110000000962</v>
      </c>
      <c r="H757" s="10">
        <f t="shared" si="25"/>
        <v>3.1485989840946797E-2</v>
      </c>
    </row>
    <row r="758" spans="1:8" ht="16.5" customHeight="1" x14ac:dyDescent="0.3">
      <c r="A758" s="15">
        <v>6801</v>
      </c>
      <c r="B758" s="14" t="s">
        <v>505</v>
      </c>
      <c r="C758" s="13">
        <v>22.43</v>
      </c>
      <c r="D758" s="13">
        <v>5.6987399999999999</v>
      </c>
      <c r="E758" s="13">
        <v>8.5000000000000006E-2</v>
      </c>
      <c r="F758" s="12">
        <v>0.21190000000000001</v>
      </c>
      <c r="G758" s="11">
        <f t="shared" si="24"/>
        <v>-5.4868399999999999</v>
      </c>
      <c r="H758" s="10">
        <f t="shared" si="25"/>
        <v>-0.96281634185802478</v>
      </c>
    </row>
    <row r="759" spans="1:8" ht="16.5" customHeight="1" x14ac:dyDescent="0.3">
      <c r="A759" s="15">
        <v>6802</v>
      </c>
      <c r="B759" s="14" t="s">
        <v>504</v>
      </c>
      <c r="C759" s="13">
        <v>8009.6453925000105</v>
      </c>
      <c r="D759" s="13">
        <v>6398.1967400000094</v>
      </c>
      <c r="E759" s="13">
        <v>11320.4712023376</v>
      </c>
      <c r="F759" s="12">
        <v>6779.3130799999999</v>
      </c>
      <c r="G759" s="11">
        <f t="shared" si="24"/>
        <v>381.11633999999049</v>
      </c>
      <c r="H759" s="10">
        <f t="shared" si="25"/>
        <v>5.9566211463511501E-2</v>
      </c>
    </row>
    <row r="760" spans="1:8" ht="16.5" customHeight="1" x14ac:dyDescent="0.3">
      <c r="A760" s="15">
        <v>6803</v>
      </c>
      <c r="B760" s="14" t="s">
        <v>503</v>
      </c>
      <c r="C760" s="13">
        <v>77.152823999999995</v>
      </c>
      <c r="D760" s="13">
        <v>59.475459999999998</v>
      </c>
      <c r="E760" s="13">
        <v>178.25662199999999</v>
      </c>
      <c r="F760" s="12">
        <v>98.368009999999998</v>
      </c>
      <c r="G760" s="11">
        <f t="shared" si="24"/>
        <v>38.89255</v>
      </c>
      <c r="H760" s="10">
        <f t="shared" si="25"/>
        <v>0.65392600578457072</v>
      </c>
    </row>
    <row r="761" spans="1:8" ht="16.5" customHeight="1" x14ac:dyDescent="0.3">
      <c r="A761" s="15">
        <v>6804</v>
      </c>
      <c r="B761" s="14" t="s">
        <v>502</v>
      </c>
      <c r="C761" s="13">
        <v>1374.8553431</v>
      </c>
      <c r="D761" s="13">
        <v>7244.1166000000103</v>
      </c>
      <c r="E761" s="13">
        <v>2325.2272434000001</v>
      </c>
      <c r="F761" s="12">
        <v>11961.073130000001</v>
      </c>
      <c r="G761" s="11">
        <f t="shared" si="24"/>
        <v>4716.9565299999904</v>
      </c>
      <c r="H761" s="10">
        <f t="shared" si="25"/>
        <v>0.65114309866298725</v>
      </c>
    </row>
    <row r="762" spans="1:8" ht="16.5" customHeight="1" x14ac:dyDescent="0.3">
      <c r="A762" s="15">
        <v>6805</v>
      </c>
      <c r="B762" s="14" t="s">
        <v>501</v>
      </c>
      <c r="C762" s="13">
        <v>1604.31175635</v>
      </c>
      <c r="D762" s="13">
        <v>8855.6101999999901</v>
      </c>
      <c r="E762" s="13">
        <v>2030.3700157999999</v>
      </c>
      <c r="F762" s="12">
        <v>11009.546410000001</v>
      </c>
      <c r="G762" s="11">
        <f t="shared" si="24"/>
        <v>2153.9362100000108</v>
      </c>
      <c r="H762" s="10">
        <f t="shared" si="25"/>
        <v>0.24322843500948282</v>
      </c>
    </row>
    <row r="763" spans="1:8" ht="25.5" customHeight="1" x14ac:dyDescent="0.3">
      <c r="A763" s="15">
        <v>6806</v>
      </c>
      <c r="B763" s="14" t="s">
        <v>500</v>
      </c>
      <c r="C763" s="13">
        <v>8477.7551409999887</v>
      </c>
      <c r="D763" s="13">
        <v>10269.84683</v>
      </c>
      <c r="E763" s="13">
        <v>11429.9271286</v>
      </c>
      <c r="F763" s="12">
        <v>13106.575939999999</v>
      </c>
      <c r="G763" s="11">
        <f t="shared" si="24"/>
        <v>2836.7291099999984</v>
      </c>
      <c r="H763" s="10">
        <f t="shared" si="25"/>
        <v>0.27621922283333589</v>
      </c>
    </row>
    <row r="764" spans="1:8" ht="16.5" customHeight="1" x14ac:dyDescent="0.3">
      <c r="A764" s="15">
        <v>6807</v>
      </c>
      <c r="B764" s="14" t="s">
        <v>499</v>
      </c>
      <c r="C764" s="13">
        <v>5524.2470480000002</v>
      </c>
      <c r="D764" s="13">
        <v>4130.2525500000002</v>
      </c>
      <c r="E764" s="13">
        <v>4560.5254748999996</v>
      </c>
      <c r="F764" s="12">
        <v>3695.1959200000001</v>
      </c>
      <c r="G764" s="11">
        <f t="shared" si="24"/>
        <v>-435.05663000000004</v>
      </c>
      <c r="H764" s="10">
        <f t="shared" si="25"/>
        <v>-0.10533414718187149</v>
      </c>
    </row>
    <row r="765" spans="1:8" ht="16.5" customHeight="1" x14ac:dyDescent="0.3">
      <c r="A765" s="15">
        <v>6808</v>
      </c>
      <c r="B765" s="14" t="s">
        <v>498</v>
      </c>
      <c r="C765" s="13">
        <v>874.85474999999997</v>
      </c>
      <c r="D765" s="13">
        <v>645.24864000000002</v>
      </c>
      <c r="E765" s="13">
        <v>997.31677999999999</v>
      </c>
      <c r="F765" s="12">
        <v>747.45164</v>
      </c>
      <c r="G765" s="11">
        <f t="shared" si="24"/>
        <v>102.20299999999997</v>
      </c>
      <c r="H765" s="10">
        <f t="shared" si="25"/>
        <v>0.15839320482721198</v>
      </c>
    </row>
    <row r="766" spans="1:8" ht="16.5" customHeight="1" x14ac:dyDescent="0.3">
      <c r="A766" s="15">
        <v>6809</v>
      </c>
      <c r="B766" s="14" t="s">
        <v>497</v>
      </c>
      <c r="C766" s="13">
        <v>25861.485605999897</v>
      </c>
      <c r="D766" s="13">
        <v>8502.8814600000096</v>
      </c>
      <c r="E766" s="13">
        <v>33885.02332</v>
      </c>
      <c r="F766" s="12">
        <v>10170.107330000001</v>
      </c>
      <c r="G766" s="11">
        <f t="shared" si="24"/>
        <v>1667.2258699999911</v>
      </c>
      <c r="H766" s="10">
        <f t="shared" si="25"/>
        <v>0.19607775056527593</v>
      </c>
    </row>
    <row r="767" spans="1:8" ht="16.5" customHeight="1" x14ac:dyDescent="0.3">
      <c r="A767" s="15">
        <v>6810</v>
      </c>
      <c r="B767" s="14" t="s">
        <v>496</v>
      </c>
      <c r="C767" s="13">
        <v>8453.1002085999899</v>
      </c>
      <c r="D767" s="13">
        <v>4727.6429500000004</v>
      </c>
      <c r="E767" s="13">
        <v>19315.416485600101</v>
      </c>
      <c r="F767" s="12">
        <v>7073.2922099999896</v>
      </c>
      <c r="G767" s="11">
        <f t="shared" si="24"/>
        <v>2345.6492599999892</v>
      </c>
      <c r="H767" s="10">
        <f t="shared" si="25"/>
        <v>0.49615617863019645</v>
      </c>
    </row>
    <row r="768" spans="1:8" ht="16.5" customHeight="1" x14ac:dyDescent="0.3">
      <c r="A768" s="15">
        <v>6811</v>
      </c>
      <c r="B768" s="14" t="s">
        <v>495</v>
      </c>
      <c r="C768" s="13">
        <v>319.10882699999996</v>
      </c>
      <c r="D768" s="13">
        <v>367.56324000000001</v>
      </c>
      <c r="E768" s="13">
        <v>488.30053939999999</v>
      </c>
      <c r="F768" s="12">
        <v>659.48070999999993</v>
      </c>
      <c r="G768" s="11">
        <f t="shared" si="24"/>
        <v>291.91746999999992</v>
      </c>
      <c r="H768" s="10">
        <f t="shared" si="25"/>
        <v>0.79419658505567614</v>
      </c>
    </row>
    <row r="769" spans="1:8" ht="16.5" customHeight="1" x14ac:dyDescent="0.3">
      <c r="A769" s="15">
        <v>6812</v>
      </c>
      <c r="B769" s="14" t="s">
        <v>494</v>
      </c>
      <c r="C769" s="13">
        <v>495.68135744</v>
      </c>
      <c r="D769" s="13">
        <v>814.35047000000191</v>
      </c>
      <c r="E769" s="13">
        <v>541.61579705999998</v>
      </c>
      <c r="F769" s="12">
        <v>996.668380000002</v>
      </c>
      <c r="G769" s="11">
        <f t="shared" si="24"/>
        <v>182.3179100000001</v>
      </c>
      <c r="H769" s="10">
        <f t="shared" si="25"/>
        <v>0.22388138365045662</v>
      </c>
    </row>
    <row r="770" spans="1:8" ht="16.5" customHeight="1" x14ac:dyDescent="0.3">
      <c r="A770" s="15">
        <v>6813</v>
      </c>
      <c r="B770" s="14" t="s">
        <v>493</v>
      </c>
      <c r="C770" s="13">
        <v>275.89206100000001</v>
      </c>
      <c r="D770" s="13">
        <v>1133.4803999999999</v>
      </c>
      <c r="E770" s="13">
        <v>297.81145850000001</v>
      </c>
      <c r="F770" s="12">
        <v>1328.51025</v>
      </c>
      <c r="G770" s="11">
        <f t="shared" si="24"/>
        <v>195.02985000000012</v>
      </c>
      <c r="H770" s="10">
        <f t="shared" si="25"/>
        <v>0.1720628340816481</v>
      </c>
    </row>
    <row r="771" spans="1:8" ht="16.5" customHeight="1" x14ac:dyDescent="0.3">
      <c r="A771" s="15">
        <v>6814</v>
      </c>
      <c r="B771" s="14" t="s">
        <v>492</v>
      </c>
      <c r="C771" s="13">
        <v>22.437252000000001</v>
      </c>
      <c r="D771" s="13">
        <v>135.82142999999999</v>
      </c>
      <c r="E771" s="13">
        <v>52.946857999999999</v>
      </c>
      <c r="F771" s="12">
        <v>381.83193999999997</v>
      </c>
      <c r="G771" s="11">
        <f t="shared" si="24"/>
        <v>246.01050999999998</v>
      </c>
      <c r="H771" s="10">
        <f t="shared" si="25"/>
        <v>1.8112790448458687</v>
      </c>
    </row>
    <row r="772" spans="1:8" ht="16.5" customHeight="1" x14ac:dyDescent="0.3">
      <c r="A772" s="15">
        <v>6815</v>
      </c>
      <c r="B772" s="14" t="s">
        <v>491</v>
      </c>
      <c r="C772" s="13">
        <v>7497.7828271999897</v>
      </c>
      <c r="D772" s="13">
        <v>13272.220859999999</v>
      </c>
      <c r="E772" s="13">
        <v>8568.4635489999891</v>
      </c>
      <c r="F772" s="12">
        <v>15302.55178</v>
      </c>
      <c r="G772" s="11">
        <f t="shared" si="24"/>
        <v>2030.3309200000003</v>
      </c>
      <c r="H772" s="10">
        <f t="shared" si="25"/>
        <v>0.15297597451222647</v>
      </c>
    </row>
    <row r="773" spans="1:8" ht="16.5" customHeight="1" x14ac:dyDescent="0.3">
      <c r="A773" s="15">
        <v>6901</v>
      </c>
      <c r="B773" s="14" t="s">
        <v>490</v>
      </c>
      <c r="C773" s="13">
        <v>213.83121</v>
      </c>
      <c r="D773" s="13">
        <v>182.83115000000001</v>
      </c>
      <c r="E773" s="13">
        <v>17.341159999999999</v>
      </c>
      <c r="F773" s="12">
        <v>107.88028</v>
      </c>
      <c r="G773" s="11">
        <f t="shared" si="24"/>
        <v>-74.950870000000009</v>
      </c>
      <c r="H773" s="10">
        <f t="shared" si="25"/>
        <v>-0.40994584347360941</v>
      </c>
    </row>
    <row r="774" spans="1:8" ht="16.5" customHeight="1" x14ac:dyDescent="0.3">
      <c r="A774" s="15">
        <v>6902</v>
      </c>
      <c r="B774" s="14" t="s">
        <v>489</v>
      </c>
      <c r="C774" s="13">
        <v>8740.3715370000009</v>
      </c>
      <c r="D774" s="13">
        <v>18681.182960000002</v>
      </c>
      <c r="E774" s="13">
        <v>3917.133566</v>
      </c>
      <c r="F774" s="12">
        <v>4581.1777400000001</v>
      </c>
      <c r="G774" s="11">
        <f t="shared" si="24"/>
        <v>-14100.005220000003</v>
      </c>
      <c r="H774" s="10">
        <f t="shared" si="25"/>
        <v>-0.7547704687754957</v>
      </c>
    </row>
    <row r="775" spans="1:8" ht="16.5" customHeight="1" x14ac:dyDescent="0.3">
      <c r="A775" s="15">
        <v>6903</v>
      </c>
      <c r="B775" s="14" t="s">
        <v>488</v>
      </c>
      <c r="C775" s="13">
        <v>926.1254449999999</v>
      </c>
      <c r="D775" s="13">
        <v>4854.9325599999993</v>
      </c>
      <c r="E775" s="13">
        <v>1396.692006</v>
      </c>
      <c r="F775" s="12">
        <v>5917.0070800000003</v>
      </c>
      <c r="G775" s="11">
        <f t="shared" ref="G775:G838" si="26">F775-D775</f>
        <v>1062.074520000001</v>
      </c>
      <c r="H775" s="10">
        <f t="shared" ref="H775:H838" si="27">IF(D775&lt;&gt;0,G775/D775,"")</f>
        <v>0.21876195124737247</v>
      </c>
    </row>
    <row r="776" spans="1:8" ht="16.5" customHeight="1" x14ac:dyDescent="0.3">
      <c r="A776" s="15">
        <v>6904</v>
      </c>
      <c r="B776" s="14" t="s">
        <v>487</v>
      </c>
      <c r="C776" s="13">
        <v>6925.7878600000004</v>
      </c>
      <c r="D776" s="13">
        <v>1271.98233</v>
      </c>
      <c r="E776" s="13">
        <v>9281.0375439999989</v>
      </c>
      <c r="F776" s="12">
        <v>1545.7212400000001</v>
      </c>
      <c r="G776" s="11">
        <f t="shared" si="26"/>
        <v>273.73891000000003</v>
      </c>
      <c r="H776" s="10">
        <f t="shared" si="27"/>
        <v>0.21520653514109744</v>
      </c>
    </row>
    <row r="777" spans="1:8" ht="16.5" customHeight="1" x14ac:dyDescent="0.3">
      <c r="A777" s="15">
        <v>6905</v>
      </c>
      <c r="B777" s="14" t="s">
        <v>486</v>
      </c>
      <c r="C777" s="13">
        <v>1028.8273299999998</v>
      </c>
      <c r="D777" s="13">
        <v>509.69776000000002</v>
      </c>
      <c r="E777" s="13">
        <v>1709.42092</v>
      </c>
      <c r="F777" s="12">
        <v>843.51890000000003</v>
      </c>
      <c r="G777" s="11">
        <f t="shared" si="26"/>
        <v>333.82114000000001</v>
      </c>
      <c r="H777" s="10">
        <f t="shared" si="27"/>
        <v>0.65493938996318135</v>
      </c>
    </row>
    <row r="778" spans="1:8" ht="16.5" customHeight="1" x14ac:dyDescent="0.3">
      <c r="A778" s="15">
        <v>6906</v>
      </c>
      <c r="B778" s="14" t="s">
        <v>485</v>
      </c>
      <c r="C778" s="13">
        <v>9.0370000000000016E-3</v>
      </c>
      <c r="D778" s="13">
        <v>0.43147000000000002</v>
      </c>
      <c r="E778" s="13">
        <v>11.891963000000001</v>
      </c>
      <c r="F778" s="12">
        <v>19.827390000000001</v>
      </c>
      <c r="G778" s="11">
        <f t="shared" si="26"/>
        <v>19.39592</v>
      </c>
      <c r="H778" s="10">
        <f t="shared" si="27"/>
        <v>44.953113773842908</v>
      </c>
    </row>
    <row r="779" spans="1:8" ht="16.5" customHeight="1" x14ac:dyDescent="0.3">
      <c r="A779" s="15">
        <v>6907</v>
      </c>
      <c r="B779" s="14" t="s">
        <v>484</v>
      </c>
      <c r="C779" s="13">
        <v>68664.496535199898</v>
      </c>
      <c r="D779" s="13">
        <v>46390.96617</v>
      </c>
      <c r="E779" s="13">
        <v>67196.891946400108</v>
      </c>
      <c r="F779" s="12">
        <v>47280.102159999697</v>
      </c>
      <c r="G779" s="11">
        <f t="shared" si="26"/>
        <v>889.1359899996969</v>
      </c>
      <c r="H779" s="10">
        <f t="shared" si="27"/>
        <v>1.916614512276921E-2</v>
      </c>
    </row>
    <row r="780" spans="1:8" ht="16.5" customHeight="1" x14ac:dyDescent="0.3">
      <c r="A780" s="15">
        <v>6908</v>
      </c>
      <c r="B780" s="14" t="s">
        <v>483</v>
      </c>
      <c r="C780" s="13">
        <v>0</v>
      </c>
      <c r="D780" s="13">
        <v>0</v>
      </c>
      <c r="E780" s="13">
        <v>0</v>
      </c>
      <c r="F780" s="12">
        <v>0</v>
      </c>
      <c r="G780" s="11">
        <f t="shared" si="26"/>
        <v>0</v>
      </c>
      <c r="H780" s="10" t="str">
        <f t="shared" si="27"/>
        <v/>
      </c>
    </row>
    <row r="781" spans="1:8" ht="25.5" customHeight="1" x14ac:dyDescent="0.3">
      <c r="A781" s="15">
        <v>6909</v>
      </c>
      <c r="B781" s="14" t="s">
        <v>482</v>
      </c>
      <c r="C781" s="13">
        <v>487.70270848999996</v>
      </c>
      <c r="D781" s="13">
        <v>1427.5316399999999</v>
      </c>
      <c r="E781" s="13">
        <v>402.82484203000001</v>
      </c>
      <c r="F781" s="12">
        <v>1148.7511999999999</v>
      </c>
      <c r="G781" s="11">
        <f t="shared" si="26"/>
        <v>-278.78044</v>
      </c>
      <c r="H781" s="10">
        <f t="shared" si="27"/>
        <v>-0.19528844908824577</v>
      </c>
    </row>
    <row r="782" spans="1:8" ht="16.5" customHeight="1" x14ac:dyDescent="0.3">
      <c r="A782" s="15">
        <v>6910</v>
      </c>
      <c r="B782" s="14" t="s">
        <v>481</v>
      </c>
      <c r="C782" s="13">
        <v>3254.0970424000002</v>
      </c>
      <c r="D782" s="13">
        <v>7712.1133900000095</v>
      </c>
      <c r="E782" s="13">
        <v>4472.3997939999999</v>
      </c>
      <c r="F782" s="12">
        <v>10435.30826</v>
      </c>
      <c r="G782" s="11">
        <f t="shared" si="26"/>
        <v>2723.1948699999903</v>
      </c>
      <c r="H782" s="10">
        <f t="shared" si="27"/>
        <v>0.35310617625656915</v>
      </c>
    </row>
    <row r="783" spans="1:8" ht="16.5" customHeight="1" x14ac:dyDescent="0.3">
      <c r="A783" s="15">
        <v>6911</v>
      </c>
      <c r="B783" s="14" t="s">
        <v>480</v>
      </c>
      <c r="C783" s="13">
        <v>2370.8687963999901</v>
      </c>
      <c r="D783" s="13">
        <v>7075.05176999998</v>
      </c>
      <c r="E783" s="13">
        <v>4018.0293961591801</v>
      </c>
      <c r="F783" s="12">
        <v>12256.48431</v>
      </c>
      <c r="G783" s="11">
        <f t="shared" si="26"/>
        <v>5181.4325400000198</v>
      </c>
      <c r="H783" s="10">
        <f t="shared" si="27"/>
        <v>0.73235259732947999</v>
      </c>
    </row>
    <row r="784" spans="1:8" ht="25.5" customHeight="1" x14ac:dyDescent="0.3">
      <c r="A784" s="15">
        <v>6912</v>
      </c>
      <c r="B784" s="14" t="s">
        <v>479</v>
      </c>
      <c r="C784" s="13">
        <v>1010.0866739600001</v>
      </c>
      <c r="D784" s="13">
        <v>2801.63267</v>
      </c>
      <c r="E784" s="13">
        <v>1687.5409456700002</v>
      </c>
      <c r="F784" s="12">
        <v>4167.4456800000098</v>
      </c>
      <c r="G784" s="11">
        <f t="shared" si="26"/>
        <v>1365.8130100000099</v>
      </c>
      <c r="H784" s="10">
        <f t="shared" si="27"/>
        <v>0.48750609764984282</v>
      </c>
    </row>
    <row r="785" spans="1:8" ht="16.5" customHeight="1" x14ac:dyDescent="0.3">
      <c r="A785" s="15">
        <v>6913</v>
      </c>
      <c r="B785" s="14" t="s">
        <v>478</v>
      </c>
      <c r="C785" s="13">
        <v>147.84509339000101</v>
      </c>
      <c r="D785" s="13">
        <v>634.84832000000097</v>
      </c>
      <c r="E785" s="13">
        <v>226.01498415000202</v>
      </c>
      <c r="F785" s="12">
        <v>858.93114999999807</v>
      </c>
      <c r="G785" s="11">
        <f t="shared" si="26"/>
        <v>224.0828299999971</v>
      </c>
      <c r="H785" s="10">
        <f t="shared" si="27"/>
        <v>0.35297065919619469</v>
      </c>
    </row>
    <row r="786" spans="1:8" ht="16.5" customHeight="1" x14ac:dyDescent="0.3">
      <c r="A786" s="15">
        <v>6914</v>
      </c>
      <c r="B786" s="14" t="s">
        <v>477</v>
      </c>
      <c r="C786" s="13">
        <v>1648.11158086</v>
      </c>
      <c r="D786" s="13">
        <v>2241.3544900000002</v>
      </c>
      <c r="E786" s="13">
        <v>3060.6969745000001</v>
      </c>
      <c r="F786" s="12">
        <v>4080.7473799999998</v>
      </c>
      <c r="G786" s="11">
        <f t="shared" si="26"/>
        <v>1839.3928899999996</v>
      </c>
      <c r="H786" s="10">
        <f t="shared" si="27"/>
        <v>0.82066130021226558</v>
      </c>
    </row>
    <row r="787" spans="1:8" ht="16.5" customHeight="1" x14ac:dyDescent="0.3">
      <c r="A787" s="15">
        <v>7001</v>
      </c>
      <c r="B787" s="14" t="s">
        <v>476</v>
      </c>
      <c r="C787" s="13">
        <v>4136.99359</v>
      </c>
      <c r="D787" s="13">
        <v>237.58404000000002</v>
      </c>
      <c r="E787" s="13">
        <v>1384.2</v>
      </c>
      <c r="F787" s="12">
        <v>98.292990000000003</v>
      </c>
      <c r="G787" s="11">
        <f t="shared" si="26"/>
        <v>-139.29105000000001</v>
      </c>
      <c r="H787" s="10">
        <f t="shared" si="27"/>
        <v>-0.5862811744425257</v>
      </c>
    </row>
    <row r="788" spans="1:8" ht="16.5" customHeight="1" x14ac:dyDescent="0.3">
      <c r="A788" s="15">
        <v>7002</v>
      </c>
      <c r="B788" s="14" t="s">
        <v>475</v>
      </c>
      <c r="C788" s="13">
        <v>247.97994599999998</v>
      </c>
      <c r="D788" s="13">
        <v>577.71517000000006</v>
      </c>
      <c r="E788" s="13">
        <v>273.16085200000003</v>
      </c>
      <c r="F788" s="12">
        <v>585.346</v>
      </c>
      <c r="G788" s="11">
        <f t="shared" si="26"/>
        <v>7.6308299999999463</v>
      </c>
      <c r="H788" s="10">
        <f t="shared" si="27"/>
        <v>1.320863705206139E-2</v>
      </c>
    </row>
    <row r="789" spans="1:8" ht="16.5" customHeight="1" x14ac:dyDescent="0.3">
      <c r="A789" s="15">
        <v>7003</v>
      </c>
      <c r="B789" s="14" t="s">
        <v>474</v>
      </c>
      <c r="C789" s="13">
        <v>417.06252000000001</v>
      </c>
      <c r="D789" s="13">
        <v>476.98644999999999</v>
      </c>
      <c r="E789" s="13">
        <v>473.36421000000001</v>
      </c>
      <c r="F789" s="12">
        <v>488.85308000000003</v>
      </c>
      <c r="G789" s="11">
        <f t="shared" si="26"/>
        <v>11.866630000000043</v>
      </c>
      <c r="H789" s="10">
        <f t="shared" si="27"/>
        <v>2.4878337738944246E-2</v>
      </c>
    </row>
    <row r="790" spans="1:8" ht="16.5" customHeight="1" x14ac:dyDescent="0.3">
      <c r="A790" s="15">
        <v>7004</v>
      </c>
      <c r="B790" s="14" t="s">
        <v>473</v>
      </c>
      <c r="C790" s="13">
        <v>206.85675700000002</v>
      </c>
      <c r="D790" s="13">
        <v>205.68217999999999</v>
      </c>
      <c r="E790" s="13">
        <v>148.20913000000002</v>
      </c>
      <c r="F790" s="12">
        <v>154.78982999999999</v>
      </c>
      <c r="G790" s="11">
        <f t="shared" si="26"/>
        <v>-50.892349999999993</v>
      </c>
      <c r="H790" s="10">
        <f t="shared" si="27"/>
        <v>-0.2474319846279342</v>
      </c>
    </row>
    <row r="791" spans="1:8" ht="16.5" customHeight="1" x14ac:dyDescent="0.3">
      <c r="A791" s="15">
        <v>7005</v>
      </c>
      <c r="B791" s="14" t="s">
        <v>472</v>
      </c>
      <c r="C791" s="13">
        <v>85042.847577000008</v>
      </c>
      <c r="D791" s="13">
        <v>47944.976769999696</v>
      </c>
      <c r="E791" s="13">
        <v>110342.4292807</v>
      </c>
      <c r="F791" s="12">
        <v>51671.725109999701</v>
      </c>
      <c r="G791" s="11">
        <f t="shared" si="26"/>
        <v>3726.7483400000056</v>
      </c>
      <c r="H791" s="10">
        <f t="shared" si="27"/>
        <v>7.7729693308182385E-2</v>
      </c>
    </row>
    <row r="792" spans="1:8" ht="16.5" customHeight="1" x14ac:dyDescent="0.3">
      <c r="A792" s="15">
        <v>7006</v>
      </c>
      <c r="B792" s="14" t="s">
        <v>471</v>
      </c>
      <c r="C792" s="13">
        <v>490.19138143599997</v>
      </c>
      <c r="D792" s="13">
        <v>700.98681999999997</v>
      </c>
      <c r="E792" s="13">
        <v>338.87000380000001</v>
      </c>
      <c r="F792" s="12">
        <v>676.04316000000006</v>
      </c>
      <c r="G792" s="11">
        <f t="shared" si="26"/>
        <v>-24.943659999999909</v>
      </c>
      <c r="H792" s="10">
        <f t="shared" si="27"/>
        <v>-3.5583636223003326E-2</v>
      </c>
    </row>
    <row r="793" spans="1:8" ht="16.5" customHeight="1" x14ac:dyDescent="0.3">
      <c r="A793" s="15">
        <v>7007</v>
      </c>
      <c r="B793" s="14" t="s">
        <v>470</v>
      </c>
      <c r="C793" s="13">
        <v>2998.2680400999998</v>
      </c>
      <c r="D793" s="13">
        <v>10049.670689999999</v>
      </c>
      <c r="E793" s="13">
        <v>3354.1039876</v>
      </c>
      <c r="F793" s="12">
        <v>14341.17366</v>
      </c>
      <c r="G793" s="11">
        <f t="shared" si="26"/>
        <v>4291.5029700000014</v>
      </c>
      <c r="H793" s="10">
        <f t="shared" si="27"/>
        <v>0.42702921343186834</v>
      </c>
    </row>
    <row r="794" spans="1:8" ht="16.5" customHeight="1" x14ac:dyDescent="0.3">
      <c r="A794" s="15">
        <v>7008</v>
      </c>
      <c r="B794" s="14" t="s">
        <v>469</v>
      </c>
      <c r="C794" s="13">
        <v>938.727217</v>
      </c>
      <c r="D794" s="13">
        <v>1977.7705000000001</v>
      </c>
      <c r="E794" s="13">
        <v>1085.648631</v>
      </c>
      <c r="F794" s="12">
        <v>2173.6880200000001</v>
      </c>
      <c r="G794" s="11">
        <f t="shared" si="26"/>
        <v>195.91751999999997</v>
      </c>
      <c r="H794" s="10">
        <f t="shared" si="27"/>
        <v>9.9059784742466309E-2</v>
      </c>
    </row>
    <row r="795" spans="1:8" ht="16.5" customHeight="1" x14ac:dyDescent="0.3">
      <c r="A795" s="15">
        <v>7009</v>
      </c>
      <c r="B795" s="14" t="s">
        <v>468</v>
      </c>
      <c r="C795" s="13">
        <v>6573.2290510000003</v>
      </c>
      <c r="D795" s="13">
        <v>8225.0947300000007</v>
      </c>
      <c r="E795" s="13">
        <v>7650.91603939997</v>
      </c>
      <c r="F795" s="12">
        <v>9905.5655600000191</v>
      </c>
      <c r="G795" s="11">
        <f t="shared" si="26"/>
        <v>1680.4708300000184</v>
      </c>
      <c r="H795" s="10">
        <f t="shared" si="27"/>
        <v>0.20431020981080156</v>
      </c>
    </row>
    <row r="796" spans="1:8" ht="25.5" customHeight="1" x14ac:dyDescent="0.3">
      <c r="A796" s="15">
        <v>7010</v>
      </c>
      <c r="B796" s="14" t="s">
        <v>467</v>
      </c>
      <c r="C796" s="13">
        <v>9694.5234441000084</v>
      </c>
      <c r="D796" s="13">
        <v>12693.697789999998</v>
      </c>
      <c r="E796" s="13">
        <v>7891.2535715999602</v>
      </c>
      <c r="F796" s="12">
        <v>11216.848539999999</v>
      </c>
      <c r="G796" s="11">
        <f t="shared" si="26"/>
        <v>-1476.8492499999993</v>
      </c>
      <c r="H796" s="10">
        <f t="shared" si="27"/>
        <v>-0.11634507725270175</v>
      </c>
    </row>
    <row r="797" spans="1:8" ht="16.5" customHeight="1" x14ac:dyDescent="0.3">
      <c r="A797" s="15">
        <v>7011</v>
      </c>
      <c r="B797" s="14" t="s">
        <v>466</v>
      </c>
      <c r="C797" s="13">
        <v>142.93777499999999</v>
      </c>
      <c r="D797" s="13">
        <v>319.45219000000003</v>
      </c>
      <c r="E797" s="13">
        <v>143.43776</v>
      </c>
      <c r="F797" s="12">
        <v>317.60881999999998</v>
      </c>
      <c r="G797" s="11">
        <f t="shared" si="26"/>
        <v>-1.8433700000000499</v>
      </c>
      <c r="H797" s="10">
        <f t="shared" si="27"/>
        <v>-5.7704096503456426E-3</v>
      </c>
    </row>
    <row r="798" spans="1:8" ht="16.5" customHeight="1" x14ac:dyDescent="0.3">
      <c r="A798" s="15">
        <v>7012</v>
      </c>
      <c r="B798" s="14" t="s">
        <v>465</v>
      </c>
      <c r="C798" s="13">
        <v>0</v>
      </c>
      <c r="D798" s="13">
        <v>0</v>
      </c>
      <c r="E798" s="13">
        <v>0</v>
      </c>
      <c r="F798" s="12">
        <v>0</v>
      </c>
      <c r="G798" s="11">
        <f t="shared" si="26"/>
        <v>0</v>
      </c>
      <c r="H798" s="10" t="str">
        <f t="shared" si="27"/>
        <v/>
      </c>
    </row>
    <row r="799" spans="1:8" ht="25.5" customHeight="1" x14ac:dyDescent="0.3">
      <c r="A799" s="15">
        <v>7013</v>
      </c>
      <c r="B799" s="14" t="s">
        <v>464</v>
      </c>
      <c r="C799" s="13">
        <v>9864.8069380995803</v>
      </c>
      <c r="D799" s="13">
        <v>24355.414510000002</v>
      </c>
      <c r="E799" s="13">
        <v>11253.616947848401</v>
      </c>
      <c r="F799" s="12">
        <v>28166.059880000001</v>
      </c>
      <c r="G799" s="11">
        <f t="shared" si="26"/>
        <v>3810.6453699999984</v>
      </c>
      <c r="H799" s="10">
        <f t="shared" si="27"/>
        <v>0.15645988568313626</v>
      </c>
    </row>
    <row r="800" spans="1:8" ht="16.5" customHeight="1" x14ac:dyDescent="0.3">
      <c r="A800" s="15">
        <v>7014</v>
      </c>
      <c r="B800" s="14" t="s">
        <v>463</v>
      </c>
      <c r="C800" s="13">
        <v>34.2970678000001</v>
      </c>
      <c r="D800" s="13">
        <v>186.45857000000001</v>
      </c>
      <c r="E800" s="13">
        <v>40.126907000000102</v>
      </c>
      <c r="F800" s="12">
        <v>270.40906999999999</v>
      </c>
      <c r="G800" s="11">
        <f t="shared" si="26"/>
        <v>83.950499999999977</v>
      </c>
      <c r="H800" s="10">
        <f t="shared" si="27"/>
        <v>0.450236746962073</v>
      </c>
    </row>
    <row r="801" spans="1:8" ht="16.5" customHeight="1" x14ac:dyDescent="0.3">
      <c r="A801" s="15">
        <v>7015</v>
      </c>
      <c r="B801" s="14" t="s">
        <v>462</v>
      </c>
      <c r="C801" s="13">
        <v>2.8184160900000004</v>
      </c>
      <c r="D801" s="13">
        <v>18.42775</v>
      </c>
      <c r="E801" s="13">
        <v>1.3246136399999999</v>
      </c>
      <c r="F801" s="12">
        <v>11.007610000000001</v>
      </c>
      <c r="G801" s="11">
        <f t="shared" si="26"/>
        <v>-7.4201399999999982</v>
      </c>
      <c r="H801" s="10">
        <f t="shared" si="27"/>
        <v>-0.40266120389087101</v>
      </c>
    </row>
    <row r="802" spans="1:8" ht="16.5" customHeight="1" x14ac:dyDescent="0.3">
      <c r="A802" s="15">
        <v>7016</v>
      </c>
      <c r="B802" s="14" t="s">
        <v>461</v>
      </c>
      <c r="C802" s="13">
        <v>124.56927099999999</v>
      </c>
      <c r="D802" s="13">
        <v>233.24807000000001</v>
      </c>
      <c r="E802" s="13">
        <v>274.60441200000002</v>
      </c>
      <c r="F802" s="12">
        <v>392.27886000000001</v>
      </c>
      <c r="G802" s="11">
        <f t="shared" si="26"/>
        <v>159.03079</v>
      </c>
      <c r="H802" s="10">
        <f t="shared" si="27"/>
        <v>0.68180967156555672</v>
      </c>
    </row>
    <row r="803" spans="1:8" ht="25.5" customHeight="1" x14ac:dyDescent="0.3">
      <c r="A803" s="15">
        <v>7017</v>
      </c>
      <c r="B803" s="14" t="s">
        <v>460</v>
      </c>
      <c r="C803" s="13">
        <v>78.226441019999996</v>
      </c>
      <c r="D803" s="13">
        <v>1007.6417299999999</v>
      </c>
      <c r="E803" s="13">
        <v>111.57808</v>
      </c>
      <c r="F803" s="12">
        <v>1594.5533300000002</v>
      </c>
      <c r="G803" s="11">
        <f t="shared" si="26"/>
        <v>586.91160000000025</v>
      </c>
      <c r="H803" s="10">
        <f t="shared" si="27"/>
        <v>0.58246059340952494</v>
      </c>
    </row>
    <row r="804" spans="1:8" ht="16.5" customHeight="1" x14ac:dyDescent="0.3">
      <c r="A804" s="15">
        <v>7018</v>
      </c>
      <c r="B804" s="14" t="s">
        <v>459</v>
      </c>
      <c r="C804" s="13">
        <v>808.24391160000005</v>
      </c>
      <c r="D804" s="13">
        <v>1485.0778899999998</v>
      </c>
      <c r="E804" s="13">
        <v>612.71313064000003</v>
      </c>
      <c r="F804" s="12">
        <v>1598.51477</v>
      </c>
      <c r="G804" s="11">
        <f t="shared" si="26"/>
        <v>113.4368800000002</v>
      </c>
      <c r="H804" s="10">
        <f t="shared" si="27"/>
        <v>7.6384464925270831E-2</v>
      </c>
    </row>
    <row r="805" spans="1:8" ht="16.5" customHeight="1" x14ac:dyDescent="0.3">
      <c r="A805" s="15">
        <v>7019</v>
      </c>
      <c r="B805" s="14" t="s">
        <v>458</v>
      </c>
      <c r="C805" s="13">
        <v>10925.950300300001</v>
      </c>
      <c r="D805" s="13">
        <v>21874.384829999999</v>
      </c>
      <c r="E805" s="13">
        <v>14107.9488702</v>
      </c>
      <c r="F805" s="12">
        <v>26216.526379999999</v>
      </c>
      <c r="G805" s="11">
        <f t="shared" si="26"/>
        <v>4342.1415500000003</v>
      </c>
      <c r="H805" s="10">
        <f t="shared" si="27"/>
        <v>0.1985034817548284</v>
      </c>
    </row>
    <row r="806" spans="1:8" ht="16.5" customHeight="1" x14ac:dyDescent="0.3">
      <c r="A806" s="15">
        <v>7020</v>
      </c>
      <c r="B806" s="14" t="s">
        <v>457</v>
      </c>
      <c r="C806" s="13">
        <v>1933.2859716799999</v>
      </c>
      <c r="D806" s="13">
        <v>5623.1438900000103</v>
      </c>
      <c r="E806" s="13">
        <v>3032.5296409969401</v>
      </c>
      <c r="F806" s="12">
        <v>7773.34213000001</v>
      </c>
      <c r="G806" s="11">
        <f t="shared" si="26"/>
        <v>2150.1982399999997</v>
      </c>
      <c r="H806" s="10">
        <f t="shared" si="27"/>
        <v>0.38238364197363545</v>
      </c>
    </row>
    <row r="807" spans="1:8" ht="16.5" customHeight="1" x14ac:dyDescent="0.3">
      <c r="A807" s="15">
        <v>7101</v>
      </c>
      <c r="B807" s="14" t="s">
        <v>456</v>
      </c>
      <c r="C807" s="13">
        <v>8.6195499999999994E-2</v>
      </c>
      <c r="D807" s="13">
        <v>143.00944000000001</v>
      </c>
      <c r="E807" s="13">
        <v>2.3838740000000001E-2</v>
      </c>
      <c r="F807" s="12">
        <v>55.583739999999999</v>
      </c>
      <c r="G807" s="11">
        <f t="shared" si="26"/>
        <v>-87.425700000000006</v>
      </c>
      <c r="H807" s="10">
        <f t="shared" si="27"/>
        <v>-0.61132817525891991</v>
      </c>
    </row>
    <row r="808" spans="1:8" ht="16.5" customHeight="1" x14ac:dyDescent="0.3">
      <c r="A808" s="15">
        <v>7102</v>
      </c>
      <c r="B808" s="14" t="s">
        <v>455</v>
      </c>
      <c r="C808" s="13">
        <v>8.2999999999999998E-5</v>
      </c>
      <c r="D808" s="13">
        <v>11.259259999999999</v>
      </c>
      <c r="E808" s="13">
        <v>6.3819999999999995E-5</v>
      </c>
      <c r="F808" s="12">
        <v>151.41374999999999</v>
      </c>
      <c r="G808" s="11">
        <f t="shared" si="26"/>
        <v>140.15448999999998</v>
      </c>
      <c r="H808" s="10">
        <f t="shared" si="27"/>
        <v>12.447930858688759</v>
      </c>
    </row>
    <row r="809" spans="1:8" ht="16.5" customHeight="1" x14ac:dyDescent="0.3">
      <c r="A809" s="15">
        <v>7103</v>
      </c>
      <c r="B809" s="14" t="s">
        <v>454</v>
      </c>
      <c r="C809" s="13">
        <v>2.2696160999999999E-2</v>
      </c>
      <c r="D809" s="13">
        <v>177.74002999999999</v>
      </c>
      <c r="E809" s="13">
        <v>7.1784860000000004E-3</v>
      </c>
      <c r="F809" s="12">
        <v>87.115859999999998</v>
      </c>
      <c r="G809" s="11">
        <f t="shared" si="26"/>
        <v>-90.624169999999992</v>
      </c>
      <c r="H809" s="10">
        <f t="shared" si="27"/>
        <v>-0.50986921741827096</v>
      </c>
    </row>
    <row r="810" spans="1:8" ht="25.5" customHeight="1" x14ac:dyDescent="0.3">
      <c r="A810" s="15">
        <v>7104</v>
      </c>
      <c r="B810" s="14" t="s">
        <v>453</v>
      </c>
      <c r="C810" s="13">
        <v>1.9282209999999999E-3</v>
      </c>
      <c r="D810" s="13">
        <v>8.94163</v>
      </c>
      <c r="E810" s="13">
        <v>3.1764598999999998E-2</v>
      </c>
      <c r="F810" s="12">
        <v>30.5611</v>
      </c>
      <c r="G810" s="11">
        <f t="shared" si="26"/>
        <v>21.61947</v>
      </c>
      <c r="H810" s="10">
        <f t="shared" si="27"/>
        <v>2.4178443974979955</v>
      </c>
    </row>
    <row r="811" spans="1:8" ht="25.5" customHeight="1" x14ac:dyDescent="0.3">
      <c r="A811" s="15">
        <v>7105</v>
      </c>
      <c r="B811" s="14" t="s">
        <v>452</v>
      </c>
      <c r="C811" s="13">
        <v>2.3239692000000001</v>
      </c>
      <c r="D811" s="13">
        <v>702.29413999999997</v>
      </c>
      <c r="E811" s="13">
        <v>1.6526650000000001</v>
      </c>
      <c r="F811" s="12">
        <v>477.83595000000003</v>
      </c>
      <c r="G811" s="11">
        <f t="shared" si="26"/>
        <v>-224.45818999999995</v>
      </c>
      <c r="H811" s="10">
        <f t="shared" si="27"/>
        <v>-0.31960709511259761</v>
      </c>
    </row>
    <row r="812" spans="1:8" ht="16.5" customHeight="1" x14ac:dyDescent="0.3">
      <c r="A812" s="15">
        <v>7106</v>
      </c>
      <c r="B812" s="14" t="s">
        <v>451</v>
      </c>
      <c r="C812" s="13">
        <v>2.5546623558100001</v>
      </c>
      <c r="D812" s="13">
        <v>329.72777000000002</v>
      </c>
      <c r="E812" s="13">
        <v>6.52531012627</v>
      </c>
      <c r="F812" s="12">
        <v>675.96821999999997</v>
      </c>
      <c r="G812" s="11">
        <f t="shared" si="26"/>
        <v>346.24044999999995</v>
      </c>
      <c r="H812" s="10">
        <f t="shared" si="27"/>
        <v>1.0500797369903054</v>
      </c>
    </row>
    <row r="813" spans="1:8" ht="16.5" customHeight="1" x14ac:dyDescent="0.3">
      <c r="A813" s="15">
        <v>7107</v>
      </c>
      <c r="B813" s="14" t="s">
        <v>450</v>
      </c>
      <c r="C813" s="13">
        <v>3.0010000000000002E-2</v>
      </c>
      <c r="D813" s="13">
        <v>4.28104</v>
      </c>
      <c r="E813" s="13">
        <v>3.0686000000000001E-2</v>
      </c>
      <c r="F813" s="12">
        <v>10.338700000000001</v>
      </c>
      <c r="G813" s="11">
        <f t="shared" si="26"/>
        <v>6.0576600000000012</v>
      </c>
      <c r="H813" s="10">
        <f t="shared" si="27"/>
        <v>1.4149972903780392</v>
      </c>
    </row>
    <row r="814" spans="1:8" ht="16.5" customHeight="1" x14ac:dyDescent="0.3">
      <c r="A814" s="15">
        <v>7108</v>
      </c>
      <c r="B814" s="14" t="s">
        <v>449</v>
      </c>
      <c r="C814" s="13">
        <v>2.4995468000000003E-4</v>
      </c>
      <c r="D814" s="13">
        <v>17.19989</v>
      </c>
      <c r="E814" s="13">
        <v>9.8538023600000003E-3</v>
      </c>
      <c r="F814" s="12">
        <v>130.20059000000001</v>
      </c>
      <c r="G814" s="11">
        <f t="shared" si="26"/>
        <v>113.00070000000001</v>
      </c>
      <c r="H814" s="10">
        <f t="shared" si="27"/>
        <v>6.5698501560184406</v>
      </c>
    </row>
    <row r="815" spans="1:8" ht="16.5" customHeight="1" x14ac:dyDescent="0.3">
      <c r="A815" s="15">
        <v>7109</v>
      </c>
      <c r="B815" s="14" t="s">
        <v>448</v>
      </c>
      <c r="C815" s="13">
        <v>0</v>
      </c>
      <c r="D815" s="13">
        <v>0</v>
      </c>
      <c r="E815" s="13">
        <v>0</v>
      </c>
      <c r="F815" s="12">
        <v>0</v>
      </c>
      <c r="G815" s="11">
        <f t="shared" si="26"/>
        <v>0</v>
      </c>
      <c r="H815" s="10" t="str">
        <f t="shared" si="27"/>
        <v/>
      </c>
    </row>
    <row r="816" spans="1:8" ht="16.5" customHeight="1" x14ac:dyDescent="0.3">
      <c r="A816" s="15">
        <v>7110</v>
      </c>
      <c r="B816" s="14" t="s">
        <v>447</v>
      </c>
      <c r="C816" s="13">
        <v>4.6570629600000005E-3</v>
      </c>
      <c r="D816" s="13">
        <v>628.59793999999999</v>
      </c>
      <c r="E816" s="13">
        <v>5.3796439100000006E-3</v>
      </c>
      <c r="F816" s="12">
        <v>248.58810999999997</v>
      </c>
      <c r="G816" s="11">
        <f t="shared" si="26"/>
        <v>-380.00983000000002</v>
      </c>
      <c r="H816" s="10">
        <f t="shared" si="27"/>
        <v>-0.60453559551913272</v>
      </c>
    </row>
    <row r="817" spans="1:8" ht="25.5" customHeight="1" x14ac:dyDescent="0.3">
      <c r="A817" s="15">
        <v>7111</v>
      </c>
      <c r="B817" s="14" t="s">
        <v>446</v>
      </c>
      <c r="C817" s="13">
        <v>4.0000000000000003E-5</v>
      </c>
      <c r="D817" s="13">
        <v>0.29505999999999999</v>
      </c>
      <c r="E817" s="13">
        <v>1.0000000000000001E-5</v>
      </c>
      <c r="F817" s="12">
        <v>0.32479000000000002</v>
      </c>
      <c r="G817" s="11">
        <f t="shared" si="26"/>
        <v>2.9730000000000034E-2</v>
      </c>
      <c r="H817" s="10">
        <f t="shared" si="27"/>
        <v>0.10075916762692345</v>
      </c>
    </row>
    <row r="818" spans="1:8" ht="16.5" customHeight="1" x14ac:dyDescent="0.3">
      <c r="A818" s="15">
        <v>7112</v>
      </c>
      <c r="B818" s="14" t="s">
        <v>445</v>
      </c>
      <c r="C818" s="13">
        <v>0</v>
      </c>
      <c r="D818" s="13">
        <v>0</v>
      </c>
      <c r="E818" s="13">
        <v>0</v>
      </c>
      <c r="F818" s="12">
        <v>0</v>
      </c>
      <c r="G818" s="11">
        <f t="shared" si="26"/>
        <v>0</v>
      </c>
      <c r="H818" s="10" t="str">
        <f t="shared" si="27"/>
        <v/>
      </c>
    </row>
    <row r="819" spans="1:8" ht="16.5" customHeight="1" x14ac:dyDescent="0.3">
      <c r="A819" s="15">
        <v>7113</v>
      </c>
      <c r="B819" s="14" t="s">
        <v>444</v>
      </c>
      <c r="C819" s="13">
        <v>1.595165009</v>
      </c>
      <c r="D819" s="13">
        <v>6492.1188200000006</v>
      </c>
      <c r="E819" s="13">
        <v>2.503978783</v>
      </c>
      <c r="F819" s="12">
        <v>9318.7633399999904</v>
      </c>
      <c r="G819" s="11">
        <f t="shared" si="26"/>
        <v>2826.6445199999898</v>
      </c>
      <c r="H819" s="10">
        <f t="shared" si="27"/>
        <v>0.43539630101840765</v>
      </c>
    </row>
    <row r="820" spans="1:8" ht="16.5" customHeight="1" x14ac:dyDescent="0.3">
      <c r="A820" s="15">
        <v>7114</v>
      </c>
      <c r="B820" s="14" t="s">
        <v>443</v>
      </c>
      <c r="C820" s="13">
        <v>3.9045813699999998</v>
      </c>
      <c r="D820" s="13">
        <v>180.86790999999999</v>
      </c>
      <c r="E820" s="13">
        <v>1.50189292</v>
      </c>
      <c r="F820" s="12">
        <v>82.069429999999997</v>
      </c>
      <c r="G820" s="11">
        <f t="shared" si="26"/>
        <v>-98.798479999999998</v>
      </c>
      <c r="H820" s="10">
        <f t="shared" si="27"/>
        <v>-0.54624659509804696</v>
      </c>
    </row>
    <row r="821" spans="1:8" ht="16.5" customHeight="1" x14ac:dyDescent="0.3">
      <c r="A821" s="15">
        <v>7115</v>
      </c>
      <c r="B821" s="14" t="s">
        <v>442</v>
      </c>
      <c r="C821" s="13">
        <v>0.31807916429999999</v>
      </c>
      <c r="D821" s="13">
        <v>7851.3676100000002</v>
      </c>
      <c r="E821" s="13">
        <v>0.40647890000000003</v>
      </c>
      <c r="F821" s="12">
        <v>3103.9868500000002</v>
      </c>
      <c r="G821" s="11">
        <f t="shared" si="26"/>
        <v>-4747.38076</v>
      </c>
      <c r="H821" s="10">
        <f t="shared" si="27"/>
        <v>-0.60465653830212129</v>
      </c>
    </row>
    <row r="822" spans="1:8" ht="25.5" customHeight="1" x14ac:dyDescent="0.3">
      <c r="A822" s="15">
        <v>7116</v>
      </c>
      <c r="B822" s="14" t="s">
        <v>441</v>
      </c>
      <c r="C822" s="13">
        <v>0.23885924</v>
      </c>
      <c r="D822" s="13">
        <v>41.39141</v>
      </c>
      <c r="E822" s="13">
        <v>0.11681150999999999</v>
      </c>
      <c r="F822" s="12">
        <v>58.198260000000005</v>
      </c>
      <c r="G822" s="11">
        <f t="shared" si="26"/>
        <v>16.806850000000004</v>
      </c>
      <c r="H822" s="10">
        <f t="shared" si="27"/>
        <v>0.40604681019564215</v>
      </c>
    </row>
    <row r="823" spans="1:8" ht="16.5" customHeight="1" x14ac:dyDescent="0.3">
      <c r="A823" s="15">
        <v>7117</v>
      </c>
      <c r="B823" s="14" t="s">
        <v>440</v>
      </c>
      <c r="C823" s="13">
        <v>252.93427173999902</v>
      </c>
      <c r="D823" s="13">
        <v>2814.4614500000002</v>
      </c>
      <c r="E823" s="13">
        <v>372.26648316999899</v>
      </c>
      <c r="F823" s="12">
        <v>4336.2701200000001</v>
      </c>
      <c r="G823" s="11">
        <f t="shared" si="26"/>
        <v>1521.8086699999999</v>
      </c>
      <c r="H823" s="10">
        <f t="shared" si="27"/>
        <v>0.54071043325180379</v>
      </c>
    </row>
    <row r="824" spans="1:8" ht="16.5" customHeight="1" x14ac:dyDescent="0.3">
      <c r="A824" s="15">
        <v>7118</v>
      </c>
      <c r="B824" s="14" t="s">
        <v>439</v>
      </c>
      <c r="C824" s="13">
        <v>0</v>
      </c>
      <c r="D824" s="13">
        <v>0</v>
      </c>
      <c r="E824" s="13">
        <v>8.6349999999999996E-2</v>
      </c>
      <c r="F824" s="12">
        <v>1.4434400000000001</v>
      </c>
      <c r="G824" s="11">
        <f t="shared" si="26"/>
        <v>1.4434400000000001</v>
      </c>
      <c r="H824" s="10" t="str">
        <f t="shared" si="27"/>
        <v/>
      </c>
    </row>
    <row r="825" spans="1:8" ht="25.5" customHeight="1" x14ac:dyDescent="0.3">
      <c r="A825" s="15">
        <v>7201</v>
      </c>
      <c r="B825" s="14" t="s">
        <v>438</v>
      </c>
      <c r="C825" s="13">
        <v>37.049930000000003</v>
      </c>
      <c r="D825" s="13">
        <v>51.974519999999998</v>
      </c>
      <c r="E825" s="13">
        <v>14.816090000000001</v>
      </c>
      <c r="F825" s="12">
        <v>35.456480000000006</v>
      </c>
      <c r="G825" s="11">
        <f t="shared" si="26"/>
        <v>-16.518039999999992</v>
      </c>
      <c r="H825" s="10">
        <f t="shared" si="27"/>
        <v>-0.31781034245241691</v>
      </c>
    </row>
    <row r="826" spans="1:8" ht="16.5" customHeight="1" x14ac:dyDescent="0.3">
      <c r="A826" s="15">
        <v>7202</v>
      </c>
      <c r="B826" s="14" t="s">
        <v>437</v>
      </c>
      <c r="C826" s="13">
        <v>3740.4031239999999</v>
      </c>
      <c r="D826" s="13">
        <v>16928.789109999998</v>
      </c>
      <c r="E826" s="13">
        <v>55556.268182</v>
      </c>
      <c r="F826" s="12">
        <v>91845.76550000011</v>
      </c>
      <c r="G826" s="11">
        <f t="shared" si="26"/>
        <v>74916.976390000113</v>
      </c>
      <c r="H826" s="10">
        <f t="shared" si="27"/>
        <v>4.4254184929119313</v>
      </c>
    </row>
    <row r="827" spans="1:8" ht="25.5" customHeight="1" x14ac:dyDescent="0.3">
      <c r="A827" s="15">
        <v>7203</v>
      </c>
      <c r="B827" s="14" t="s">
        <v>436</v>
      </c>
      <c r="C827" s="13">
        <v>0</v>
      </c>
      <c r="D827" s="13">
        <v>0</v>
      </c>
      <c r="E827" s="13">
        <v>0</v>
      </c>
      <c r="F827" s="12">
        <v>0</v>
      </c>
      <c r="G827" s="11">
        <f t="shared" si="26"/>
        <v>0</v>
      </c>
      <c r="H827" s="10" t="str">
        <f t="shared" si="27"/>
        <v/>
      </c>
    </row>
    <row r="828" spans="1:8" ht="16.5" customHeight="1" x14ac:dyDescent="0.3">
      <c r="A828" s="15">
        <v>7204</v>
      </c>
      <c r="B828" s="14" t="s">
        <v>435</v>
      </c>
      <c r="C828" s="13">
        <v>670.04179599999998</v>
      </c>
      <c r="D828" s="13">
        <v>256.10379999999998</v>
      </c>
      <c r="E828" s="13">
        <v>419.48484400000001</v>
      </c>
      <c r="F828" s="12">
        <v>152.92260000000002</v>
      </c>
      <c r="G828" s="11">
        <f t="shared" si="26"/>
        <v>-103.18119999999996</v>
      </c>
      <c r="H828" s="10">
        <f t="shared" si="27"/>
        <v>-0.40288820392356522</v>
      </c>
    </row>
    <row r="829" spans="1:8" ht="25.5" customHeight="1" x14ac:dyDescent="0.3">
      <c r="A829" s="15">
        <v>7205</v>
      </c>
      <c r="B829" s="14" t="s">
        <v>434</v>
      </c>
      <c r="C829" s="13">
        <v>551.73155500000007</v>
      </c>
      <c r="D829" s="13">
        <v>1014.2044100000001</v>
      </c>
      <c r="E829" s="13">
        <v>642.74601899999993</v>
      </c>
      <c r="F829" s="12">
        <v>1169.4469899999999</v>
      </c>
      <c r="G829" s="11">
        <f t="shared" si="26"/>
        <v>155.24257999999986</v>
      </c>
      <c r="H829" s="10">
        <f t="shared" si="27"/>
        <v>0.15306833461708164</v>
      </c>
    </row>
    <row r="830" spans="1:8" ht="16.5" customHeight="1" x14ac:dyDescent="0.3">
      <c r="A830" s="15">
        <v>7206</v>
      </c>
      <c r="B830" s="14" t="s">
        <v>433</v>
      </c>
      <c r="C830" s="13">
        <v>0</v>
      </c>
      <c r="D830" s="13">
        <v>0</v>
      </c>
      <c r="E830" s="13">
        <v>1.6</v>
      </c>
      <c r="F830" s="12">
        <v>2.1299600000000001</v>
      </c>
      <c r="G830" s="11">
        <f t="shared" si="26"/>
        <v>2.1299600000000001</v>
      </c>
      <c r="H830" s="10" t="str">
        <f t="shared" si="27"/>
        <v/>
      </c>
    </row>
    <row r="831" spans="1:8" ht="16.5" customHeight="1" x14ac:dyDescent="0.3">
      <c r="A831" s="15">
        <v>7207</v>
      </c>
      <c r="B831" s="14" t="s">
        <v>432</v>
      </c>
      <c r="C831" s="13">
        <v>72.204999999999998</v>
      </c>
      <c r="D831" s="13">
        <v>132.79835</v>
      </c>
      <c r="E831" s="13">
        <v>5.44</v>
      </c>
      <c r="F831" s="12">
        <v>5.4141700000000004</v>
      </c>
      <c r="G831" s="11">
        <f t="shared" si="26"/>
        <v>-127.38418</v>
      </c>
      <c r="H831" s="10">
        <f t="shared" si="27"/>
        <v>-0.95923014103714388</v>
      </c>
    </row>
    <row r="832" spans="1:8" ht="38.25" customHeight="1" x14ac:dyDescent="0.3">
      <c r="A832" s="15">
        <v>7208</v>
      </c>
      <c r="B832" s="14" t="s">
        <v>431</v>
      </c>
      <c r="C832" s="13">
        <v>133527.51426999999</v>
      </c>
      <c r="D832" s="13">
        <v>120896.25309</v>
      </c>
      <c r="E832" s="13">
        <v>161816.6422</v>
      </c>
      <c r="F832" s="12">
        <v>128089.66549</v>
      </c>
      <c r="G832" s="11">
        <f t="shared" si="26"/>
        <v>7193.4124000000011</v>
      </c>
      <c r="H832" s="10">
        <f t="shared" si="27"/>
        <v>5.9500705903969893E-2</v>
      </c>
    </row>
    <row r="833" spans="1:8" ht="38.25" customHeight="1" x14ac:dyDescent="0.3">
      <c r="A833" s="15">
        <v>7209</v>
      </c>
      <c r="B833" s="14" t="s">
        <v>430</v>
      </c>
      <c r="C833" s="13">
        <v>30425.32763</v>
      </c>
      <c r="D833" s="13">
        <v>27942.90164</v>
      </c>
      <c r="E833" s="13">
        <v>38683.917079999999</v>
      </c>
      <c r="F833" s="12">
        <v>31240.148530000002</v>
      </c>
      <c r="G833" s="11">
        <f t="shared" si="26"/>
        <v>3297.2468900000022</v>
      </c>
      <c r="H833" s="10">
        <f t="shared" si="27"/>
        <v>0.11799944517143575</v>
      </c>
    </row>
    <row r="834" spans="1:8" ht="25.5" customHeight="1" x14ac:dyDescent="0.3">
      <c r="A834" s="15">
        <v>7210</v>
      </c>
      <c r="B834" s="14" t="s">
        <v>429</v>
      </c>
      <c r="C834" s="13">
        <v>190060.78094</v>
      </c>
      <c r="D834" s="13">
        <v>234650.84093999999</v>
      </c>
      <c r="E834" s="13">
        <v>224409.36835899999</v>
      </c>
      <c r="F834" s="12">
        <v>256804.18190999998</v>
      </c>
      <c r="G834" s="11">
        <f t="shared" si="26"/>
        <v>22153.34096999999</v>
      </c>
      <c r="H834" s="10">
        <f t="shared" si="27"/>
        <v>9.4409808553230709E-2</v>
      </c>
    </row>
    <row r="835" spans="1:8" ht="38.25" customHeight="1" x14ac:dyDescent="0.3">
      <c r="A835" s="15">
        <v>7211</v>
      </c>
      <c r="B835" s="14" t="s">
        <v>428</v>
      </c>
      <c r="C835" s="13">
        <v>4742.8222619999997</v>
      </c>
      <c r="D835" s="13">
        <v>5153.2146600000005</v>
      </c>
      <c r="E835" s="13">
        <v>5671.6715899999999</v>
      </c>
      <c r="F835" s="12">
        <v>5818.8660799999998</v>
      </c>
      <c r="G835" s="11">
        <f t="shared" si="26"/>
        <v>665.65141999999923</v>
      </c>
      <c r="H835" s="10">
        <f t="shared" si="27"/>
        <v>0.12917207295222574</v>
      </c>
    </row>
    <row r="836" spans="1:8" ht="25.5" customHeight="1" x14ac:dyDescent="0.3">
      <c r="A836" s="15">
        <v>7212</v>
      </c>
      <c r="B836" s="14" t="s">
        <v>427</v>
      </c>
      <c r="C836" s="13">
        <v>4029.1333749999999</v>
      </c>
      <c r="D836" s="13">
        <v>5285.5739899999999</v>
      </c>
      <c r="E836" s="13">
        <v>5157.4843559999999</v>
      </c>
      <c r="F836" s="12">
        <v>6567.67839</v>
      </c>
      <c r="G836" s="11">
        <f t="shared" si="26"/>
        <v>1282.1044000000002</v>
      </c>
      <c r="H836" s="10">
        <f t="shared" si="27"/>
        <v>0.2425667302029387</v>
      </c>
    </row>
    <row r="837" spans="1:8" ht="25.5" customHeight="1" x14ac:dyDescent="0.3">
      <c r="A837" s="15">
        <v>7213</v>
      </c>
      <c r="B837" s="14" t="s">
        <v>426</v>
      </c>
      <c r="C837" s="13">
        <v>1573.7329999999999</v>
      </c>
      <c r="D837" s="13">
        <v>1147.16912</v>
      </c>
      <c r="E837" s="13">
        <v>4250.9583400000001</v>
      </c>
      <c r="F837" s="12">
        <v>2933.3847299999998</v>
      </c>
      <c r="G837" s="11">
        <f t="shared" si="26"/>
        <v>1786.2156099999997</v>
      </c>
      <c r="H837" s="10">
        <f t="shared" si="27"/>
        <v>1.5570638878424479</v>
      </c>
    </row>
    <row r="838" spans="1:8" ht="25.5" customHeight="1" x14ac:dyDescent="0.3">
      <c r="A838" s="15">
        <v>7214</v>
      </c>
      <c r="B838" s="14" t="s">
        <v>425</v>
      </c>
      <c r="C838" s="13">
        <v>33358.417800000003</v>
      </c>
      <c r="D838" s="13">
        <v>26841.508719999998</v>
      </c>
      <c r="E838" s="13">
        <v>17385.541524</v>
      </c>
      <c r="F838" s="12">
        <v>13660.72892</v>
      </c>
      <c r="G838" s="11">
        <f t="shared" si="26"/>
        <v>-13180.779799999998</v>
      </c>
      <c r="H838" s="10">
        <f t="shared" si="27"/>
        <v>-0.49105957260065669</v>
      </c>
    </row>
    <row r="839" spans="1:8" ht="16.5" customHeight="1" x14ac:dyDescent="0.3">
      <c r="A839" s="15">
        <v>7215</v>
      </c>
      <c r="B839" s="14" t="s">
        <v>424</v>
      </c>
      <c r="C839" s="13">
        <v>1407.1474836</v>
      </c>
      <c r="D839" s="13">
        <v>2466.04756</v>
      </c>
      <c r="E839" s="13">
        <v>2622.4123159999999</v>
      </c>
      <c r="F839" s="12">
        <v>3189.31277</v>
      </c>
      <c r="G839" s="11">
        <f t="shared" ref="G839:G902" si="28">F839-D839</f>
        <v>723.26521000000002</v>
      </c>
      <c r="H839" s="10">
        <f t="shared" ref="H839:H902" si="29">IF(D839&lt;&gt;0,G839/D839,"")</f>
        <v>0.29328923810374524</v>
      </c>
    </row>
    <row r="840" spans="1:8" ht="16.5" customHeight="1" x14ac:dyDescent="0.3">
      <c r="A840" s="15">
        <v>7216</v>
      </c>
      <c r="B840" s="14" t="s">
        <v>423</v>
      </c>
      <c r="C840" s="13">
        <v>33468.679664999996</v>
      </c>
      <c r="D840" s="13">
        <v>29153.067329999998</v>
      </c>
      <c r="E840" s="13">
        <v>34660.492189000004</v>
      </c>
      <c r="F840" s="12">
        <v>28613.663280000001</v>
      </c>
      <c r="G840" s="11">
        <f t="shared" si="28"/>
        <v>-539.40404999999737</v>
      </c>
      <c r="H840" s="10">
        <f t="shared" si="29"/>
        <v>-1.850248016423723E-2</v>
      </c>
    </row>
    <row r="841" spans="1:8" ht="16.5" customHeight="1" x14ac:dyDescent="0.3">
      <c r="A841" s="15">
        <v>7217</v>
      </c>
      <c r="B841" s="14" t="s">
        <v>422</v>
      </c>
      <c r="C841" s="13">
        <v>2217.0005860000001</v>
      </c>
      <c r="D841" s="13">
        <v>3939.8816499999998</v>
      </c>
      <c r="E841" s="13">
        <v>3129.1036967999999</v>
      </c>
      <c r="F841" s="12">
        <v>4851.2775199999996</v>
      </c>
      <c r="G841" s="11">
        <f t="shared" si="28"/>
        <v>911.39586999999983</v>
      </c>
      <c r="H841" s="10">
        <f t="shared" si="29"/>
        <v>0.23132569730869959</v>
      </c>
    </row>
    <row r="842" spans="1:8" ht="25.5" customHeight="1" x14ac:dyDescent="0.3">
      <c r="A842" s="15">
        <v>7218</v>
      </c>
      <c r="B842" s="14" t="s">
        <v>421</v>
      </c>
      <c r="C842" s="13">
        <v>4918.2979999999998</v>
      </c>
      <c r="D842" s="13">
        <v>29420.032090000001</v>
      </c>
      <c r="E842" s="13">
        <v>4311.0540000000001</v>
      </c>
      <c r="F842" s="12">
        <v>20759.840399999997</v>
      </c>
      <c r="G842" s="11">
        <f t="shared" si="28"/>
        <v>-8660.1916900000033</v>
      </c>
      <c r="H842" s="10">
        <f t="shared" si="29"/>
        <v>-0.2943637744346187</v>
      </c>
    </row>
    <row r="843" spans="1:8" ht="25.5" customHeight="1" x14ac:dyDescent="0.3">
      <c r="A843" s="15">
        <v>7219</v>
      </c>
      <c r="B843" s="14" t="s">
        <v>420</v>
      </c>
      <c r="C843" s="13">
        <v>11867.35448</v>
      </c>
      <c r="D843" s="13">
        <v>27611.616100000003</v>
      </c>
      <c r="E843" s="13">
        <v>15718.34865</v>
      </c>
      <c r="F843" s="12">
        <v>32494.370469999998</v>
      </c>
      <c r="G843" s="11">
        <f t="shared" si="28"/>
        <v>4882.7543699999951</v>
      </c>
      <c r="H843" s="10">
        <f t="shared" si="29"/>
        <v>0.17683696428040641</v>
      </c>
    </row>
    <row r="844" spans="1:8" ht="25.5" customHeight="1" x14ac:dyDescent="0.3">
      <c r="A844" s="15">
        <v>7220</v>
      </c>
      <c r="B844" s="14" t="s">
        <v>419</v>
      </c>
      <c r="C844" s="13">
        <v>565.07554099999993</v>
      </c>
      <c r="D844" s="13">
        <v>1970.0568000000001</v>
      </c>
      <c r="E844" s="13">
        <v>736.60678500000006</v>
      </c>
      <c r="F844" s="12">
        <v>1977.23713</v>
      </c>
      <c r="G844" s="11">
        <f t="shared" si="28"/>
        <v>7.1803299999999126</v>
      </c>
      <c r="H844" s="10">
        <f t="shared" si="29"/>
        <v>3.6447324767488491E-3</v>
      </c>
    </row>
    <row r="845" spans="1:8" ht="25.5" customHeight="1" x14ac:dyDescent="0.3">
      <c r="A845" s="15">
        <v>7221</v>
      </c>
      <c r="B845" s="14" t="s">
        <v>418</v>
      </c>
      <c r="C845" s="13">
        <v>109.12517999999999</v>
      </c>
      <c r="D845" s="13">
        <v>606.76893999999993</v>
      </c>
      <c r="E845" s="13">
        <v>139.29881</v>
      </c>
      <c r="F845" s="12">
        <v>816.55826999999999</v>
      </c>
      <c r="G845" s="11">
        <f t="shared" si="28"/>
        <v>209.78933000000006</v>
      </c>
      <c r="H845" s="10">
        <f t="shared" si="29"/>
        <v>0.3457483008276595</v>
      </c>
    </row>
    <row r="846" spans="1:8" ht="25.5" customHeight="1" x14ac:dyDescent="0.3">
      <c r="A846" s="15">
        <v>7222</v>
      </c>
      <c r="B846" s="14" t="s">
        <v>417</v>
      </c>
      <c r="C846" s="13">
        <v>1324.5803119999998</v>
      </c>
      <c r="D846" s="13">
        <v>4895.4430499999999</v>
      </c>
      <c r="E846" s="13">
        <v>1817.4041129999998</v>
      </c>
      <c r="F846" s="12">
        <v>5753.75972000001</v>
      </c>
      <c r="G846" s="11">
        <f t="shared" si="28"/>
        <v>858.31667000001016</v>
      </c>
      <c r="H846" s="10">
        <f t="shared" si="29"/>
        <v>0.1753297221995076</v>
      </c>
    </row>
    <row r="847" spans="1:8" ht="16.5" customHeight="1" x14ac:dyDescent="0.3">
      <c r="A847" s="15">
        <v>7223</v>
      </c>
      <c r="B847" s="14" t="s">
        <v>416</v>
      </c>
      <c r="C847" s="13">
        <v>296.01800600000001</v>
      </c>
      <c r="D847" s="13">
        <v>1276.6965500000001</v>
      </c>
      <c r="E847" s="13">
        <v>218.990115</v>
      </c>
      <c r="F847" s="12">
        <v>1129.18101</v>
      </c>
      <c r="G847" s="11">
        <f t="shared" si="28"/>
        <v>-147.5155400000001</v>
      </c>
      <c r="H847" s="10">
        <f t="shared" si="29"/>
        <v>-0.11554471577447287</v>
      </c>
    </row>
    <row r="848" spans="1:8" ht="25.5" customHeight="1" x14ac:dyDescent="0.3">
      <c r="A848" s="15">
        <v>7224</v>
      </c>
      <c r="B848" s="14" t="s">
        <v>415</v>
      </c>
      <c r="C848" s="13">
        <v>126.70017999999999</v>
      </c>
      <c r="D848" s="13">
        <v>362.41246999999998</v>
      </c>
      <c r="E848" s="13">
        <v>5387.1108585000002</v>
      </c>
      <c r="F848" s="12">
        <v>18396.872039999998</v>
      </c>
      <c r="G848" s="11">
        <f t="shared" si="28"/>
        <v>18034.459569999999</v>
      </c>
      <c r="H848" s="10">
        <f t="shared" si="29"/>
        <v>49.762248992149743</v>
      </c>
    </row>
    <row r="849" spans="1:8" ht="25.5" customHeight="1" x14ac:dyDescent="0.3">
      <c r="A849" s="15">
        <v>7225</v>
      </c>
      <c r="B849" s="14" t="s">
        <v>414</v>
      </c>
      <c r="C849" s="13">
        <v>8900.3506400000006</v>
      </c>
      <c r="D849" s="13">
        <v>19767.008949999999</v>
      </c>
      <c r="E849" s="13">
        <v>17320.835440000003</v>
      </c>
      <c r="F849" s="12">
        <v>35167.481340000006</v>
      </c>
      <c r="G849" s="11">
        <f t="shared" si="28"/>
        <v>15400.472390000006</v>
      </c>
      <c r="H849" s="10">
        <f t="shared" si="29"/>
        <v>0.77909978332862584</v>
      </c>
    </row>
    <row r="850" spans="1:8" ht="25.5" customHeight="1" x14ac:dyDescent="0.3">
      <c r="A850" s="15">
        <v>7226</v>
      </c>
      <c r="B850" s="14" t="s">
        <v>413</v>
      </c>
      <c r="C850" s="13">
        <v>547.87475899999993</v>
      </c>
      <c r="D850" s="13">
        <v>1589.77332</v>
      </c>
      <c r="E850" s="13">
        <v>937.07359999999994</v>
      </c>
      <c r="F850" s="12">
        <v>2597.5981000000002</v>
      </c>
      <c r="G850" s="11">
        <f t="shared" si="28"/>
        <v>1007.8247800000001</v>
      </c>
      <c r="H850" s="10">
        <f t="shared" si="29"/>
        <v>0.63394244155512691</v>
      </c>
    </row>
    <row r="851" spans="1:8" ht="25.5" customHeight="1" x14ac:dyDescent="0.3">
      <c r="A851" s="15">
        <v>7227</v>
      </c>
      <c r="B851" s="14" t="s">
        <v>412</v>
      </c>
      <c r="C851" s="13">
        <v>73.534999999999997</v>
      </c>
      <c r="D851" s="13">
        <v>86.225039999999993</v>
      </c>
      <c r="E851" s="13">
        <v>168.208</v>
      </c>
      <c r="F851" s="12">
        <v>300.21474000000001</v>
      </c>
      <c r="G851" s="11">
        <f t="shared" si="28"/>
        <v>213.98970000000003</v>
      </c>
      <c r="H851" s="10">
        <f t="shared" si="29"/>
        <v>2.4817581992423552</v>
      </c>
    </row>
    <row r="852" spans="1:8" ht="38.25" customHeight="1" x14ac:dyDescent="0.3">
      <c r="A852" s="15">
        <v>7228</v>
      </c>
      <c r="B852" s="14" t="s">
        <v>411</v>
      </c>
      <c r="C852" s="13">
        <v>9391.8333320000002</v>
      </c>
      <c r="D852" s="13">
        <v>15386.18167</v>
      </c>
      <c r="E852" s="13">
        <v>5851.7226279999995</v>
      </c>
      <c r="F852" s="12">
        <v>9212.5835800000004</v>
      </c>
      <c r="G852" s="11">
        <f t="shared" si="28"/>
        <v>-6173.5980899999995</v>
      </c>
      <c r="H852" s="10">
        <f t="shared" si="29"/>
        <v>-0.40124302587933758</v>
      </c>
    </row>
    <row r="853" spans="1:8" ht="16.5" customHeight="1" x14ac:dyDescent="0.3">
      <c r="A853" s="15">
        <v>7229</v>
      </c>
      <c r="B853" s="14" t="s">
        <v>410</v>
      </c>
      <c r="C853" s="13">
        <v>3500.0289950000001</v>
      </c>
      <c r="D853" s="13">
        <v>5489.9809100000002</v>
      </c>
      <c r="E853" s="13">
        <v>2667.8380000000002</v>
      </c>
      <c r="F853" s="12">
        <v>3665.3294999999998</v>
      </c>
      <c r="G853" s="11">
        <f t="shared" si="28"/>
        <v>-1824.6514100000004</v>
      </c>
      <c r="H853" s="10">
        <f t="shared" si="29"/>
        <v>-0.33236024676814413</v>
      </c>
    </row>
    <row r="854" spans="1:8" ht="25.5" customHeight="1" x14ac:dyDescent="0.3">
      <c r="A854" s="15">
        <v>7301</v>
      </c>
      <c r="B854" s="14" t="s">
        <v>409</v>
      </c>
      <c r="C854" s="13">
        <v>947.53201000000001</v>
      </c>
      <c r="D854" s="13">
        <v>1334.6996799999999</v>
      </c>
      <c r="E854" s="13">
        <v>263.98296999999997</v>
      </c>
      <c r="F854" s="12">
        <v>332.85563000000002</v>
      </c>
      <c r="G854" s="11">
        <f t="shared" si="28"/>
        <v>-1001.8440499999999</v>
      </c>
      <c r="H854" s="10">
        <f t="shared" si="29"/>
        <v>-0.75061383846289675</v>
      </c>
    </row>
    <row r="855" spans="1:8" ht="25.5" customHeight="1" x14ac:dyDescent="0.3">
      <c r="A855" s="15">
        <v>7302</v>
      </c>
      <c r="B855" s="14" t="s">
        <v>408</v>
      </c>
      <c r="C855" s="13">
        <v>10777.535099999999</v>
      </c>
      <c r="D855" s="13">
        <v>20554.010839999999</v>
      </c>
      <c r="E855" s="13">
        <v>19587.417282999999</v>
      </c>
      <c r="F855" s="12">
        <v>30101.28888</v>
      </c>
      <c r="G855" s="11">
        <f t="shared" si="28"/>
        <v>9547.2780400000011</v>
      </c>
      <c r="H855" s="10">
        <f t="shared" si="29"/>
        <v>0.4644970810962169</v>
      </c>
    </row>
    <row r="856" spans="1:8" ht="16.5" customHeight="1" x14ac:dyDescent="0.3">
      <c r="A856" s="15">
        <v>7303</v>
      </c>
      <c r="B856" s="14" t="s">
        <v>407</v>
      </c>
      <c r="C856" s="13">
        <v>234.3854</v>
      </c>
      <c r="D856" s="13">
        <v>384.57371999999998</v>
      </c>
      <c r="E856" s="13">
        <v>615.39248999999995</v>
      </c>
      <c r="F856" s="12">
        <v>995.63628000000006</v>
      </c>
      <c r="G856" s="11">
        <f t="shared" si="28"/>
        <v>611.06256000000008</v>
      </c>
      <c r="H856" s="10">
        <f t="shared" si="29"/>
        <v>1.5889347821270785</v>
      </c>
    </row>
    <row r="857" spans="1:8" ht="25.5" customHeight="1" x14ac:dyDescent="0.3">
      <c r="A857" s="15">
        <v>7304</v>
      </c>
      <c r="B857" s="14" t="s">
        <v>406</v>
      </c>
      <c r="C857" s="13">
        <v>9071.6590810999787</v>
      </c>
      <c r="D857" s="13">
        <v>26187.349690000003</v>
      </c>
      <c r="E857" s="13">
        <v>17954.627206280002</v>
      </c>
      <c r="F857" s="12">
        <v>39452.377209999999</v>
      </c>
      <c r="G857" s="11">
        <f t="shared" si="28"/>
        <v>13265.027519999996</v>
      </c>
      <c r="H857" s="10">
        <f t="shared" si="29"/>
        <v>0.50654333779586058</v>
      </c>
    </row>
    <row r="858" spans="1:8" ht="25.5" customHeight="1" x14ac:dyDescent="0.3">
      <c r="A858" s="15">
        <v>7305</v>
      </c>
      <c r="B858" s="14" t="s">
        <v>405</v>
      </c>
      <c r="C858" s="13">
        <v>1679.569</v>
      </c>
      <c r="D858" s="13">
        <v>2508.2668399999998</v>
      </c>
      <c r="E858" s="13">
        <v>1488.7414469999999</v>
      </c>
      <c r="F858" s="12">
        <v>2120.0267100000001</v>
      </c>
      <c r="G858" s="11">
        <f t="shared" si="28"/>
        <v>-388.24012999999968</v>
      </c>
      <c r="H858" s="10">
        <f t="shared" si="29"/>
        <v>-0.15478422144272327</v>
      </c>
    </row>
    <row r="859" spans="1:8" ht="16.5" customHeight="1" x14ac:dyDescent="0.3">
      <c r="A859" s="15">
        <v>7306</v>
      </c>
      <c r="B859" s="14" t="s">
        <v>404</v>
      </c>
      <c r="C859" s="13">
        <v>15750.211712599999</v>
      </c>
      <c r="D859" s="13">
        <v>24156.13277</v>
      </c>
      <c r="E859" s="13">
        <v>26117.644746315</v>
      </c>
      <c r="F859" s="12">
        <v>33019.741760000099</v>
      </c>
      <c r="G859" s="11">
        <f t="shared" si="28"/>
        <v>8863.6089900000989</v>
      </c>
      <c r="H859" s="10">
        <f t="shared" si="29"/>
        <v>0.36692996658008098</v>
      </c>
    </row>
    <row r="860" spans="1:8" ht="16.5" customHeight="1" x14ac:dyDescent="0.3">
      <c r="A860" s="15">
        <v>7307</v>
      </c>
      <c r="B860" s="14" t="s">
        <v>403</v>
      </c>
      <c r="C860" s="13">
        <v>2791.2425656200098</v>
      </c>
      <c r="D860" s="13">
        <v>15537.518039999901</v>
      </c>
      <c r="E860" s="13">
        <v>4429.8971410599306</v>
      </c>
      <c r="F860" s="12">
        <v>24095.560850000002</v>
      </c>
      <c r="G860" s="11">
        <f t="shared" si="28"/>
        <v>8558.0428100001009</v>
      </c>
      <c r="H860" s="10">
        <f t="shared" si="29"/>
        <v>0.55079857593524351</v>
      </c>
    </row>
    <row r="861" spans="1:8" ht="16.5" customHeight="1" x14ac:dyDescent="0.3">
      <c r="A861" s="15">
        <v>7308</v>
      </c>
      <c r="B861" s="14" t="s">
        <v>402</v>
      </c>
      <c r="C861" s="13">
        <v>10959.047912799999</v>
      </c>
      <c r="D861" s="13">
        <v>31915.817280000003</v>
      </c>
      <c r="E861" s="13">
        <v>17323.348141499999</v>
      </c>
      <c r="F861" s="12">
        <v>53302.041960000097</v>
      </c>
      <c r="G861" s="11">
        <f t="shared" si="28"/>
        <v>21386.224680000094</v>
      </c>
      <c r="H861" s="10">
        <f t="shared" si="29"/>
        <v>0.6700823134929319</v>
      </c>
    </row>
    <row r="862" spans="1:8" ht="25.5" customHeight="1" x14ac:dyDescent="0.3">
      <c r="A862" s="15">
        <v>7309</v>
      </c>
      <c r="B862" s="14" t="s">
        <v>401</v>
      </c>
      <c r="C862" s="13">
        <v>2311.575045</v>
      </c>
      <c r="D862" s="13">
        <v>8730.5528200000008</v>
      </c>
      <c r="E862" s="13">
        <v>3620.9971150000001</v>
      </c>
      <c r="F862" s="12">
        <v>43775.043829999995</v>
      </c>
      <c r="G862" s="11">
        <f t="shared" si="28"/>
        <v>35044.491009999998</v>
      </c>
      <c r="H862" s="10">
        <f t="shared" si="29"/>
        <v>4.0140059550089289</v>
      </c>
    </row>
    <row r="863" spans="1:8" ht="38.25" customHeight="1" x14ac:dyDescent="0.3">
      <c r="A863" s="15">
        <v>7310</v>
      </c>
      <c r="B863" s="14" t="s">
        <v>400</v>
      </c>
      <c r="C863" s="13">
        <v>4285.0097900000001</v>
      </c>
      <c r="D863" s="13">
        <v>13027.253409999999</v>
      </c>
      <c r="E863" s="13">
        <v>5516.4093564999994</v>
      </c>
      <c r="F863" s="12">
        <v>14567.34144</v>
      </c>
      <c r="G863" s="11">
        <f t="shared" si="28"/>
        <v>1540.0880300000008</v>
      </c>
      <c r="H863" s="10">
        <f t="shared" si="29"/>
        <v>0.11822047069551869</v>
      </c>
    </row>
    <row r="864" spans="1:8" ht="25.5" customHeight="1" x14ac:dyDescent="0.3">
      <c r="A864" s="15">
        <v>7311</v>
      </c>
      <c r="B864" s="14" t="s">
        <v>399</v>
      </c>
      <c r="C864" s="13">
        <v>1912.5601654</v>
      </c>
      <c r="D864" s="13">
        <v>6102.6884900000005</v>
      </c>
      <c r="E864" s="13">
        <v>1368.8609132000001</v>
      </c>
      <c r="F864" s="12">
        <v>5197.6782899999898</v>
      </c>
      <c r="G864" s="11">
        <f t="shared" si="28"/>
        <v>-905.01020000001063</v>
      </c>
      <c r="H864" s="10">
        <f t="shared" si="29"/>
        <v>-0.14829696804662079</v>
      </c>
    </row>
    <row r="865" spans="1:8" ht="25.5" customHeight="1" x14ac:dyDescent="0.3">
      <c r="A865" s="15">
        <v>7312</v>
      </c>
      <c r="B865" s="14" t="s">
        <v>398</v>
      </c>
      <c r="C865" s="13">
        <v>1419.47723475</v>
      </c>
      <c r="D865" s="13">
        <v>4428.2685999999994</v>
      </c>
      <c r="E865" s="13">
        <v>2151.2252570999999</v>
      </c>
      <c r="F865" s="12">
        <v>5605.8257699999995</v>
      </c>
      <c r="G865" s="11">
        <f t="shared" si="28"/>
        <v>1177.55717</v>
      </c>
      <c r="H865" s="10">
        <f t="shared" si="29"/>
        <v>0.26591818978641002</v>
      </c>
    </row>
    <row r="866" spans="1:8" ht="25.5" customHeight="1" x14ac:dyDescent="0.3">
      <c r="A866" s="15">
        <v>7313</v>
      </c>
      <c r="B866" s="14" t="s">
        <v>397</v>
      </c>
      <c r="C866" s="13">
        <v>31.750866000000002</v>
      </c>
      <c r="D866" s="13">
        <v>40.654170000000001</v>
      </c>
      <c r="E866" s="13">
        <v>1499.5185300000001</v>
      </c>
      <c r="F866" s="12">
        <v>4401.6897399999998</v>
      </c>
      <c r="G866" s="11">
        <f t="shared" si="28"/>
        <v>4361.03557</v>
      </c>
      <c r="H866" s="10">
        <f t="shared" si="29"/>
        <v>107.27154360794968</v>
      </c>
    </row>
    <row r="867" spans="1:8" ht="25.5" customHeight="1" x14ac:dyDescent="0.3">
      <c r="A867" s="15">
        <v>7314</v>
      </c>
      <c r="B867" s="14" t="s">
        <v>396</v>
      </c>
      <c r="C867" s="13">
        <v>561.38345600000002</v>
      </c>
      <c r="D867" s="13">
        <v>2204.9739900000004</v>
      </c>
      <c r="E867" s="13">
        <v>3955.8442537999999</v>
      </c>
      <c r="F867" s="12">
        <v>5528.10185</v>
      </c>
      <c r="G867" s="11">
        <f t="shared" si="28"/>
        <v>3323.1278599999996</v>
      </c>
      <c r="H867" s="10">
        <f t="shared" si="29"/>
        <v>1.5071052425430194</v>
      </c>
    </row>
    <row r="868" spans="1:8" ht="16.5" customHeight="1" x14ac:dyDescent="0.3">
      <c r="A868" s="15">
        <v>7315</v>
      </c>
      <c r="B868" s="14" t="s">
        <v>395</v>
      </c>
      <c r="C868" s="13">
        <v>2381.5078606699999</v>
      </c>
      <c r="D868" s="13">
        <v>14179.622170000001</v>
      </c>
      <c r="E868" s="13">
        <v>3322.2418510429998</v>
      </c>
      <c r="F868" s="12">
        <v>17034.690420000003</v>
      </c>
      <c r="G868" s="11">
        <f t="shared" si="28"/>
        <v>2855.0682500000021</v>
      </c>
      <c r="H868" s="10">
        <f t="shared" si="29"/>
        <v>0.20135009351945249</v>
      </c>
    </row>
    <row r="869" spans="1:8" ht="16.5" customHeight="1" x14ac:dyDescent="0.3">
      <c r="A869" s="15">
        <v>7316</v>
      </c>
      <c r="B869" s="14" t="s">
        <v>394</v>
      </c>
      <c r="C869" s="13">
        <v>0.98556299999999997</v>
      </c>
      <c r="D869" s="13">
        <v>27.414439999999999</v>
      </c>
      <c r="E869" s="13">
        <v>1.1803520000000001</v>
      </c>
      <c r="F869" s="12">
        <v>24.36647</v>
      </c>
      <c r="G869" s="11">
        <f t="shared" si="28"/>
        <v>-3.0479699999999994</v>
      </c>
      <c r="H869" s="10">
        <f t="shared" si="29"/>
        <v>-0.11118118772442551</v>
      </c>
    </row>
    <row r="870" spans="1:8" ht="25.5" customHeight="1" x14ac:dyDescent="0.3">
      <c r="A870" s="15">
        <v>7317</v>
      </c>
      <c r="B870" s="14" t="s">
        <v>393</v>
      </c>
      <c r="C870" s="13">
        <v>160.493799</v>
      </c>
      <c r="D870" s="13">
        <v>486.17526000000004</v>
      </c>
      <c r="E870" s="13">
        <v>245.33556849999999</v>
      </c>
      <c r="F870" s="12">
        <v>794.86636999999996</v>
      </c>
      <c r="G870" s="11">
        <f t="shared" si="28"/>
        <v>308.69110999999992</v>
      </c>
      <c r="H870" s="10">
        <f t="shared" si="29"/>
        <v>0.63493792341469601</v>
      </c>
    </row>
    <row r="871" spans="1:8" ht="25.5" customHeight="1" x14ac:dyDescent="0.3">
      <c r="A871" s="15">
        <v>7318</v>
      </c>
      <c r="B871" s="14" t="s">
        <v>392</v>
      </c>
      <c r="C871" s="13">
        <v>15459.4572509686</v>
      </c>
      <c r="D871" s="13">
        <v>41879.145119999994</v>
      </c>
      <c r="E871" s="13">
        <v>24304.600382979199</v>
      </c>
      <c r="F871" s="12">
        <v>62456.954149998797</v>
      </c>
      <c r="G871" s="11">
        <f t="shared" si="28"/>
        <v>20577.809029998803</v>
      </c>
      <c r="H871" s="10">
        <f t="shared" si="29"/>
        <v>0.4913617260102946</v>
      </c>
    </row>
    <row r="872" spans="1:8" ht="25.5" customHeight="1" x14ac:dyDescent="0.3">
      <c r="A872" s="15">
        <v>7319</v>
      </c>
      <c r="B872" s="14" t="s">
        <v>391</v>
      </c>
      <c r="C872" s="13">
        <v>37.685353000000006</v>
      </c>
      <c r="D872" s="13">
        <v>146.67397</v>
      </c>
      <c r="E872" s="13">
        <v>49.04749899982</v>
      </c>
      <c r="F872" s="12">
        <v>193.83846</v>
      </c>
      <c r="G872" s="11">
        <f t="shared" si="28"/>
        <v>47.164490000000001</v>
      </c>
      <c r="H872" s="10">
        <f t="shared" si="29"/>
        <v>0.32156005595266834</v>
      </c>
    </row>
    <row r="873" spans="1:8" ht="16.5" customHeight="1" x14ac:dyDescent="0.3">
      <c r="A873" s="15">
        <v>7320</v>
      </c>
      <c r="B873" s="14" t="s">
        <v>390</v>
      </c>
      <c r="C873" s="13">
        <v>2830.1856106150099</v>
      </c>
      <c r="D873" s="13">
        <v>12283.237349999999</v>
      </c>
      <c r="E873" s="13">
        <v>3903.2435582349699</v>
      </c>
      <c r="F873" s="12">
        <v>16558.5110099999</v>
      </c>
      <c r="G873" s="11">
        <f t="shared" si="28"/>
        <v>4275.2736599999007</v>
      </c>
      <c r="H873" s="10">
        <f t="shared" si="29"/>
        <v>0.34805756317978348</v>
      </c>
    </row>
    <row r="874" spans="1:8" ht="38.25" customHeight="1" x14ac:dyDescent="0.3">
      <c r="A874" s="15">
        <v>7321</v>
      </c>
      <c r="B874" s="14" t="s">
        <v>389</v>
      </c>
      <c r="C874" s="13">
        <v>6747.5946556999897</v>
      </c>
      <c r="D874" s="13">
        <v>23813.830590000001</v>
      </c>
      <c r="E874" s="13">
        <v>3024.27752521811</v>
      </c>
      <c r="F874" s="12">
        <v>13808.48137</v>
      </c>
      <c r="G874" s="11">
        <f t="shared" si="28"/>
        <v>-10005.349220000002</v>
      </c>
      <c r="H874" s="10">
        <f t="shared" si="29"/>
        <v>-0.42014866874048762</v>
      </c>
    </row>
    <row r="875" spans="1:8" ht="25.5" customHeight="1" x14ac:dyDescent="0.3">
      <c r="A875" s="15">
        <v>7322</v>
      </c>
      <c r="B875" s="14" t="s">
        <v>388</v>
      </c>
      <c r="C875" s="13">
        <v>2940.7247163000002</v>
      </c>
      <c r="D875" s="13">
        <v>10811.27032</v>
      </c>
      <c r="E875" s="13">
        <v>3890.5144548999997</v>
      </c>
      <c r="F875" s="12">
        <v>12646.44326</v>
      </c>
      <c r="G875" s="11">
        <f t="shared" si="28"/>
        <v>1835.1729400000004</v>
      </c>
      <c r="H875" s="10">
        <f t="shared" si="29"/>
        <v>0.16974628195218416</v>
      </c>
    </row>
    <row r="876" spans="1:8" ht="25.5" customHeight="1" x14ac:dyDescent="0.3">
      <c r="A876" s="15">
        <v>7323</v>
      </c>
      <c r="B876" s="14" t="s">
        <v>387</v>
      </c>
      <c r="C876" s="13">
        <v>4236.5750088300201</v>
      </c>
      <c r="D876" s="13">
        <v>20039.606100000001</v>
      </c>
      <c r="E876" s="13">
        <v>4271.9209820307296</v>
      </c>
      <c r="F876" s="12">
        <v>20991.36664</v>
      </c>
      <c r="G876" s="11">
        <f t="shared" si="28"/>
        <v>951.76053999999931</v>
      </c>
      <c r="H876" s="10">
        <f t="shared" si="29"/>
        <v>4.7493974444936783E-2</v>
      </c>
    </row>
    <row r="877" spans="1:8" ht="25.5" customHeight="1" x14ac:dyDescent="0.3">
      <c r="A877" s="15">
        <v>7324</v>
      </c>
      <c r="B877" s="14" t="s">
        <v>386</v>
      </c>
      <c r="C877" s="13">
        <v>890.333353700001</v>
      </c>
      <c r="D877" s="13">
        <v>3792.2208699999896</v>
      </c>
      <c r="E877" s="13">
        <v>1371.5246746</v>
      </c>
      <c r="F877" s="12">
        <v>5370.42353</v>
      </c>
      <c r="G877" s="11">
        <f t="shared" si="28"/>
        <v>1578.2026600000104</v>
      </c>
      <c r="H877" s="10">
        <f t="shared" si="29"/>
        <v>0.41616844432376499</v>
      </c>
    </row>
    <row r="878" spans="1:8" ht="16.5" customHeight="1" x14ac:dyDescent="0.3">
      <c r="A878" s="15">
        <v>7325</v>
      </c>
      <c r="B878" s="14" t="s">
        <v>385</v>
      </c>
      <c r="C878" s="13">
        <v>1409.2189329999999</v>
      </c>
      <c r="D878" s="13">
        <v>4005.5886700000001</v>
      </c>
      <c r="E878" s="13">
        <v>2246.4544246</v>
      </c>
      <c r="F878" s="12">
        <v>5535.0770600000096</v>
      </c>
      <c r="G878" s="11">
        <f t="shared" si="28"/>
        <v>1529.4883900000095</v>
      </c>
      <c r="H878" s="10">
        <f t="shared" si="29"/>
        <v>0.38183860501083589</v>
      </c>
    </row>
    <row r="879" spans="1:8" ht="16.5" customHeight="1" x14ac:dyDescent="0.3">
      <c r="A879" s="15">
        <v>7326</v>
      </c>
      <c r="B879" s="14" t="s">
        <v>384</v>
      </c>
      <c r="C879" s="13">
        <v>8301.0372870745305</v>
      </c>
      <c r="D879" s="13">
        <v>50995.614840000198</v>
      </c>
      <c r="E879" s="13">
        <v>11581.0876307868</v>
      </c>
      <c r="F879" s="12">
        <v>69111.305170000007</v>
      </c>
      <c r="G879" s="11">
        <f t="shared" si="28"/>
        <v>18115.690329999808</v>
      </c>
      <c r="H879" s="10">
        <f t="shared" si="29"/>
        <v>0.35524015911638995</v>
      </c>
    </row>
    <row r="880" spans="1:8" ht="16.5" customHeight="1" x14ac:dyDescent="0.3">
      <c r="A880" s="15">
        <v>7401</v>
      </c>
      <c r="B880" s="14" t="s">
        <v>383</v>
      </c>
      <c r="C880" s="13">
        <v>0</v>
      </c>
      <c r="D880" s="13">
        <v>0</v>
      </c>
      <c r="E880" s="13">
        <v>0</v>
      </c>
      <c r="F880" s="12">
        <v>0</v>
      </c>
      <c r="G880" s="11">
        <f t="shared" si="28"/>
        <v>0</v>
      </c>
      <c r="H880" s="10" t="str">
        <f t="shared" si="29"/>
        <v/>
      </c>
    </row>
    <row r="881" spans="1:8" ht="25.5" customHeight="1" x14ac:dyDescent="0.3">
      <c r="A881" s="15">
        <v>7402</v>
      </c>
      <c r="B881" s="14" t="s">
        <v>382</v>
      </c>
      <c r="C881" s="13">
        <v>0</v>
      </c>
      <c r="D881" s="13">
        <v>0</v>
      </c>
      <c r="E881" s="13">
        <v>0.29799999999999999</v>
      </c>
      <c r="F881" s="12">
        <v>28.1235</v>
      </c>
      <c r="G881" s="11">
        <f t="shared" si="28"/>
        <v>28.1235</v>
      </c>
      <c r="H881" s="10" t="str">
        <f t="shared" si="29"/>
        <v/>
      </c>
    </row>
    <row r="882" spans="1:8" ht="16.5" customHeight="1" x14ac:dyDescent="0.3">
      <c r="A882" s="15">
        <v>7403</v>
      </c>
      <c r="B882" s="14" t="s">
        <v>381</v>
      </c>
      <c r="C882" s="13">
        <v>4.3418945999999998</v>
      </c>
      <c r="D882" s="13">
        <v>62.329099999999997</v>
      </c>
      <c r="E882" s="13">
        <v>25.439040000000002</v>
      </c>
      <c r="F882" s="12">
        <v>253.68201999999999</v>
      </c>
      <c r="G882" s="11">
        <f t="shared" si="28"/>
        <v>191.35291999999998</v>
      </c>
      <c r="H882" s="10">
        <f t="shared" si="29"/>
        <v>3.0700414413171373</v>
      </c>
    </row>
    <row r="883" spans="1:8" ht="16.5" customHeight="1" x14ac:dyDescent="0.3">
      <c r="A883" s="15">
        <v>7404</v>
      </c>
      <c r="B883" s="14" t="s">
        <v>380</v>
      </c>
      <c r="C883" s="13">
        <v>18.851816299999999</v>
      </c>
      <c r="D883" s="13">
        <v>160.90695000000002</v>
      </c>
      <c r="E883" s="13">
        <v>16.576657699999998</v>
      </c>
      <c r="F883" s="12">
        <v>143.89482000000001</v>
      </c>
      <c r="G883" s="11">
        <f t="shared" si="28"/>
        <v>-17.012130000000013</v>
      </c>
      <c r="H883" s="10">
        <f t="shared" si="29"/>
        <v>-0.10572650839506939</v>
      </c>
    </row>
    <row r="884" spans="1:8" ht="16.5" customHeight="1" x14ac:dyDescent="0.3">
      <c r="A884" s="15">
        <v>7405</v>
      </c>
      <c r="B884" s="14" t="s">
        <v>379</v>
      </c>
      <c r="C884" s="13">
        <v>1</v>
      </c>
      <c r="D884" s="13">
        <v>10.45678</v>
      </c>
      <c r="E884" s="13">
        <v>1.1000000000000001</v>
      </c>
      <c r="F884" s="12">
        <v>11.455260000000001</v>
      </c>
      <c r="G884" s="11">
        <f t="shared" si="28"/>
        <v>0.9984800000000007</v>
      </c>
      <c r="H884" s="10">
        <f t="shared" si="29"/>
        <v>9.5486373434269509E-2</v>
      </c>
    </row>
    <row r="885" spans="1:8" ht="16.5" customHeight="1" x14ac:dyDescent="0.3">
      <c r="A885" s="15">
        <v>7406</v>
      </c>
      <c r="B885" s="14" t="s">
        <v>378</v>
      </c>
      <c r="C885" s="13">
        <v>24.68835</v>
      </c>
      <c r="D885" s="13">
        <v>417.94979999999998</v>
      </c>
      <c r="E885" s="13">
        <v>22.458275</v>
      </c>
      <c r="F885" s="12">
        <v>339.30340000000001</v>
      </c>
      <c r="G885" s="11">
        <f t="shared" si="28"/>
        <v>-78.646399999999971</v>
      </c>
      <c r="H885" s="10">
        <f t="shared" si="29"/>
        <v>-0.18817188092924073</v>
      </c>
    </row>
    <row r="886" spans="1:8" ht="16.5" customHeight="1" x14ac:dyDescent="0.3">
      <c r="A886" s="15">
        <v>7407</v>
      </c>
      <c r="B886" s="14" t="s">
        <v>377</v>
      </c>
      <c r="C886" s="13">
        <v>180.62379300000001</v>
      </c>
      <c r="D886" s="13">
        <v>2117.7188900000001</v>
      </c>
      <c r="E886" s="13">
        <v>261.456928</v>
      </c>
      <c r="F886" s="12">
        <v>3095.2322100000001</v>
      </c>
      <c r="G886" s="11">
        <f t="shared" si="28"/>
        <v>977.51332000000002</v>
      </c>
      <c r="H886" s="10">
        <f t="shared" si="29"/>
        <v>0.4615878550339606</v>
      </c>
    </row>
    <row r="887" spans="1:8" ht="16.5" customHeight="1" x14ac:dyDescent="0.3">
      <c r="A887" s="15">
        <v>7408</v>
      </c>
      <c r="B887" s="14" t="s">
        <v>376</v>
      </c>
      <c r="C887" s="13">
        <v>2163.6419679999999</v>
      </c>
      <c r="D887" s="13">
        <v>20355.301159999999</v>
      </c>
      <c r="E887" s="13">
        <v>1559.9099609999998</v>
      </c>
      <c r="F887" s="12">
        <v>14962.467000000001</v>
      </c>
      <c r="G887" s="11">
        <f t="shared" si="28"/>
        <v>-5392.8341599999985</v>
      </c>
      <c r="H887" s="10">
        <f t="shared" si="29"/>
        <v>-0.26493512022300136</v>
      </c>
    </row>
    <row r="888" spans="1:8" ht="16.5" customHeight="1" x14ac:dyDescent="0.3">
      <c r="A888" s="15">
        <v>7409</v>
      </c>
      <c r="B888" s="14" t="s">
        <v>375</v>
      </c>
      <c r="C888" s="13">
        <v>289.69470150000001</v>
      </c>
      <c r="D888" s="13">
        <v>3339.6842700000002</v>
      </c>
      <c r="E888" s="13">
        <v>490.05730699999998</v>
      </c>
      <c r="F888" s="12">
        <v>5356.3638799999999</v>
      </c>
      <c r="G888" s="11">
        <f t="shared" si="28"/>
        <v>2016.6796099999997</v>
      </c>
      <c r="H888" s="10">
        <f t="shared" si="29"/>
        <v>0.60385337264231853</v>
      </c>
    </row>
    <row r="889" spans="1:8" ht="16.5" customHeight="1" x14ac:dyDescent="0.3">
      <c r="A889" s="15">
        <v>7410</v>
      </c>
      <c r="B889" s="14" t="s">
        <v>374</v>
      </c>
      <c r="C889" s="13">
        <v>48.336904049999994</v>
      </c>
      <c r="D889" s="13">
        <v>749.51397999999995</v>
      </c>
      <c r="E889" s="13">
        <v>49.964803905000004</v>
      </c>
      <c r="F889" s="12">
        <v>706.99092000000007</v>
      </c>
      <c r="G889" s="11">
        <f t="shared" si="28"/>
        <v>-42.523059999999873</v>
      </c>
      <c r="H889" s="10">
        <f t="shared" si="29"/>
        <v>-5.6734178593973492E-2</v>
      </c>
    </row>
    <row r="890" spans="1:8" ht="16.5" customHeight="1" x14ac:dyDescent="0.3">
      <c r="A890" s="15">
        <v>7411</v>
      </c>
      <c r="B890" s="14" t="s">
        <v>373</v>
      </c>
      <c r="C890" s="13">
        <v>712.91347904799704</v>
      </c>
      <c r="D890" s="13">
        <v>8625.8002699999997</v>
      </c>
      <c r="E890" s="13">
        <v>1037.5076681</v>
      </c>
      <c r="F890" s="12">
        <v>12646.56856</v>
      </c>
      <c r="G890" s="11">
        <f t="shared" si="28"/>
        <v>4020.76829</v>
      </c>
      <c r="H890" s="10">
        <f t="shared" si="29"/>
        <v>0.46613278352664661</v>
      </c>
    </row>
    <row r="891" spans="1:8" ht="16.5" customHeight="1" x14ac:dyDescent="0.3">
      <c r="A891" s="15">
        <v>7412</v>
      </c>
      <c r="B891" s="14" t="s">
        <v>372</v>
      </c>
      <c r="C891" s="13">
        <v>460.62407730999797</v>
      </c>
      <c r="D891" s="13">
        <v>6197.5481100000006</v>
      </c>
      <c r="E891" s="13">
        <v>668.30535606000092</v>
      </c>
      <c r="F891" s="12">
        <v>8960.4813000000195</v>
      </c>
      <c r="G891" s="11">
        <f t="shared" si="28"/>
        <v>2762.9331900000188</v>
      </c>
      <c r="H891" s="10">
        <f t="shared" si="29"/>
        <v>0.44581068851114064</v>
      </c>
    </row>
    <row r="892" spans="1:8" ht="25.5" customHeight="1" x14ac:dyDescent="0.3">
      <c r="A892" s="15">
        <v>7413</v>
      </c>
      <c r="B892" s="14" t="s">
        <v>371</v>
      </c>
      <c r="C892" s="13">
        <v>66.521376999999987</v>
      </c>
      <c r="D892" s="13">
        <v>750.34412999999995</v>
      </c>
      <c r="E892" s="13">
        <v>89.236623100000003</v>
      </c>
      <c r="F892" s="12">
        <v>1013.35927</v>
      </c>
      <c r="G892" s="11">
        <f t="shared" si="28"/>
        <v>263.01514000000009</v>
      </c>
      <c r="H892" s="10">
        <f t="shared" si="29"/>
        <v>0.35052601797524569</v>
      </c>
    </row>
    <row r="893" spans="1:8" ht="25.5" customHeight="1" x14ac:dyDescent="0.3">
      <c r="A893" s="15">
        <v>7414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8"/>
        <v>0</v>
      </c>
      <c r="H893" s="10" t="str">
        <f t="shared" si="29"/>
        <v/>
      </c>
    </row>
    <row r="894" spans="1:8" ht="25.5" customHeight="1" x14ac:dyDescent="0.3">
      <c r="A894" s="15">
        <v>7415</v>
      </c>
      <c r="B894" s="14" t="s">
        <v>369</v>
      </c>
      <c r="C894" s="13">
        <v>33.409654355000399</v>
      </c>
      <c r="D894" s="13">
        <v>590.685769999998</v>
      </c>
      <c r="E894" s="13">
        <v>41.006302610000397</v>
      </c>
      <c r="F894" s="12">
        <v>916.46627000000194</v>
      </c>
      <c r="G894" s="11">
        <f t="shared" si="28"/>
        <v>325.78050000000394</v>
      </c>
      <c r="H894" s="10">
        <f t="shared" si="29"/>
        <v>0.55152928434352677</v>
      </c>
    </row>
    <row r="895" spans="1:8" ht="16.5" customHeight="1" x14ac:dyDescent="0.3">
      <c r="A895" s="15">
        <v>7416</v>
      </c>
      <c r="B895" s="14" t="s">
        <v>368</v>
      </c>
      <c r="C895" s="13">
        <v>0</v>
      </c>
      <c r="D895" s="13">
        <v>0</v>
      </c>
      <c r="E895" s="13">
        <v>0</v>
      </c>
      <c r="F895" s="12">
        <v>0</v>
      </c>
      <c r="G895" s="11">
        <f t="shared" si="28"/>
        <v>0</v>
      </c>
      <c r="H895" s="10" t="str">
        <f t="shared" si="29"/>
        <v/>
      </c>
    </row>
    <row r="896" spans="1:8" ht="25.5" customHeight="1" x14ac:dyDescent="0.3">
      <c r="A896" s="15">
        <v>7417</v>
      </c>
      <c r="B896" s="14" t="s">
        <v>367</v>
      </c>
      <c r="C896" s="13">
        <v>0</v>
      </c>
      <c r="D896" s="13">
        <v>0</v>
      </c>
      <c r="E896" s="13">
        <v>0</v>
      </c>
      <c r="F896" s="12">
        <v>0</v>
      </c>
      <c r="G896" s="11">
        <f t="shared" si="28"/>
        <v>0</v>
      </c>
      <c r="H896" s="10" t="str">
        <f t="shared" si="29"/>
        <v/>
      </c>
    </row>
    <row r="897" spans="1:8" ht="25.5" customHeight="1" x14ac:dyDescent="0.3">
      <c r="A897" s="15">
        <v>7418</v>
      </c>
      <c r="B897" s="14" t="s">
        <v>366</v>
      </c>
      <c r="C897" s="13">
        <v>25.197220000000002</v>
      </c>
      <c r="D897" s="13">
        <v>534.50512000000003</v>
      </c>
      <c r="E897" s="13">
        <v>23.026275000000002</v>
      </c>
      <c r="F897" s="12">
        <v>479.53217000000001</v>
      </c>
      <c r="G897" s="11">
        <f t="shared" si="28"/>
        <v>-54.972950000000026</v>
      </c>
      <c r="H897" s="10">
        <f t="shared" si="29"/>
        <v>-0.10284831322102213</v>
      </c>
    </row>
    <row r="898" spans="1:8" ht="16.5" customHeight="1" x14ac:dyDescent="0.3">
      <c r="A898" s="15">
        <v>7419</v>
      </c>
      <c r="B898" s="14" t="s">
        <v>365</v>
      </c>
      <c r="C898" s="13">
        <v>69.335412974000008</v>
      </c>
      <c r="D898" s="13">
        <v>1085.7756899999999</v>
      </c>
      <c r="E898" s="13">
        <v>50.2403881749999</v>
      </c>
      <c r="F898" s="12">
        <v>2707.8004599999999</v>
      </c>
      <c r="G898" s="11">
        <f t="shared" si="28"/>
        <v>1622.02477</v>
      </c>
      <c r="H898" s="10">
        <f t="shared" si="29"/>
        <v>1.4938856938305554</v>
      </c>
    </row>
    <row r="899" spans="1:8" ht="25.5" customHeight="1" x14ac:dyDescent="0.3">
      <c r="A899" s="15">
        <v>7501</v>
      </c>
      <c r="B899" s="14" t="s">
        <v>364</v>
      </c>
      <c r="C899" s="13">
        <v>0</v>
      </c>
      <c r="D899" s="13">
        <v>0</v>
      </c>
      <c r="E899" s="13">
        <v>0</v>
      </c>
      <c r="F899" s="12">
        <v>0</v>
      </c>
      <c r="G899" s="11">
        <f t="shared" si="28"/>
        <v>0</v>
      </c>
      <c r="H899" s="10" t="str">
        <f t="shared" si="29"/>
        <v/>
      </c>
    </row>
    <row r="900" spans="1:8" ht="16.5" customHeight="1" x14ac:dyDescent="0.3">
      <c r="A900" s="15">
        <v>7502</v>
      </c>
      <c r="B900" s="14" t="s">
        <v>363</v>
      </c>
      <c r="C900" s="13">
        <v>209.13220000000001</v>
      </c>
      <c r="D900" s="13">
        <v>5636.3477199999998</v>
      </c>
      <c r="E900" s="13">
        <v>252.25990999999999</v>
      </c>
      <c r="F900" s="12">
        <v>4890.3308899999993</v>
      </c>
      <c r="G900" s="11">
        <f t="shared" si="28"/>
        <v>-746.01683000000048</v>
      </c>
      <c r="H900" s="10">
        <f t="shared" si="29"/>
        <v>-0.13235819843989335</v>
      </c>
    </row>
    <row r="901" spans="1:8" ht="16.5" customHeight="1" x14ac:dyDescent="0.3">
      <c r="A901" s="15">
        <v>7503</v>
      </c>
      <c r="B901" s="14" t="s">
        <v>362</v>
      </c>
      <c r="C901" s="13">
        <v>0</v>
      </c>
      <c r="D901" s="13">
        <v>0</v>
      </c>
      <c r="E901" s="13">
        <v>0</v>
      </c>
      <c r="F901" s="12">
        <v>0</v>
      </c>
      <c r="G901" s="11">
        <f t="shared" si="28"/>
        <v>0</v>
      </c>
      <c r="H901" s="10" t="str">
        <f t="shared" si="29"/>
        <v/>
      </c>
    </row>
    <row r="902" spans="1:8" ht="16.5" customHeight="1" x14ac:dyDescent="0.3">
      <c r="A902" s="15">
        <v>7504</v>
      </c>
      <c r="B902" s="14" t="s">
        <v>361</v>
      </c>
      <c r="C902" s="13">
        <v>6.6809070000000004</v>
      </c>
      <c r="D902" s="13">
        <v>286.49617999999998</v>
      </c>
      <c r="E902" s="13">
        <v>6.5922389999999993</v>
      </c>
      <c r="F902" s="12">
        <v>237.87667999999999</v>
      </c>
      <c r="G902" s="11">
        <f t="shared" si="28"/>
        <v>-48.619499999999988</v>
      </c>
      <c r="H902" s="10">
        <f t="shared" si="29"/>
        <v>-0.16970383339840689</v>
      </c>
    </row>
    <row r="903" spans="1:8" ht="16.5" customHeight="1" x14ac:dyDescent="0.3">
      <c r="A903" s="15">
        <v>7505</v>
      </c>
      <c r="B903" s="14" t="s">
        <v>360</v>
      </c>
      <c r="C903" s="13">
        <v>10.64668</v>
      </c>
      <c r="D903" s="13">
        <v>520.16389000000004</v>
      </c>
      <c r="E903" s="13">
        <v>26.986369999999997</v>
      </c>
      <c r="F903" s="12">
        <v>1267.7348999999999</v>
      </c>
      <c r="G903" s="11">
        <f t="shared" ref="G903:G966" si="30">F903-D903</f>
        <v>747.57100999999989</v>
      </c>
      <c r="H903" s="10">
        <f t="shared" ref="H903:H966" si="31">IF(D903&lt;&gt;0,G903/D903,"")</f>
        <v>1.437183596116216</v>
      </c>
    </row>
    <row r="904" spans="1:8" ht="16.5" customHeight="1" x14ac:dyDescent="0.3">
      <c r="A904" s="15">
        <v>7506</v>
      </c>
      <c r="B904" s="14" t="s">
        <v>359</v>
      </c>
      <c r="C904" s="13">
        <v>15.745856</v>
      </c>
      <c r="D904" s="13">
        <v>637.35888</v>
      </c>
      <c r="E904" s="13">
        <v>61.008294999999997</v>
      </c>
      <c r="F904" s="12">
        <v>2296.3211200000001</v>
      </c>
      <c r="G904" s="11">
        <f t="shared" si="30"/>
        <v>1658.9622400000001</v>
      </c>
      <c r="H904" s="10">
        <f t="shared" si="31"/>
        <v>2.6028698933323091</v>
      </c>
    </row>
    <row r="905" spans="1:8" ht="16.5" customHeight="1" x14ac:dyDescent="0.3">
      <c r="A905" s="15">
        <v>7507</v>
      </c>
      <c r="B905" s="14" t="s">
        <v>358</v>
      </c>
      <c r="C905" s="13">
        <v>0.514575</v>
      </c>
      <c r="D905" s="13">
        <v>43.000800000000005</v>
      </c>
      <c r="E905" s="13">
        <v>1.7262580000000001</v>
      </c>
      <c r="F905" s="12">
        <v>124.0795</v>
      </c>
      <c r="G905" s="11">
        <f t="shared" si="30"/>
        <v>81.078699999999998</v>
      </c>
      <c r="H905" s="10">
        <f t="shared" si="31"/>
        <v>1.8855160834217035</v>
      </c>
    </row>
    <row r="906" spans="1:8" ht="16.5" customHeight="1" x14ac:dyDescent="0.3">
      <c r="A906" s="15">
        <v>7508</v>
      </c>
      <c r="B906" s="14" t="s">
        <v>357</v>
      </c>
      <c r="C906" s="13">
        <v>0.30388589999999999</v>
      </c>
      <c r="D906" s="13">
        <v>84.805279999999996</v>
      </c>
      <c r="E906" s="13">
        <v>2.223598</v>
      </c>
      <c r="F906" s="12">
        <v>346.10210999999998</v>
      </c>
      <c r="G906" s="11">
        <f t="shared" si="30"/>
        <v>261.29683</v>
      </c>
      <c r="H906" s="10">
        <f t="shared" si="31"/>
        <v>3.0811386979678623</v>
      </c>
    </row>
    <row r="907" spans="1:8" ht="16.5" customHeight="1" x14ac:dyDescent="0.3">
      <c r="A907" s="15">
        <v>7601</v>
      </c>
      <c r="B907" s="14" t="s">
        <v>356</v>
      </c>
      <c r="C907" s="13">
        <v>1299.5345</v>
      </c>
      <c r="D907" s="13">
        <v>4760.04990000001</v>
      </c>
      <c r="E907" s="13">
        <v>2364.2227000000003</v>
      </c>
      <c r="F907" s="12">
        <v>7995.6113399999995</v>
      </c>
      <c r="G907" s="11">
        <f t="shared" si="30"/>
        <v>3235.5614399999895</v>
      </c>
      <c r="H907" s="10">
        <f t="shared" si="31"/>
        <v>0.67973267255034087</v>
      </c>
    </row>
    <row r="908" spans="1:8" ht="16.5" customHeight="1" x14ac:dyDescent="0.3">
      <c r="A908" s="15">
        <v>7602</v>
      </c>
      <c r="B908" s="14" t="s">
        <v>355</v>
      </c>
      <c r="C908" s="13">
        <v>38.940796999999996</v>
      </c>
      <c r="D908" s="13">
        <v>83.109580000000008</v>
      </c>
      <c r="E908" s="13">
        <v>62.186106000000002</v>
      </c>
      <c r="F908" s="12">
        <v>141.35933</v>
      </c>
      <c r="G908" s="11">
        <f t="shared" si="30"/>
        <v>58.249749999999992</v>
      </c>
      <c r="H908" s="10">
        <f t="shared" si="31"/>
        <v>0.70087888784902996</v>
      </c>
    </row>
    <row r="909" spans="1:8" ht="16.5" customHeight="1" x14ac:dyDescent="0.3">
      <c r="A909" s="15">
        <v>7603</v>
      </c>
      <c r="B909" s="14" t="s">
        <v>354</v>
      </c>
      <c r="C909" s="13">
        <v>157.76650000000001</v>
      </c>
      <c r="D909" s="13">
        <v>2469.58221</v>
      </c>
      <c r="E909" s="13">
        <v>108.5565</v>
      </c>
      <c r="F909" s="12">
        <v>505.02588000000003</v>
      </c>
      <c r="G909" s="11">
        <f t="shared" si="30"/>
        <v>-1964.5563299999999</v>
      </c>
      <c r="H909" s="10">
        <f t="shared" si="31"/>
        <v>-0.79550149091817435</v>
      </c>
    </row>
    <row r="910" spans="1:8" ht="16.5" customHeight="1" x14ac:dyDescent="0.3">
      <c r="A910" s="15">
        <v>7604</v>
      </c>
      <c r="B910" s="14" t="s">
        <v>353</v>
      </c>
      <c r="C910" s="13">
        <v>5572.2452987399902</v>
      </c>
      <c r="D910" s="13">
        <v>25827.89473</v>
      </c>
      <c r="E910" s="13">
        <v>7776.5033123849998</v>
      </c>
      <c r="F910" s="12">
        <v>34354.096420000002</v>
      </c>
      <c r="G910" s="11">
        <f t="shared" si="30"/>
        <v>8526.2016900000017</v>
      </c>
      <c r="H910" s="10">
        <f t="shared" si="31"/>
        <v>0.33011601522816031</v>
      </c>
    </row>
    <row r="911" spans="1:8" ht="16.5" customHeight="1" x14ac:dyDescent="0.3">
      <c r="A911" s="15">
        <v>7605</v>
      </c>
      <c r="B911" s="14" t="s">
        <v>352</v>
      </c>
      <c r="C911" s="13">
        <v>1997.375628</v>
      </c>
      <c r="D911" s="13">
        <v>6478.9972300000009</v>
      </c>
      <c r="E911" s="13">
        <v>6388.2551370000001</v>
      </c>
      <c r="F911" s="12">
        <v>19443.669489999997</v>
      </c>
      <c r="G911" s="11">
        <f t="shared" si="30"/>
        <v>12964.672259999996</v>
      </c>
      <c r="H911" s="10">
        <f t="shared" si="31"/>
        <v>2.0010306841881444</v>
      </c>
    </row>
    <row r="912" spans="1:8" ht="25.5" customHeight="1" x14ac:dyDescent="0.3">
      <c r="A912" s="15">
        <v>7606</v>
      </c>
      <c r="B912" s="14" t="s">
        <v>351</v>
      </c>
      <c r="C912" s="13">
        <v>12023.818588222601</v>
      </c>
      <c r="D912" s="13">
        <v>47624.890719999996</v>
      </c>
      <c r="E912" s="13">
        <v>17536.721557000001</v>
      </c>
      <c r="F912" s="12">
        <v>61444.703050000098</v>
      </c>
      <c r="G912" s="11">
        <f t="shared" si="30"/>
        <v>13819.812330000103</v>
      </c>
      <c r="H912" s="10">
        <f t="shared" si="31"/>
        <v>0.29018045230278072</v>
      </c>
    </row>
    <row r="913" spans="1:8" ht="16.5" customHeight="1" x14ac:dyDescent="0.3">
      <c r="A913" s="15">
        <v>7607</v>
      </c>
      <c r="B913" s="14" t="s">
        <v>350</v>
      </c>
      <c r="C913" s="13">
        <v>5543.9013798000005</v>
      </c>
      <c r="D913" s="13">
        <v>26830.509859999998</v>
      </c>
      <c r="E913" s="13">
        <v>6121.9666381999996</v>
      </c>
      <c r="F913" s="12">
        <v>26401.331440000002</v>
      </c>
      <c r="G913" s="11">
        <f t="shared" si="30"/>
        <v>-429.17841999999655</v>
      </c>
      <c r="H913" s="10">
        <f t="shared" si="31"/>
        <v>-1.5995909963672849E-2</v>
      </c>
    </row>
    <row r="914" spans="1:8" ht="16.5" customHeight="1" x14ac:dyDescent="0.3">
      <c r="A914" s="15">
        <v>7608</v>
      </c>
      <c r="B914" s="14" t="s">
        <v>349</v>
      </c>
      <c r="C914" s="13">
        <v>400.411</v>
      </c>
      <c r="D914" s="13">
        <v>2188.7862400000004</v>
      </c>
      <c r="E914" s="13">
        <v>433.6831608</v>
      </c>
      <c r="F914" s="12">
        <v>2549.9451099999997</v>
      </c>
      <c r="G914" s="11">
        <f t="shared" si="30"/>
        <v>361.1588699999993</v>
      </c>
      <c r="H914" s="10">
        <f t="shared" si="31"/>
        <v>0.16500417601309447</v>
      </c>
    </row>
    <row r="915" spans="1:8" ht="16.5" customHeight="1" x14ac:dyDescent="0.3">
      <c r="A915" s="15">
        <v>7609</v>
      </c>
      <c r="B915" s="14" t="s">
        <v>348</v>
      </c>
      <c r="C915" s="13">
        <v>57.808114600000003</v>
      </c>
      <c r="D915" s="13">
        <v>694.04310999999996</v>
      </c>
      <c r="E915" s="13">
        <v>48.333514650000097</v>
      </c>
      <c r="F915" s="12">
        <v>565.92628999999999</v>
      </c>
      <c r="G915" s="11">
        <f t="shared" si="30"/>
        <v>-128.11681999999996</v>
      </c>
      <c r="H915" s="10">
        <f t="shared" si="31"/>
        <v>-0.18459490218122038</v>
      </c>
    </row>
    <row r="916" spans="1:8" ht="38.25" customHeight="1" x14ac:dyDescent="0.3">
      <c r="A916" s="15">
        <v>7610</v>
      </c>
      <c r="B916" s="14" t="s">
        <v>347</v>
      </c>
      <c r="C916" s="13">
        <v>578.74741110000002</v>
      </c>
      <c r="D916" s="13">
        <v>3166.4814999999999</v>
      </c>
      <c r="E916" s="13">
        <v>938.4760804</v>
      </c>
      <c r="F916" s="12">
        <v>4891.0852500000001</v>
      </c>
      <c r="G916" s="11">
        <f t="shared" si="30"/>
        <v>1724.6037500000002</v>
      </c>
      <c r="H916" s="10">
        <f t="shared" si="31"/>
        <v>0.54464355784172447</v>
      </c>
    </row>
    <row r="917" spans="1:8" ht="25.5" customHeight="1" x14ac:dyDescent="0.3">
      <c r="A917" s="15">
        <v>7611</v>
      </c>
      <c r="B917" s="14" t="s">
        <v>346</v>
      </c>
      <c r="C917" s="13">
        <v>4.5650000000000004</v>
      </c>
      <c r="D917" s="13">
        <v>12.58325</v>
      </c>
      <c r="E917" s="13">
        <v>3.7850000000000001</v>
      </c>
      <c r="F917" s="12">
        <v>12.93239</v>
      </c>
      <c r="G917" s="11">
        <f t="shared" si="30"/>
        <v>0.34914000000000023</v>
      </c>
      <c r="H917" s="10">
        <f t="shared" si="31"/>
        <v>2.774640891661536E-2</v>
      </c>
    </row>
    <row r="918" spans="1:8" ht="25.5" customHeight="1" x14ac:dyDescent="0.3">
      <c r="A918" s="15">
        <v>7612</v>
      </c>
      <c r="B918" s="14" t="s">
        <v>345</v>
      </c>
      <c r="C918" s="13">
        <v>771.96616400000198</v>
      </c>
      <c r="D918" s="13">
        <v>7190.6393200000002</v>
      </c>
      <c r="E918" s="13">
        <v>925.562032000003</v>
      </c>
      <c r="F918" s="12">
        <v>8455.6604399999997</v>
      </c>
      <c r="G918" s="11">
        <f t="shared" si="30"/>
        <v>1265.0211199999994</v>
      </c>
      <c r="H918" s="10">
        <f t="shared" si="31"/>
        <v>0.17592609832083739</v>
      </c>
    </row>
    <row r="919" spans="1:8" ht="16.5" customHeight="1" x14ac:dyDescent="0.3">
      <c r="A919" s="15">
        <v>7613</v>
      </c>
      <c r="B919" s="14" t="s">
        <v>344</v>
      </c>
      <c r="C919" s="13">
        <v>1.85938</v>
      </c>
      <c r="D919" s="13">
        <v>42.994150000000005</v>
      </c>
      <c r="E919" s="13">
        <v>10.00563</v>
      </c>
      <c r="F919" s="12">
        <v>120.60750999999999</v>
      </c>
      <c r="G919" s="11">
        <f t="shared" si="30"/>
        <v>77.613359999999986</v>
      </c>
      <c r="H919" s="10">
        <f t="shared" si="31"/>
        <v>1.8052074526418123</v>
      </c>
    </row>
    <row r="920" spans="1:8" ht="25.5" customHeight="1" x14ac:dyDescent="0.3">
      <c r="A920" s="15">
        <v>7614</v>
      </c>
      <c r="B920" s="14" t="s">
        <v>343</v>
      </c>
      <c r="C920" s="13">
        <v>3.2730000000000001</v>
      </c>
      <c r="D920" s="13">
        <v>10.82391</v>
      </c>
      <c r="E920" s="13">
        <v>4.6678599999999992</v>
      </c>
      <c r="F920" s="12">
        <v>11.7685</v>
      </c>
      <c r="G920" s="11">
        <f t="shared" si="30"/>
        <v>0.94458999999999982</v>
      </c>
      <c r="H920" s="10">
        <f t="shared" si="31"/>
        <v>8.7268833536125107E-2</v>
      </c>
    </row>
    <row r="921" spans="1:8" ht="25.5" customHeight="1" x14ac:dyDescent="0.3">
      <c r="A921" s="15">
        <v>7615</v>
      </c>
      <c r="B921" s="14" t="s">
        <v>342</v>
      </c>
      <c r="C921" s="13">
        <v>1971.9541710000001</v>
      </c>
      <c r="D921" s="13">
        <v>11047.48263</v>
      </c>
      <c r="E921" s="13">
        <v>2737.6634964971199</v>
      </c>
      <c r="F921" s="12">
        <v>14471.18432</v>
      </c>
      <c r="G921" s="11">
        <f t="shared" si="30"/>
        <v>3423.7016899999999</v>
      </c>
      <c r="H921" s="10">
        <f t="shared" si="31"/>
        <v>0.30990785907214408</v>
      </c>
    </row>
    <row r="922" spans="1:8" ht="16.5" customHeight="1" x14ac:dyDescent="0.3">
      <c r="A922" s="15">
        <v>7616</v>
      </c>
      <c r="B922" s="14" t="s">
        <v>341</v>
      </c>
      <c r="C922" s="13">
        <v>1442.0582268809899</v>
      </c>
      <c r="D922" s="13">
        <v>8331.592450000011</v>
      </c>
      <c r="E922" s="13">
        <v>4133.1685458660095</v>
      </c>
      <c r="F922" s="12">
        <v>17690.285660000001</v>
      </c>
      <c r="G922" s="11">
        <f t="shared" si="30"/>
        <v>9358.6932099999904</v>
      </c>
      <c r="H922" s="10">
        <f t="shared" si="31"/>
        <v>1.1232778446814184</v>
      </c>
    </row>
    <row r="923" spans="1:8" ht="16.5" customHeight="1" x14ac:dyDescent="0.3">
      <c r="A923" s="15">
        <v>7801</v>
      </c>
      <c r="B923" s="14" t="s">
        <v>340</v>
      </c>
      <c r="C923" s="13">
        <v>24.242000000000001</v>
      </c>
      <c r="D923" s="13">
        <v>64.087249999999997</v>
      </c>
      <c r="E923" s="13">
        <v>15.779</v>
      </c>
      <c r="F923" s="12">
        <v>43.209040000000002</v>
      </c>
      <c r="G923" s="11">
        <f t="shared" si="30"/>
        <v>-20.878209999999996</v>
      </c>
      <c r="H923" s="10">
        <f t="shared" si="31"/>
        <v>-0.32577790434134707</v>
      </c>
    </row>
    <row r="924" spans="1:8" ht="16.5" customHeight="1" x14ac:dyDescent="0.3">
      <c r="A924" s="15">
        <v>7802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30"/>
        <v>0</v>
      </c>
      <c r="H924" s="10" t="str">
        <f t="shared" si="31"/>
        <v/>
      </c>
    </row>
    <row r="925" spans="1:8" ht="16.5" customHeight="1" x14ac:dyDescent="0.3">
      <c r="A925" s="15">
        <v>7803</v>
      </c>
      <c r="B925" s="14" t="s">
        <v>338</v>
      </c>
      <c r="C925" s="13">
        <v>0</v>
      </c>
      <c r="D925" s="13">
        <v>0</v>
      </c>
      <c r="E925" s="13">
        <v>0</v>
      </c>
      <c r="F925" s="12">
        <v>0</v>
      </c>
      <c r="G925" s="11">
        <f t="shared" si="30"/>
        <v>0</v>
      </c>
      <c r="H925" s="10" t="str">
        <f t="shared" si="31"/>
        <v/>
      </c>
    </row>
    <row r="926" spans="1:8" ht="25.5" customHeight="1" x14ac:dyDescent="0.3">
      <c r="A926" s="15">
        <v>7804</v>
      </c>
      <c r="B926" s="14" t="s">
        <v>337</v>
      </c>
      <c r="C926" s="13">
        <v>69.935600000000008</v>
      </c>
      <c r="D926" s="13">
        <v>231.50082</v>
      </c>
      <c r="E926" s="13">
        <v>105.2501</v>
      </c>
      <c r="F926" s="12">
        <v>332.11841999999996</v>
      </c>
      <c r="G926" s="11">
        <f t="shared" si="30"/>
        <v>100.61759999999995</v>
      </c>
      <c r="H926" s="10">
        <f t="shared" si="31"/>
        <v>0.4346317218228426</v>
      </c>
    </row>
    <row r="927" spans="1:8" ht="16.5" customHeight="1" x14ac:dyDescent="0.3">
      <c r="A927" s="15">
        <v>7805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30"/>
        <v>0</v>
      </c>
      <c r="H927" s="10" t="str">
        <f t="shared" si="31"/>
        <v/>
      </c>
    </row>
    <row r="928" spans="1:8" ht="16.5" customHeight="1" x14ac:dyDescent="0.3">
      <c r="A928" s="15">
        <v>7806</v>
      </c>
      <c r="B928" s="14" t="s">
        <v>335</v>
      </c>
      <c r="C928" s="13">
        <v>21.700590000000002</v>
      </c>
      <c r="D928" s="13">
        <v>133.78355999999999</v>
      </c>
      <c r="E928" s="13">
        <v>14.413632</v>
      </c>
      <c r="F928" s="12">
        <v>105.82334</v>
      </c>
      <c r="G928" s="11">
        <f t="shared" si="30"/>
        <v>-27.960219999999993</v>
      </c>
      <c r="H928" s="10">
        <f t="shared" si="31"/>
        <v>-0.20899593343158154</v>
      </c>
    </row>
    <row r="929" spans="1:8" ht="16.5" customHeight="1" x14ac:dyDescent="0.3">
      <c r="A929" s="15">
        <v>7901</v>
      </c>
      <c r="B929" s="14" t="s">
        <v>334</v>
      </c>
      <c r="C929" s="13">
        <v>3932.1427999999996</v>
      </c>
      <c r="D929" s="13">
        <v>13718.910300000001</v>
      </c>
      <c r="E929" s="13">
        <v>5365.9107999999997</v>
      </c>
      <c r="F929" s="12">
        <v>16961.40422</v>
      </c>
      <c r="G929" s="11">
        <f t="shared" si="30"/>
        <v>3242.493919999999</v>
      </c>
      <c r="H929" s="10">
        <f t="shared" si="31"/>
        <v>0.23635214817316785</v>
      </c>
    </row>
    <row r="930" spans="1:8" ht="16.5" customHeight="1" x14ac:dyDescent="0.3">
      <c r="A930" s="15">
        <v>7902</v>
      </c>
      <c r="B930" s="14" t="s">
        <v>333</v>
      </c>
      <c r="C930" s="13">
        <v>0</v>
      </c>
      <c r="D930" s="13">
        <v>0</v>
      </c>
      <c r="E930" s="13">
        <v>0</v>
      </c>
      <c r="F930" s="12">
        <v>0</v>
      </c>
      <c r="G930" s="11">
        <f t="shared" si="30"/>
        <v>0</v>
      </c>
      <c r="H930" s="10" t="str">
        <f t="shared" si="31"/>
        <v/>
      </c>
    </row>
    <row r="931" spans="1:8" ht="16.5" customHeight="1" x14ac:dyDescent="0.3">
      <c r="A931" s="15">
        <v>7903</v>
      </c>
      <c r="B931" s="14" t="s">
        <v>332</v>
      </c>
      <c r="C931" s="13">
        <v>34.230175000000003</v>
      </c>
      <c r="D931" s="13">
        <v>167.94007000000002</v>
      </c>
      <c r="E931" s="13">
        <v>54.785425000000004</v>
      </c>
      <c r="F931" s="12">
        <v>232.65725</v>
      </c>
      <c r="G931" s="11">
        <f t="shared" si="30"/>
        <v>64.717179999999985</v>
      </c>
      <c r="H931" s="10">
        <f t="shared" si="31"/>
        <v>0.38535877709232808</v>
      </c>
    </row>
    <row r="932" spans="1:8" ht="16.5" customHeight="1" x14ac:dyDescent="0.3">
      <c r="A932" s="15">
        <v>7904</v>
      </c>
      <c r="B932" s="14" t="s">
        <v>331</v>
      </c>
      <c r="C932" s="13">
        <v>4.18</v>
      </c>
      <c r="D932" s="13">
        <v>19.931189999999997</v>
      </c>
      <c r="E932" s="13">
        <v>7.2249999999999996</v>
      </c>
      <c r="F932" s="12">
        <v>30.930700000000002</v>
      </c>
      <c r="G932" s="11">
        <f t="shared" si="30"/>
        <v>10.999510000000004</v>
      </c>
      <c r="H932" s="10">
        <f t="shared" si="31"/>
        <v>0.55187422326514401</v>
      </c>
    </row>
    <row r="933" spans="1:8" ht="16.5" customHeight="1" x14ac:dyDescent="0.3">
      <c r="A933" s="15">
        <v>7905</v>
      </c>
      <c r="B933" s="14" t="s">
        <v>330</v>
      </c>
      <c r="C933" s="13">
        <v>59.770614500000001</v>
      </c>
      <c r="D933" s="13">
        <v>259.06162</v>
      </c>
      <c r="E933" s="13">
        <v>99.022660000000002</v>
      </c>
      <c r="F933" s="12">
        <v>439.90522999999996</v>
      </c>
      <c r="G933" s="11">
        <f t="shared" si="30"/>
        <v>180.84360999999996</v>
      </c>
      <c r="H933" s="10">
        <f t="shared" si="31"/>
        <v>0.69807179465642166</v>
      </c>
    </row>
    <row r="934" spans="1:8" ht="16.5" customHeight="1" x14ac:dyDescent="0.3">
      <c r="A934" s="15">
        <v>7906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30"/>
        <v>0</v>
      </c>
      <c r="H934" s="10" t="str">
        <f t="shared" si="31"/>
        <v/>
      </c>
    </row>
    <row r="935" spans="1:8" ht="16.5" customHeight="1" x14ac:dyDescent="0.3">
      <c r="A935" s="15">
        <v>7907</v>
      </c>
      <c r="B935" s="14" t="s">
        <v>328</v>
      </c>
      <c r="C935" s="13">
        <v>384.39907599999998</v>
      </c>
      <c r="D935" s="13">
        <v>5423.0493899999992</v>
      </c>
      <c r="E935" s="13">
        <v>686.57164739999996</v>
      </c>
      <c r="F935" s="12">
        <v>9699.2947100000001</v>
      </c>
      <c r="G935" s="11">
        <f t="shared" si="30"/>
        <v>4276.2453200000009</v>
      </c>
      <c r="H935" s="10">
        <f t="shared" si="31"/>
        <v>0.78853150920685267</v>
      </c>
    </row>
    <row r="936" spans="1:8" ht="16.5" customHeight="1" x14ac:dyDescent="0.3">
      <c r="A936" s="15">
        <v>8001</v>
      </c>
      <c r="B936" s="14" t="s">
        <v>327</v>
      </c>
      <c r="C936" s="13">
        <v>17.493500000000001</v>
      </c>
      <c r="D936" s="13">
        <v>491.12564000000003</v>
      </c>
      <c r="E936" s="13">
        <v>23.903099999999998</v>
      </c>
      <c r="F936" s="12">
        <v>701.56057999999996</v>
      </c>
      <c r="G936" s="11">
        <f t="shared" si="30"/>
        <v>210.43493999999993</v>
      </c>
      <c r="H936" s="10">
        <f t="shared" si="31"/>
        <v>0.42847475851596734</v>
      </c>
    </row>
    <row r="937" spans="1:8" ht="16.5" customHeight="1" x14ac:dyDescent="0.3">
      <c r="A937" s="15">
        <v>8002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30"/>
        <v>0</v>
      </c>
      <c r="H937" s="10" t="str">
        <f t="shared" si="31"/>
        <v/>
      </c>
    </row>
    <row r="938" spans="1:8" ht="16.5" customHeight="1" x14ac:dyDescent="0.3">
      <c r="A938" s="15">
        <v>8003</v>
      </c>
      <c r="B938" s="14" t="s">
        <v>325</v>
      </c>
      <c r="C938" s="13">
        <v>7.7106219999999999</v>
      </c>
      <c r="D938" s="13">
        <v>254.46164999999999</v>
      </c>
      <c r="E938" s="13">
        <v>5.6278119999999996</v>
      </c>
      <c r="F938" s="12">
        <v>198.37341000000001</v>
      </c>
      <c r="G938" s="11">
        <f t="shared" si="30"/>
        <v>-56.088239999999985</v>
      </c>
      <c r="H938" s="10">
        <f t="shared" si="31"/>
        <v>-0.22041922623703802</v>
      </c>
    </row>
    <row r="939" spans="1:8" ht="25.5" customHeight="1" x14ac:dyDescent="0.3">
      <c r="A939" s="15">
        <v>8004</v>
      </c>
      <c r="B939" s="14" t="s">
        <v>324</v>
      </c>
      <c r="C939" s="13">
        <v>0</v>
      </c>
      <c r="D939" s="13">
        <v>0</v>
      </c>
      <c r="E939" s="13">
        <v>0</v>
      </c>
      <c r="F939" s="12">
        <v>0</v>
      </c>
      <c r="G939" s="11">
        <f t="shared" si="30"/>
        <v>0</v>
      </c>
      <c r="H939" s="10" t="str">
        <f t="shared" si="31"/>
        <v/>
      </c>
    </row>
    <row r="940" spans="1:8" ht="25.5" customHeight="1" x14ac:dyDescent="0.3">
      <c r="A940" s="15">
        <v>8005</v>
      </c>
      <c r="B940" s="14" t="s">
        <v>323</v>
      </c>
      <c r="C940" s="13">
        <v>0</v>
      </c>
      <c r="D940" s="13">
        <v>0</v>
      </c>
      <c r="E940" s="13">
        <v>0</v>
      </c>
      <c r="F940" s="12">
        <v>0</v>
      </c>
      <c r="G940" s="11">
        <f t="shared" si="30"/>
        <v>0</v>
      </c>
      <c r="H940" s="10" t="str">
        <f t="shared" si="31"/>
        <v/>
      </c>
    </row>
    <row r="941" spans="1:8" ht="16.5" customHeight="1" x14ac:dyDescent="0.3">
      <c r="A941" s="15">
        <v>8006</v>
      </c>
      <c r="B941" s="14" t="s">
        <v>322</v>
      </c>
      <c r="C941" s="13">
        <v>0</v>
      </c>
      <c r="D941" s="13">
        <v>0</v>
      </c>
      <c r="E941" s="13">
        <v>0</v>
      </c>
      <c r="F941" s="12">
        <v>0</v>
      </c>
      <c r="G941" s="11">
        <f t="shared" si="30"/>
        <v>0</v>
      </c>
      <c r="H941" s="10" t="str">
        <f t="shared" si="31"/>
        <v/>
      </c>
    </row>
    <row r="942" spans="1:8" ht="16.5" customHeight="1" x14ac:dyDescent="0.3">
      <c r="A942" s="15">
        <v>8007</v>
      </c>
      <c r="B942" s="14" t="s">
        <v>321</v>
      </c>
      <c r="C942" s="13">
        <v>2.6783449999999998</v>
      </c>
      <c r="D942" s="13">
        <v>96.67474</v>
      </c>
      <c r="E942" s="13">
        <v>3.470313</v>
      </c>
      <c r="F942" s="12">
        <v>118.92935</v>
      </c>
      <c r="G942" s="11">
        <f t="shared" si="30"/>
        <v>22.25461</v>
      </c>
      <c r="H942" s="10">
        <f t="shared" si="31"/>
        <v>0.23020087770600675</v>
      </c>
    </row>
    <row r="943" spans="1:8" ht="25.5" customHeight="1" x14ac:dyDescent="0.3">
      <c r="A943" s="15">
        <v>8101</v>
      </c>
      <c r="B943" s="14" t="s">
        <v>320</v>
      </c>
      <c r="C943" s="13">
        <v>6.2417617999999999</v>
      </c>
      <c r="D943" s="13">
        <v>398.90589</v>
      </c>
      <c r="E943" s="13">
        <v>13.529905000000001</v>
      </c>
      <c r="F943" s="12">
        <v>722.37364000000002</v>
      </c>
      <c r="G943" s="11">
        <f t="shared" si="30"/>
        <v>323.46775000000002</v>
      </c>
      <c r="H943" s="10">
        <f t="shared" si="31"/>
        <v>0.81088737496455621</v>
      </c>
    </row>
    <row r="944" spans="1:8" ht="25.5" customHeight="1" x14ac:dyDescent="0.3">
      <c r="A944" s="15">
        <v>8102</v>
      </c>
      <c r="B944" s="14" t="s">
        <v>319</v>
      </c>
      <c r="C944" s="13">
        <v>4.1866499999999993</v>
      </c>
      <c r="D944" s="13">
        <v>345.50853999999998</v>
      </c>
      <c r="E944" s="13">
        <v>6.2390179999999997</v>
      </c>
      <c r="F944" s="12">
        <v>459.80619000000002</v>
      </c>
      <c r="G944" s="11">
        <f t="shared" si="30"/>
        <v>114.29765000000003</v>
      </c>
      <c r="H944" s="10">
        <f t="shared" si="31"/>
        <v>0.33080991283167716</v>
      </c>
    </row>
    <row r="945" spans="1:8" ht="16.5" customHeight="1" x14ac:dyDescent="0.3">
      <c r="A945" s="15">
        <v>8103</v>
      </c>
      <c r="B945" s="14" t="s">
        <v>318</v>
      </c>
      <c r="C945" s="13">
        <v>0.15806000000000001</v>
      </c>
      <c r="D945" s="13">
        <v>111.76168</v>
      </c>
      <c r="E945" s="13">
        <v>0.11938</v>
      </c>
      <c r="F945" s="12">
        <v>66.908640000000005</v>
      </c>
      <c r="G945" s="11">
        <f t="shared" si="30"/>
        <v>-44.853039999999993</v>
      </c>
      <c r="H945" s="10">
        <f t="shared" si="31"/>
        <v>-0.40132753909926905</v>
      </c>
    </row>
    <row r="946" spans="1:8" ht="16.5" customHeight="1" x14ac:dyDescent="0.3">
      <c r="A946" s="15">
        <v>8104</v>
      </c>
      <c r="B946" s="14" t="s">
        <v>317</v>
      </c>
      <c r="C946" s="13">
        <v>166.95467000000002</v>
      </c>
      <c r="D946" s="13">
        <v>967.89837999999997</v>
      </c>
      <c r="E946" s="13">
        <v>286.45028400000001</v>
      </c>
      <c r="F946" s="12">
        <v>1148.9520500000001</v>
      </c>
      <c r="G946" s="11">
        <f t="shared" si="30"/>
        <v>181.05367000000012</v>
      </c>
      <c r="H946" s="10">
        <f t="shared" si="31"/>
        <v>0.18705855257243031</v>
      </c>
    </row>
    <row r="947" spans="1:8" ht="38.25" customHeight="1" x14ac:dyDescent="0.3">
      <c r="A947" s="15">
        <v>8105</v>
      </c>
      <c r="B947" s="14" t="s">
        <v>316</v>
      </c>
      <c r="C947" s="13">
        <v>6.9586920000000001</v>
      </c>
      <c r="D947" s="13">
        <v>459.8193</v>
      </c>
      <c r="E947" s="13">
        <v>6.8799350000000006</v>
      </c>
      <c r="F947" s="12">
        <v>288.89964000000003</v>
      </c>
      <c r="G947" s="11">
        <f t="shared" si="30"/>
        <v>-170.91965999999996</v>
      </c>
      <c r="H947" s="10">
        <f t="shared" si="31"/>
        <v>-0.37171049584043114</v>
      </c>
    </row>
    <row r="948" spans="1:8" ht="16.5" customHeight="1" x14ac:dyDescent="0.3">
      <c r="A948" s="15">
        <v>8106</v>
      </c>
      <c r="B948" s="14" t="s">
        <v>315</v>
      </c>
      <c r="C948" s="13">
        <v>0.52500000000000002</v>
      </c>
      <c r="D948" s="13">
        <v>7.0584399999999992</v>
      </c>
      <c r="E948" s="13">
        <v>0.50080000000000002</v>
      </c>
      <c r="F948" s="12">
        <v>4.7760800000000003</v>
      </c>
      <c r="G948" s="11">
        <f t="shared" si="30"/>
        <v>-2.2823599999999988</v>
      </c>
      <c r="H948" s="10">
        <f t="shared" si="31"/>
        <v>-0.32335190212001508</v>
      </c>
    </row>
    <row r="949" spans="1:8" ht="16.5" customHeight="1" x14ac:dyDescent="0.3">
      <c r="A949" s="15">
        <v>8107</v>
      </c>
      <c r="B949" s="14" t="s">
        <v>314</v>
      </c>
      <c r="C949" s="13">
        <v>0</v>
      </c>
      <c r="D949" s="13">
        <v>0</v>
      </c>
      <c r="E949" s="13">
        <v>0</v>
      </c>
      <c r="F949" s="12">
        <v>0</v>
      </c>
      <c r="G949" s="11">
        <f t="shared" si="30"/>
        <v>0</v>
      </c>
      <c r="H949" s="10" t="str">
        <f t="shared" si="31"/>
        <v/>
      </c>
    </row>
    <row r="950" spans="1:8" ht="16.5" customHeight="1" x14ac:dyDescent="0.3">
      <c r="A950" s="15">
        <v>8108</v>
      </c>
      <c r="B950" s="14" t="s">
        <v>313</v>
      </c>
      <c r="C950" s="13">
        <v>27.653635999999999</v>
      </c>
      <c r="D950" s="13">
        <v>955.82358999999997</v>
      </c>
      <c r="E950" s="13">
        <v>35.81523</v>
      </c>
      <c r="F950" s="12">
        <v>1583.1846399999999</v>
      </c>
      <c r="G950" s="11">
        <f t="shared" si="30"/>
        <v>627.36104999999998</v>
      </c>
      <c r="H950" s="10">
        <f t="shared" si="31"/>
        <v>0.65635652495247576</v>
      </c>
    </row>
    <row r="951" spans="1:8" ht="25.5" customHeight="1" x14ac:dyDescent="0.3">
      <c r="A951" s="15">
        <v>8109</v>
      </c>
      <c r="B951" s="14" t="s">
        <v>312</v>
      </c>
      <c r="C951" s="13">
        <v>0.67298999999999998</v>
      </c>
      <c r="D951" s="13">
        <v>51.423169999999999</v>
      </c>
      <c r="E951" s="13">
        <v>0.58105999999999991</v>
      </c>
      <c r="F951" s="12">
        <v>95.156559999999999</v>
      </c>
      <c r="G951" s="11">
        <f t="shared" si="30"/>
        <v>43.73339</v>
      </c>
      <c r="H951" s="10">
        <f t="shared" si="31"/>
        <v>0.85046079422952725</v>
      </c>
    </row>
    <row r="952" spans="1:8" ht="16.5" customHeight="1" x14ac:dyDescent="0.3">
      <c r="A952" s="15">
        <v>8110</v>
      </c>
      <c r="B952" s="14" t="s">
        <v>311</v>
      </c>
      <c r="C952" s="13">
        <v>5.1859999999999999</v>
      </c>
      <c r="D952" s="13">
        <v>68.739649999999997</v>
      </c>
      <c r="E952" s="13">
        <v>3.504</v>
      </c>
      <c r="F952" s="12">
        <v>54.409330000000004</v>
      </c>
      <c r="G952" s="11">
        <f t="shared" si="30"/>
        <v>-14.330319999999993</v>
      </c>
      <c r="H952" s="10">
        <f t="shared" si="31"/>
        <v>-0.20847240275445095</v>
      </c>
    </row>
    <row r="953" spans="1:8" ht="25.5" customHeight="1" x14ac:dyDescent="0.3">
      <c r="A953" s="15">
        <v>8111</v>
      </c>
      <c r="B953" s="14" t="s">
        <v>310</v>
      </c>
      <c r="C953" s="13">
        <v>198.017</v>
      </c>
      <c r="D953" s="13">
        <v>543.73937999999998</v>
      </c>
      <c r="E953" s="13">
        <v>480.98700000000002</v>
      </c>
      <c r="F953" s="12">
        <v>1159.54133</v>
      </c>
      <c r="G953" s="11">
        <f t="shared" si="30"/>
        <v>615.80195000000003</v>
      </c>
      <c r="H953" s="10">
        <f t="shared" si="31"/>
        <v>1.1325314528441917</v>
      </c>
    </row>
    <row r="954" spans="1:8" ht="38.25" customHeight="1" x14ac:dyDescent="0.3">
      <c r="A954" s="15">
        <v>8112</v>
      </c>
      <c r="B954" s="14" t="s">
        <v>309</v>
      </c>
      <c r="C954" s="13">
        <v>30.997128199999999</v>
      </c>
      <c r="D954" s="13">
        <v>798.84273999999994</v>
      </c>
      <c r="E954" s="13">
        <v>64.560680000000005</v>
      </c>
      <c r="F954" s="12">
        <v>1050.1552099999999</v>
      </c>
      <c r="G954" s="11">
        <f t="shared" si="30"/>
        <v>251.31246999999996</v>
      </c>
      <c r="H954" s="10">
        <f t="shared" si="31"/>
        <v>0.31459567373673569</v>
      </c>
    </row>
    <row r="955" spans="1:8" ht="25.5" customHeight="1" x14ac:dyDescent="0.3">
      <c r="A955" s="15">
        <v>8113</v>
      </c>
      <c r="B955" s="14" t="s">
        <v>308</v>
      </c>
      <c r="C955" s="13">
        <v>0.39187</v>
      </c>
      <c r="D955" s="13">
        <v>43.691009999999999</v>
      </c>
      <c r="E955" s="13">
        <v>0.440998</v>
      </c>
      <c r="F955" s="12">
        <v>55.786720000000003</v>
      </c>
      <c r="G955" s="11">
        <f t="shared" si="30"/>
        <v>12.095710000000004</v>
      </c>
      <c r="H955" s="10">
        <f t="shared" si="31"/>
        <v>0.27684665563922656</v>
      </c>
    </row>
    <row r="956" spans="1:8" ht="25.5" customHeight="1" x14ac:dyDescent="0.3">
      <c r="A956" s="15">
        <v>8201</v>
      </c>
      <c r="B956" s="14" t="s">
        <v>307</v>
      </c>
      <c r="C956" s="13">
        <v>1619.5479683999999</v>
      </c>
      <c r="D956" s="13">
        <v>6994.7647199999901</v>
      </c>
      <c r="E956" s="13">
        <v>2283.8594093999995</v>
      </c>
      <c r="F956" s="12">
        <v>8824.0699999999906</v>
      </c>
      <c r="G956" s="11">
        <f t="shared" si="30"/>
        <v>1829.3052800000005</v>
      </c>
      <c r="H956" s="10">
        <f t="shared" si="31"/>
        <v>0.26152491945433198</v>
      </c>
    </row>
    <row r="957" spans="1:8" ht="16.5" customHeight="1" x14ac:dyDescent="0.3">
      <c r="A957" s="15">
        <v>8202</v>
      </c>
      <c r="B957" s="14" t="s">
        <v>306</v>
      </c>
      <c r="C957" s="13">
        <v>844.96390800000199</v>
      </c>
      <c r="D957" s="13">
        <v>9767.4190199999994</v>
      </c>
      <c r="E957" s="13">
        <v>1002.4216948000001</v>
      </c>
      <c r="F957" s="12">
        <v>12165.2703</v>
      </c>
      <c r="G957" s="11">
        <f t="shared" si="30"/>
        <v>2397.8512800000008</v>
      </c>
      <c r="H957" s="10">
        <f t="shared" si="31"/>
        <v>0.24549487178650814</v>
      </c>
    </row>
    <row r="958" spans="1:8" ht="16.5" customHeight="1" x14ac:dyDescent="0.3">
      <c r="A958" s="15">
        <v>8203</v>
      </c>
      <c r="B958" s="14" t="s">
        <v>305</v>
      </c>
      <c r="C958" s="13">
        <v>525.07422436000104</v>
      </c>
      <c r="D958" s="13">
        <v>5359.9656500000001</v>
      </c>
      <c r="E958" s="13">
        <v>635.37035823000497</v>
      </c>
      <c r="F958" s="12">
        <v>5490.8386600000103</v>
      </c>
      <c r="G958" s="11">
        <f t="shared" si="30"/>
        <v>130.87301000001025</v>
      </c>
      <c r="H958" s="10">
        <f t="shared" si="31"/>
        <v>2.4416762820114388E-2</v>
      </c>
    </row>
    <row r="959" spans="1:8" ht="25.5" customHeight="1" x14ac:dyDescent="0.3">
      <c r="A959" s="15">
        <v>8204</v>
      </c>
      <c r="B959" s="14" t="s">
        <v>304</v>
      </c>
      <c r="C959" s="13">
        <v>1264.68000207001</v>
      </c>
      <c r="D959" s="13">
        <v>5565.7478499999906</v>
      </c>
      <c r="E959" s="13">
        <v>1542.7692052699999</v>
      </c>
      <c r="F959" s="12">
        <v>7426.6170400000001</v>
      </c>
      <c r="G959" s="11">
        <f t="shared" si="30"/>
        <v>1860.8691900000094</v>
      </c>
      <c r="H959" s="10">
        <f t="shared" si="31"/>
        <v>0.33434306406820291</v>
      </c>
    </row>
    <row r="960" spans="1:8" ht="38.25" customHeight="1" x14ac:dyDescent="0.3">
      <c r="A960" s="15">
        <v>8205</v>
      </c>
      <c r="B960" s="14" t="s">
        <v>303</v>
      </c>
      <c r="C960" s="13">
        <v>2319.2668179970901</v>
      </c>
      <c r="D960" s="13">
        <v>12928.9037300001</v>
      </c>
      <c r="E960" s="13">
        <v>3257.93658680619</v>
      </c>
      <c r="F960" s="12">
        <v>17763.47381</v>
      </c>
      <c r="G960" s="11">
        <f t="shared" si="30"/>
        <v>4834.5700799998995</v>
      </c>
      <c r="H960" s="10">
        <f t="shared" si="31"/>
        <v>0.37393503586710225</v>
      </c>
    </row>
    <row r="961" spans="1:8" ht="25.5" customHeight="1" x14ac:dyDescent="0.3">
      <c r="A961" s="15">
        <v>8206</v>
      </c>
      <c r="B961" s="14" t="s">
        <v>302</v>
      </c>
      <c r="C961" s="13">
        <v>1619.2360800000001</v>
      </c>
      <c r="D961" s="13">
        <v>6684.3095400000002</v>
      </c>
      <c r="E961" s="13">
        <v>1475.2801119999999</v>
      </c>
      <c r="F961" s="12">
        <v>6611.5118499999999</v>
      </c>
      <c r="G961" s="11">
        <f t="shared" si="30"/>
        <v>-72.79769000000033</v>
      </c>
      <c r="H961" s="10">
        <f t="shared" si="31"/>
        <v>-1.0890831665464782E-2</v>
      </c>
    </row>
    <row r="962" spans="1:8" ht="16.5" customHeight="1" x14ac:dyDescent="0.3">
      <c r="A962" s="15">
        <v>8207</v>
      </c>
      <c r="B962" s="14" t="s">
        <v>301</v>
      </c>
      <c r="C962" s="13">
        <v>986.088352478003</v>
      </c>
      <c r="D962" s="13">
        <v>26454.341420000001</v>
      </c>
      <c r="E962" s="13">
        <v>1463.4646539430098</v>
      </c>
      <c r="F962" s="12">
        <v>30873.042519999999</v>
      </c>
      <c r="G962" s="11">
        <f t="shared" si="30"/>
        <v>4418.7010999999984</v>
      </c>
      <c r="H962" s="10">
        <f t="shared" si="31"/>
        <v>0.16703122674070328</v>
      </c>
    </row>
    <row r="963" spans="1:8" ht="25.5" customHeight="1" x14ac:dyDescent="0.3">
      <c r="A963" s="15">
        <v>8208</v>
      </c>
      <c r="B963" s="14" t="s">
        <v>300</v>
      </c>
      <c r="C963" s="13">
        <v>712.35149607000199</v>
      </c>
      <c r="D963" s="13">
        <v>12007.995999999999</v>
      </c>
      <c r="E963" s="13">
        <v>1126.3509553368201</v>
      </c>
      <c r="F963" s="12">
        <v>15973.57877</v>
      </c>
      <c r="G963" s="11">
        <f t="shared" si="30"/>
        <v>3965.5827700000009</v>
      </c>
      <c r="H963" s="10">
        <f t="shared" si="31"/>
        <v>0.33024517746341697</v>
      </c>
    </row>
    <row r="964" spans="1:8" ht="25.5" customHeight="1" x14ac:dyDescent="0.3">
      <c r="A964" s="15">
        <v>8209</v>
      </c>
      <c r="B964" s="14" t="s">
        <v>299</v>
      </c>
      <c r="C964" s="13">
        <v>16.93239938636</v>
      </c>
      <c r="D964" s="13">
        <v>6136.4229800000003</v>
      </c>
      <c r="E964" s="13">
        <v>26.5237913600001</v>
      </c>
      <c r="F964" s="12">
        <v>8722.7879000000394</v>
      </c>
      <c r="G964" s="11">
        <f t="shared" si="30"/>
        <v>2586.3649200000391</v>
      </c>
      <c r="H964" s="10">
        <f t="shared" si="31"/>
        <v>0.42147761463471328</v>
      </c>
    </row>
    <row r="965" spans="1:8" ht="38.25" customHeight="1" x14ac:dyDescent="0.3">
      <c r="A965" s="15">
        <v>8210</v>
      </c>
      <c r="B965" s="14" t="s">
        <v>298</v>
      </c>
      <c r="C965" s="13">
        <v>102.06340876</v>
      </c>
      <c r="D965" s="13">
        <v>603.97064999999998</v>
      </c>
      <c r="E965" s="13">
        <v>99.17384411946</v>
      </c>
      <c r="F965" s="12">
        <v>680.74842000000001</v>
      </c>
      <c r="G965" s="11">
        <f t="shared" si="30"/>
        <v>76.777770000000032</v>
      </c>
      <c r="H965" s="10">
        <f t="shared" si="31"/>
        <v>0.12712169043313618</v>
      </c>
    </row>
    <row r="966" spans="1:8" ht="16.5" customHeight="1" x14ac:dyDescent="0.3">
      <c r="A966" s="15">
        <v>8211</v>
      </c>
      <c r="B966" s="14" t="s">
        <v>297</v>
      </c>
      <c r="C966" s="13">
        <v>818.28493889999993</v>
      </c>
      <c r="D966" s="13">
        <v>6816.0529500000002</v>
      </c>
      <c r="E966" s="13">
        <v>856.62263340073002</v>
      </c>
      <c r="F966" s="12">
        <v>7845.0413599999802</v>
      </c>
      <c r="G966" s="11">
        <f t="shared" si="30"/>
        <v>1028.9884099999799</v>
      </c>
      <c r="H966" s="10">
        <f t="shared" si="31"/>
        <v>0.15096543667548531</v>
      </c>
    </row>
    <row r="967" spans="1:8" ht="16.5" customHeight="1" x14ac:dyDescent="0.3">
      <c r="A967" s="15">
        <v>8212</v>
      </c>
      <c r="B967" s="14" t="s">
        <v>296</v>
      </c>
      <c r="C967" s="13">
        <v>525.98831698000004</v>
      </c>
      <c r="D967" s="13">
        <v>11772.933220000001</v>
      </c>
      <c r="E967" s="13">
        <v>549.15198478000002</v>
      </c>
      <c r="F967" s="12">
        <v>12575.492480000001</v>
      </c>
      <c r="G967" s="11">
        <f t="shared" ref="G967:G1030" si="32">F967-D967</f>
        <v>802.55925999999999</v>
      </c>
      <c r="H967" s="10">
        <f t="shared" ref="H967:H1030" si="33">IF(D967&lt;&gt;0,G967/D967,"")</f>
        <v>6.8169864298270433E-2</v>
      </c>
    </row>
    <row r="968" spans="1:8" ht="25.5" customHeight="1" x14ac:dyDescent="0.3">
      <c r="A968" s="15">
        <v>8213</v>
      </c>
      <c r="B968" s="14" t="s">
        <v>295</v>
      </c>
      <c r="C968" s="13">
        <v>331.83433280000298</v>
      </c>
      <c r="D968" s="13">
        <v>2069.9744599999999</v>
      </c>
      <c r="E968" s="13">
        <v>315.66787299991103</v>
      </c>
      <c r="F968" s="12">
        <v>2119.34429</v>
      </c>
      <c r="G968" s="11">
        <f t="shared" si="32"/>
        <v>49.369830000000093</v>
      </c>
      <c r="H968" s="10">
        <f t="shared" si="33"/>
        <v>2.3850453691105007E-2</v>
      </c>
    </row>
    <row r="969" spans="1:8" ht="25.5" customHeight="1" x14ac:dyDescent="0.3">
      <c r="A969" s="15">
        <v>8214</v>
      </c>
      <c r="B969" s="14" t="s">
        <v>294</v>
      </c>
      <c r="C969" s="13">
        <v>333.52720590000001</v>
      </c>
      <c r="D969" s="13">
        <v>1804.63643</v>
      </c>
      <c r="E969" s="13">
        <v>267.60319189973001</v>
      </c>
      <c r="F969" s="12">
        <v>2160.4996800000004</v>
      </c>
      <c r="G969" s="11">
        <f t="shared" si="32"/>
        <v>355.86325000000033</v>
      </c>
      <c r="H969" s="10">
        <f t="shared" si="33"/>
        <v>0.19719387466870561</v>
      </c>
    </row>
    <row r="970" spans="1:8" ht="16.5" customHeight="1" x14ac:dyDescent="0.3">
      <c r="A970" s="15">
        <v>8215</v>
      </c>
      <c r="B970" s="14" t="s">
        <v>293</v>
      </c>
      <c r="C970" s="13">
        <v>745.28578348999793</v>
      </c>
      <c r="D970" s="13">
        <v>3101.4241699999998</v>
      </c>
      <c r="E970" s="13">
        <v>790.86053009739101</v>
      </c>
      <c r="F970" s="12">
        <v>3592.22145</v>
      </c>
      <c r="G970" s="11">
        <f t="shared" si="32"/>
        <v>490.79728000000023</v>
      </c>
      <c r="H970" s="10">
        <f t="shared" si="33"/>
        <v>0.15824900210279855</v>
      </c>
    </row>
    <row r="971" spans="1:8" ht="25.5" customHeight="1" x14ac:dyDescent="0.3">
      <c r="A971" s="15">
        <v>8301</v>
      </c>
      <c r="B971" s="14" t="s">
        <v>292</v>
      </c>
      <c r="C971" s="13">
        <v>1982.10226786003</v>
      </c>
      <c r="D971" s="13">
        <v>13574.7726</v>
      </c>
      <c r="E971" s="13">
        <v>2351.6892207093902</v>
      </c>
      <c r="F971" s="12">
        <v>21251.219479999902</v>
      </c>
      <c r="G971" s="11">
        <f t="shared" si="32"/>
        <v>7676.4468799999013</v>
      </c>
      <c r="H971" s="10">
        <f t="shared" si="33"/>
        <v>0.56549358918910375</v>
      </c>
    </row>
    <row r="972" spans="1:8" ht="25.5" customHeight="1" x14ac:dyDescent="0.3">
      <c r="A972" s="15">
        <v>8302</v>
      </c>
      <c r="B972" s="14" t="s">
        <v>291</v>
      </c>
      <c r="C972" s="13">
        <v>11180.3988532819</v>
      </c>
      <c r="D972" s="13">
        <v>68927.841310000105</v>
      </c>
      <c r="E972" s="13">
        <v>15887.980908834799</v>
      </c>
      <c r="F972" s="12">
        <v>96560.976379999396</v>
      </c>
      <c r="G972" s="11">
        <f t="shared" si="32"/>
        <v>27633.135069999291</v>
      </c>
      <c r="H972" s="10">
        <f t="shared" si="33"/>
        <v>0.40089947029851714</v>
      </c>
    </row>
    <row r="973" spans="1:8" ht="25.5" customHeight="1" x14ac:dyDescent="0.3">
      <c r="A973" s="15">
        <v>8303</v>
      </c>
      <c r="B973" s="14" t="s">
        <v>290</v>
      </c>
      <c r="C973" s="13">
        <v>135.48492499999998</v>
      </c>
      <c r="D973" s="13">
        <v>570.03233999999998</v>
      </c>
      <c r="E973" s="13">
        <v>191.651713</v>
      </c>
      <c r="F973" s="12">
        <v>870.56367</v>
      </c>
      <c r="G973" s="11">
        <f t="shared" si="32"/>
        <v>300.53133000000003</v>
      </c>
      <c r="H973" s="10">
        <f t="shared" si="33"/>
        <v>0.52721803468203232</v>
      </c>
    </row>
    <row r="974" spans="1:8" ht="25.5" customHeight="1" x14ac:dyDescent="0.3">
      <c r="A974" s="15">
        <v>8304</v>
      </c>
      <c r="B974" s="14" t="s">
        <v>289</v>
      </c>
      <c r="C974" s="13">
        <v>63.367150199999998</v>
      </c>
      <c r="D974" s="13">
        <v>194.61035000000001</v>
      </c>
      <c r="E974" s="13">
        <v>131.92183840000001</v>
      </c>
      <c r="F974" s="12">
        <v>467.91023999999999</v>
      </c>
      <c r="G974" s="11">
        <f t="shared" si="32"/>
        <v>273.29989</v>
      </c>
      <c r="H974" s="10">
        <f t="shared" si="33"/>
        <v>1.4043440649482415</v>
      </c>
    </row>
    <row r="975" spans="1:8" ht="25.5" customHeight="1" x14ac:dyDescent="0.3">
      <c r="A975" s="15">
        <v>8305</v>
      </c>
      <c r="B975" s="14" t="s">
        <v>288</v>
      </c>
      <c r="C975" s="13">
        <v>683.52000480000106</v>
      </c>
      <c r="D975" s="13">
        <v>1887.91111</v>
      </c>
      <c r="E975" s="13">
        <v>959.0687835000009</v>
      </c>
      <c r="F975" s="12">
        <v>2717.4254900000001</v>
      </c>
      <c r="G975" s="11">
        <f t="shared" si="32"/>
        <v>829.51438000000007</v>
      </c>
      <c r="H975" s="10">
        <f t="shared" si="33"/>
        <v>0.43938211688367046</v>
      </c>
    </row>
    <row r="976" spans="1:8" ht="25.5" customHeight="1" x14ac:dyDescent="0.3">
      <c r="A976" s="15">
        <v>8306</v>
      </c>
      <c r="B976" s="14" t="s">
        <v>287</v>
      </c>
      <c r="C976" s="13">
        <v>137.73193875000001</v>
      </c>
      <c r="D976" s="13">
        <v>867.72360000000003</v>
      </c>
      <c r="E976" s="13">
        <v>209.66134979991199</v>
      </c>
      <c r="F976" s="12">
        <v>3084.1982699999999</v>
      </c>
      <c r="G976" s="11">
        <f t="shared" si="32"/>
        <v>2216.4746699999996</v>
      </c>
      <c r="H976" s="10">
        <f t="shared" si="33"/>
        <v>2.5543556381317734</v>
      </c>
    </row>
    <row r="977" spans="1:8" ht="16.5" customHeight="1" x14ac:dyDescent="0.3">
      <c r="A977" s="15">
        <v>8307</v>
      </c>
      <c r="B977" s="14" t="s">
        <v>286</v>
      </c>
      <c r="C977" s="13">
        <v>200.39452</v>
      </c>
      <c r="D977" s="13">
        <v>1660.2732800000001</v>
      </c>
      <c r="E977" s="13">
        <v>276.66468509999999</v>
      </c>
      <c r="F977" s="12">
        <v>1847.6760200000001</v>
      </c>
      <c r="G977" s="11">
        <f t="shared" si="32"/>
        <v>187.40273999999999</v>
      </c>
      <c r="H977" s="10">
        <f t="shared" si="33"/>
        <v>0.11287463471073869</v>
      </c>
    </row>
    <row r="978" spans="1:8" ht="38.25" customHeight="1" x14ac:dyDescent="0.3">
      <c r="A978" s="15">
        <v>8308</v>
      </c>
      <c r="B978" s="14" t="s">
        <v>285</v>
      </c>
      <c r="C978" s="13">
        <v>642.97561920000101</v>
      </c>
      <c r="D978" s="13">
        <v>3454.3627499999998</v>
      </c>
      <c r="E978" s="13">
        <v>758.53402089999895</v>
      </c>
      <c r="F978" s="12">
        <v>5525.1391100000001</v>
      </c>
      <c r="G978" s="11">
        <f t="shared" si="32"/>
        <v>2070.7763600000003</v>
      </c>
      <c r="H978" s="10">
        <f t="shared" si="33"/>
        <v>0.59946696680885658</v>
      </c>
    </row>
    <row r="979" spans="1:8" ht="38.25" customHeight="1" x14ac:dyDescent="0.3">
      <c r="A979" s="15">
        <v>8309</v>
      </c>
      <c r="B979" s="14" t="s">
        <v>284</v>
      </c>
      <c r="C979" s="13">
        <v>2898.9640830130002</v>
      </c>
      <c r="D979" s="13">
        <v>19411.342619999999</v>
      </c>
      <c r="E979" s="13">
        <v>3163.5981861800101</v>
      </c>
      <c r="F979" s="12">
        <v>22858.517480000002</v>
      </c>
      <c r="G979" s="11">
        <f t="shared" si="32"/>
        <v>3447.1748600000028</v>
      </c>
      <c r="H979" s="10">
        <f t="shared" si="33"/>
        <v>0.17758559660104556</v>
      </c>
    </row>
    <row r="980" spans="1:8" ht="16.5" customHeight="1" x14ac:dyDescent="0.3">
      <c r="A980" s="15">
        <v>8310</v>
      </c>
      <c r="B980" s="14" t="s">
        <v>283</v>
      </c>
      <c r="C980" s="13">
        <v>49.043517000000001</v>
      </c>
      <c r="D980" s="13">
        <v>627.84127000000092</v>
      </c>
      <c r="E980" s="13">
        <v>41.8277024</v>
      </c>
      <c r="F980" s="12">
        <v>534.88742999999999</v>
      </c>
      <c r="G980" s="11">
        <f t="shared" si="32"/>
        <v>-92.953840000000923</v>
      </c>
      <c r="H980" s="10">
        <f t="shared" si="33"/>
        <v>-0.1480530899155463</v>
      </c>
    </row>
    <row r="981" spans="1:8" ht="63.75" customHeight="1" x14ac:dyDescent="0.3">
      <c r="A981" s="15">
        <v>8311</v>
      </c>
      <c r="B981" s="14" t="s">
        <v>282</v>
      </c>
      <c r="C981" s="13">
        <v>161.14646590000001</v>
      </c>
      <c r="D981" s="13">
        <v>1434.04467</v>
      </c>
      <c r="E981" s="13">
        <v>292.06791830000003</v>
      </c>
      <c r="F981" s="12">
        <v>2538.3777599999999</v>
      </c>
      <c r="G981" s="11">
        <f t="shared" si="32"/>
        <v>1104.3330899999999</v>
      </c>
      <c r="H981" s="10">
        <f t="shared" si="33"/>
        <v>0.77008276876061321</v>
      </c>
    </row>
    <row r="982" spans="1:8" ht="38.25" customHeight="1" x14ac:dyDescent="0.3">
      <c r="A982" s="15">
        <v>8401</v>
      </c>
      <c r="B982" s="14" t="s">
        <v>281</v>
      </c>
      <c r="C982" s="13">
        <v>0</v>
      </c>
      <c r="D982" s="13">
        <v>0</v>
      </c>
      <c r="E982" s="13">
        <v>7.65</v>
      </c>
      <c r="F982" s="12">
        <v>3286.81405</v>
      </c>
      <c r="G982" s="11">
        <f t="shared" si="32"/>
        <v>3286.81405</v>
      </c>
      <c r="H982" s="10" t="str">
        <f t="shared" si="33"/>
        <v/>
      </c>
    </row>
    <row r="983" spans="1:8" ht="25.5" customHeight="1" x14ac:dyDescent="0.3">
      <c r="A983" s="15">
        <v>8402</v>
      </c>
      <c r="B983" s="14" t="s">
        <v>280</v>
      </c>
      <c r="C983" s="13">
        <v>663.80526899999995</v>
      </c>
      <c r="D983" s="13">
        <v>4531.9427000000005</v>
      </c>
      <c r="E983" s="13">
        <v>533.01841100000001</v>
      </c>
      <c r="F983" s="12">
        <v>5929.8301100000008</v>
      </c>
      <c r="G983" s="11">
        <f t="shared" si="32"/>
        <v>1397.8874100000003</v>
      </c>
      <c r="H983" s="10">
        <f t="shared" si="33"/>
        <v>0.30845213687278089</v>
      </c>
    </row>
    <row r="984" spans="1:8" ht="16.5" customHeight="1" x14ac:dyDescent="0.3">
      <c r="A984" s="15">
        <v>8403</v>
      </c>
      <c r="B984" s="14" t="s">
        <v>279</v>
      </c>
      <c r="C984" s="13">
        <v>1628.8446590000001</v>
      </c>
      <c r="D984" s="13">
        <v>13895.412769999999</v>
      </c>
      <c r="E984" s="13">
        <v>2436.514322</v>
      </c>
      <c r="F984" s="12">
        <v>19718.082609999998</v>
      </c>
      <c r="G984" s="11">
        <f t="shared" si="32"/>
        <v>5822.6698399999987</v>
      </c>
      <c r="H984" s="10">
        <f t="shared" si="33"/>
        <v>0.41903539940685036</v>
      </c>
    </row>
    <row r="985" spans="1:8" ht="38.25" customHeight="1" x14ac:dyDescent="0.3">
      <c r="A985" s="15">
        <v>8404</v>
      </c>
      <c r="B985" s="14" t="s">
        <v>278</v>
      </c>
      <c r="C985" s="13">
        <v>169.21229399999999</v>
      </c>
      <c r="D985" s="13">
        <v>565.85487000000001</v>
      </c>
      <c r="E985" s="13">
        <v>34.281644999999997</v>
      </c>
      <c r="F985" s="12">
        <v>812.16372000000001</v>
      </c>
      <c r="G985" s="11">
        <f t="shared" si="32"/>
        <v>246.30885000000001</v>
      </c>
      <c r="H985" s="10">
        <f t="shared" si="33"/>
        <v>0.43528625988497721</v>
      </c>
    </row>
    <row r="986" spans="1:8" ht="25.5" customHeight="1" x14ac:dyDescent="0.3">
      <c r="A986" s="15">
        <v>8405</v>
      </c>
      <c r="B986" s="14" t="s">
        <v>277</v>
      </c>
      <c r="C986" s="13">
        <v>4.7482820000000006</v>
      </c>
      <c r="D986" s="13">
        <v>203.68404999999998</v>
      </c>
      <c r="E986" s="13">
        <v>107.17203599999999</v>
      </c>
      <c r="F986" s="12">
        <v>4313.5851700000003</v>
      </c>
      <c r="G986" s="11">
        <f t="shared" si="32"/>
        <v>4109.9011200000004</v>
      </c>
      <c r="H986" s="10">
        <f t="shared" si="33"/>
        <v>20.177825018699309</v>
      </c>
    </row>
    <row r="987" spans="1:8" ht="16.5" customHeight="1" x14ac:dyDescent="0.3">
      <c r="A987" s="15">
        <v>8406</v>
      </c>
      <c r="B987" s="14" t="s">
        <v>276</v>
      </c>
      <c r="C987" s="13">
        <v>12.1997</v>
      </c>
      <c r="D987" s="13">
        <v>201.38188</v>
      </c>
      <c r="E987" s="13">
        <v>4.2809999999999997</v>
      </c>
      <c r="F987" s="12">
        <v>408.41078000000005</v>
      </c>
      <c r="G987" s="11">
        <f t="shared" si="32"/>
        <v>207.02890000000005</v>
      </c>
      <c r="H987" s="10">
        <f t="shared" si="33"/>
        <v>1.0280413510887874</v>
      </c>
    </row>
    <row r="988" spans="1:8" ht="16.5" customHeight="1" x14ac:dyDescent="0.3">
      <c r="A988" s="15">
        <v>8407</v>
      </c>
      <c r="B988" s="14" t="s">
        <v>275</v>
      </c>
      <c r="C988" s="13">
        <v>562.571641</v>
      </c>
      <c r="D988" s="13">
        <v>5812.53467</v>
      </c>
      <c r="E988" s="13">
        <v>721.36035700000104</v>
      </c>
      <c r="F988" s="12">
        <v>10391.456480000001</v>
      </c>
      <c r="G988" s="11">
        <f t="shared" si="32"/>
        <v>4578.9218100000007</v>
      </c>
      <c r="H988" s="10">
        <f t="shared" si="33"/>
        <v>0.78776679537637939</v>
      </c>
    </row>
    <row r="989" spans="1:8" ht="25.5" customHeight="1" x14ac:dyDescent="0.3">
      <c r="A989" s="15">
        <v>8408</v>
      </c>
      <c r="B989" s="14" t="s">
        <v>274</v>
      </c>
      <c r="C989" s="13">
        <v>1189.3691960000001</v>
      </c>
      <c r="D989" s="13">
        <v>13344.09649</v>
      </c>
      <c r="E989" s="13">
        <v>1444.1769569999999</v>
      </c>
      <c r="F989" s="12">
        <v>21124.820949999998</v>
      </c>
      <c r="G989" s="11">
        <f t="shared" si="32"/>
        <v>7780.7244599999976</v>
      </c>
      <c r="H989" s="10">
        <f t="shared" si="33"/>
        <v>0.58308364795104972</v>
      </c>
    </row>
    <row r="990" spans="1:8" ht="16.5" customHeight="1" x14ac:dyDescent="0.3">
      <c r="A990" s="15">
        <v>8409</v>
      </c>
      <c r="B990" s="14" t="s">
        <v>273</v>
      </c>
      <c r="C990" s="13">
        <v>1922.5118931900099</v>
      </c>
      <c r="D990" s="13">
        <v>35326.8779499999</v>
      </c>
      <c r="E990" s="13">
        <v>1934.8345722500201</v>
      </c>
      <c r="F990" s="12">
        <v>44383.179230000103</v>
      </c>
      <c r="G990" s="11">
        <f t="shared" si="32"/>
        <v>9056.3012800002034</v>
      </c>
      <c r="H990" s="10">
        <f t="shared" si="33"/>
        <v>0.25635724993355175</v>
      </c>
    </row>
    <row r="991" spans="1:8" ht="16.5" customHeight="1" x14ac:dyDescent="0.3">
      <c r="A991" s="15">
        <v>8410</v>
      </c>
      <c r="B991" s="14" t="s">
        <v>272</v>
      </c>
      <c r="C991" s="13">
        <v>3.6800000000000001E-3</v>
      </c>
      <c r="D991" s="13">
        <v>0.23665</v>
      </c>
      <c r="E991" s="13">
        <v>25.521330000000003</v>
      </c>
      <c r="F991" s="12">
        <v>137.65554999999998</v>
      </c>
      <c r="G991" s="11">
        <f t="shared" si="32"/>
        <v>137.41889999999998</v>
      </c>
      <c r="H991" s="10">
        <f t="shared" si="33"/>
        <v>580.6841326854003</v>
      </c>
    </row>
    <row r="992" spans="1:8" ht="25.5" customHeight="1" x14ac:dyDescent="0.3">
      <c r="A992" s="15">
        <v>8411</v>
      </c>
      <c r="B992" s="14" t="s">
        <v>271</v>
      </c>
      <c r="C992" s="13">
        <v>26.558147000000002</v>
      </c>
      <c r="D992" s="13">
        <v>15769.61023</v>
      </c>
      <c r="E992" s="13">
        <v>42.647036999999997</v>
      </c>
      <c r="F992" s="12">
        <v>15068.90078</v>
      </c>
      <c r="G992" s="11">
        <f t="shared" si="32"/>
        <v>-700.70945000000029</v>
      </c>
      <c r="H992" s="10">
        <f t="shared" si="33"/>
        <v>-4.443416417908512E-2</v>
      </c>
    </row>
    <row r="993" spans="1:8" ht="16.5" customHeight="1" x14ac:dyDescent="0.3">
      <c r="A993" s="15">
        <v>8412</v>
      </c>
      <c r="B993" s="14" t="s">
        <v>270</v>
      </c>
      <c r="C993" s="13">
        <v>1227.8047703750001</v>
      </c>
      <c r="D993" s="13">
        <v>17713.706520000102</v>
      </c>
      <c r="E993" s="13">
        <v>1186.93134048001</v>
      </c>
      <c r="F993" s="12">
        <v>22928.698469999999</v>
      </c>
      <c r="G993" s="11">
        <f t="shared" si="32"/>
        <v>5214.9919499998978</v>
      </c>
      <c r="H993" s="10">
        <f t="shared" si="33"/>
        <v>0.2944043328318543</v>
      </c>
    </row>
    <row r="994" spans="1:8" ht="16.5" customHeight="1" x14ac:dyDescent="0.3">
      <c r="A994" s="15">
        <v>8413</v>
      </c>
      <c r="B994" s="14" t="s">
        <v>269</v>
      </c>
      <c r="C994" s="13">
        <v>7854.5178868500097</v>
      </c>
      <c r="D994" s="13">
        <v>72738.355259999895</v>
      </c>
      <c r="E994" s="13">
        <v>9126.1989583395298</v>
      </c>
      <c r="F994" s="12">
        <v>111698.09404000001</v>
      </c>
      <c r="G994" s="11">
        <f t="shared" si="32"/>
        <v>38959.738780000116</v>
      </c>
      <c r="H994" s="10">
        <f t="shared" si="33"/>
        <v>0.53561478865916512</v>
      </c>
    </row>
    <row r="995" spans="1:8" ht="25.5" customHeight="1" x14ac:dyDescent="0.3">
      <c r="A995" s="15">
        <v>8414</v>
      </c>
      <c r="B995" s="14" t="s">
        <v>268</v>
      </c>
      <c r="C995" s="13">
        <v>6683.6379201810305</v>
      </c>
      <c r="D995" s="13">
        <v>58612.0304599995</v>
      </c>
      <c r="E995" s="13">
        <v>8908.2420960181589</v>
      </c>
      <c r="F995" s="12">
        <v>86673.964759999712</v>
      </c>
      <c r="G995" s="11">
        <f t="shared" si="32"/>
        <v>28061.934300000212</v>
      </c>
      <c r="H995" s="10">
        <f t="shared" si="33"/>
        <v>0.47877430759119366</v>
      </c>
    </row>
    <row r="996" spans="1:8" ht="25.5" customHeight="1" x14ac:dyDescent="0.3">
      <c r="A996" s="15">
        <v>8415</v>
      </c>
      <c r="B996" s="14" t="s">
        <v>267</v>
      </c>
      <c r="C996" s="13">
        <v>5727.2769639999997</v>
      </c>
      <c r="D996" s="13">
        <v>47220.111530000002</v>
      </c>
      <c r="E996" s="13">
        <v>8701.7229279982093</v>
      </c>
      <c r="F996" s="12">
        <v>68363.593150000204</v>
      </c>
      <c r="G996" s="11">
        <f t="shared" si="32"/>
        <v>21143.481620000202</v>
      </c>
      <c r="H996" s="10">
        <f t="shared" si="33"/>
        <v>0.44776433038637087</v>
      </c>
    </row>
    <row r="997" spans="1:8" ht="38.25" customHeight="1" x14ac:dyDescent="0.3">
      <c r="A997" s="15">
        <v>8416</v>
      </c>
      <c r="B997" s="14" t="s">
        <v>266</v>
      </c>
      <c r="C997" s="13">
        <v>375.67195880000003</v>
      </c>
      <c r="D997" s="13">
        <v>5535.0078200000007</v>
      </c>
      <c r="E997" s="13">
        <v>222.747747</v>
      </c>
      <c r="F997" s="12">
        <v>5331.4033200000003</v>
      </c>
      <c r="G997" s="11">
        <f t="shared" si="32"/>
        <v>-203.60450000000037</v>
      </c>
      <c r="H997" s="10">
        <f t="shared" si="33"/>
        <v>-3.6784862211811716E-2</v>
      </c>
    </row>
    <row r="998" spans="1:8" ht="16.5" customHeight="1" x14ac:dyDescent="0.3">
      <c r="A998" s="15">
        <v>8417</v>
      </c>
      <c r="B998" s="14" t="s">
        <v>265</v>
      </c>
      <c r="C998" s="13">
        <v>772.47579000000007</v>
      </c>
      <c r="D998" s="13">
        <v>7741.6795400000101</v>
      </c>
      <c r="E998" s="13">
        <v>911.28900699999997</v>
      </c>
      <c r="F998" s="12">
        <v>8681.3350099999989</v>
      </c>
      <c r="G998" s="11">
        <f t="shared" si="32"/>
        <v>939.65546999998878</v>
      </c>
      <c r="H998" s="10">
        <f t="shared" si="33"/>
        <v>0.12137617750062379</v>
      </c>
    </row>
    <row r="999" spans="1:8" ht="16.5" customHeight="1" x14ac:dyDescent="0.3">
      <c r="A999" s="15">
        <v>8418</v>
      </c>
      <c r="B999" s="14" t="s">
        <v>264</v>
      </c>
      <c r="C999" s="13">
        <v>16261.172567080001</v>
      </c>
      <c r="D999" s="13">
        <v>97842.408340000402</v>
      </c>
      <c r="E999" s="13">
        <v>23459.279970996802</v>
      </c>
      <c r="F999" s="12">
        <v>140870.32269999999</v>
      </c>
      <c r="G999" s="11">
        <f t="shared" si="32"/>
        <v>43027.914359999588</v>
      </c>
      <c r="H999" s="10">
        <f t="shared" si="33"/>
        <v>0.43976753117603617</v>
      </c>
    </row>
    <row r="1000" spans="1:8" ht="25.5" customHeight="1" x14ac:dyDescent="0.3">
      <c r="A1000" s="15">
        <v>8419</v>
      </c>
      <c r="B1000" s="14" t="s">
        <v>263</v>
      </c>
      <c r="C1000" s="13">
        <v>5987.3902533999999</v>
      </c>
      <c r="D1000" s="13">
        <v>61148.982409999902</v>
      </c>
      <c r="E1000" s="13">
        <v>4791.6904308970006</v>
      </c>
      <c r="F1000" s="12">
        <v>73701.259000000195</v>
      </c>
      <c r="G1000" s="11">
        <f t="shared" si="32"/>
        <v>12552.276590000292</v>
      </c>
      <c r="H1000" s="10">
        <f t="shared" si="33"/>
        <v>0.20527367905876345</v>
      </c>
    </row>
    <row r="1001" spans="1:8" ht="25.5" customHeight="1" x14ac:dyDescent="0.3">
      <c r="A1001" s="15">
        <v>8420</v>
      </c>
      <c r="B1001" s="14" t="s">
        <v>262</v>
      </c>
      <c r="C1001" s="13">
        <v>115.91577000000001</v>
      </c>
      <c r="D1001" s="13">
        <v>1505.14679</v>
      </c>
      <c r="E1001" s="13">
        <v>223.49341799999999</v>
      </c>
      <c r="F1001" s="12">
        <v>4293.56106</v>
      </c>
      <c r="G1001" s="11">
        <f t="shared" si="32"/>
        <v>2788.4142700000002</v>
      </c>
      <c r="H1001" s="10">
        <f t="shared" si="33"/>
        <v>1.8525862650246891</v>
      </c>
    </row>
    <row r="1002" spans="1:8" ht="16.5" customHeight="1" x14ac:dyDescent="0.3">
      <c r="A1002" s="15">
        <v>8421</v>
      </c>
      <c r="B1002" s="14" t="s">
        <v>261</v>
      </c>
      <c r="C1002" s="13">
        <v>5573.27453615993</v>
      </c>
      <c r="D1002" s="13">
        <v>99834.3154000012</v>
      </c>
      <c r="E1002" s="13">
        <v>7399.7154631865496</v>
      </c>
      <c r="F1002" s="12">
        <v>133999.33416</v>
      </c>
      <c r="G1002" s="11">
        <f t="shared" si="32"/>
        <v>34165.018759998798</v>
      </c>
      <c r="H1002" s="10">
        <f t="shared" si="33"/>
        <v>0.34221718878034585</v>
      </c>
    </row>
    <row r="1003" spans="1:8" ht="51" customHeight="1" x14ac:dyDescent="0.3">
      <c r="A1003" s="15">
        <v>8422</v>
      </c>
      <c r="B1003" s="14" t="s">
        <v>260</v>
      </c>
      <c r="C1003" s="13">
        <v>2487.5514818000001</v>
      </c>
      <c r="D1003" s="13">
        <v>49427.800219999997</v>
      </c>
      <c r="E1003" s="13">
        <v>3008.8346389000003</v>
      </c>
      <c r="F1003" s="12">
        <v>65048.447679999997</v>
      </c>
      <c r="G1003" s="11">
        <f t="shared" si="32"/>
        <v>15620.64746</v>
      </c>
      <c r="H1003" s="10">
        <f t="shared" si="33"/>
        <v>0.31602959044249374</v>
      </c>
    </row>
    <row r="1004" spans="1:8" ht="16.5" customHeight="1" x14ac:dyDescent="0.3">
      <c r="A1004" s="15">
        <v>8423</v>
      </c>
      <c r="B1004" s="14" t="s">
        <v>259</v>
      </c>
      <c r="C1004" s="13">
        <v>875.66912850000301</v>
      </c>
      <c r="D1004" s="13">
        <v>8646.2171699999908</v>
      </c>
      <c r="E1004" s="13">
        <v>1105.3375867063201</v>
      </c>
      <c r="F1004" s="12">
        <v>11790.61501</v>
      </c>
      <c r="G1004" s="11">
        <f t="shared" si="32"/>
        <v>3144.3978400000087</v>
      </c>
      <c r="H1004" s="10">
        <f t="shared" si="33"/>
        <v>0.36367324324332373</v>
      </c>
    </row>
    <row r="1005" spans="1:8" ht="38.25" customHeight="1" x14ac:dyDescent="0.3">
      <c r="A1005" s="15">
        <v>8424</v>
      </c>
      <c r="B1005" s="14" t="s">
        <v>258</v>
      </c>
      <c r="C1005" s="13">
        <v>3696.3736023920201</v>
      </c>
      <c r="D1005" s="13">
        <v>32138.657929999899</v>
      </c>
      <c r="E1005" s="13">
        <v>7363.6144465584593</v>
      </c>
      <c r="F1005" s="12">
        <v>56118.9464099998</v>
      </c>
      <c r="G1005" s="11">
        <f t="shared" si="32"/>
        <v>23980.288479999901</v>
      </c>
      <c r="H1005" s="10">
        <f t="shared" si="33"/>
        <v>0.74615089815606295</v>
      </c>
    </row>
    <row r="1006" spans="1:8" ht="16.5" customHeight="1" x14ac:dyDescent="0.3">
      <c r="A1006" s="15">
        <v>8425</v>
      </c>
      <c r="B1006" s="14" t="s">
        <v>257</v>
      </c>
      <c r="C1006" s="13">
        <v>2964.8416299999999</v>
      </c>
      <c r="D1006" s="13">
        <v>9495.0893999999898</v>
      </c>
      <c r="E1006" s="13">
        <v>3456.6765776999996</v>
      </c>
      <c r="F1006" s="12">
        <v>13060.673989999999</v>
      </c>
      <c r="G1006" s="11">
        <f t="shared" si="32"/>
        <v>3565.5845900000095</v>
      </c>
      <c r="H1006" s="10">
        <f t="shared" si="33"/>
        <v>0.37551880132903365</v>
      </c>
    </row>
    <row r="1007" spans="1:8" ht="38.25" customHeight="1" x14ac:dyDescent="0.3">
      <c r="A1007" s="15">
        <v>8426</v>
      </c>
      <c r="B1007" s="14" t="s">
        <v>256</v>
      </c>
      <c r="C1007" s="13">
        <v>2963.389878</v>
      </c>
      <c r="D1007" s="13">
        <v>9531.0309499999985</v>
      </c>
      <c r="E1007" s="13">
        <v>5321.4445900000001</v>
      </c>
      <c r="F1007" s="12">
        <v>22296.929809999998</v>
      </c>
      <c r="G1007" s="11">
        <f t="shared" si="32"/>
        <v>12765.898859999999</v>
      </c>
      <c r="H1007" s="10">
        <f t="shared" si="33"/>
        <v>1.3394037777203947</v>
      </c>
    </row>
    <row r="1008" spans="1:8" ht="16.5" customHeight="1" x14ac:dyDescent="0.3">
      <c r="A1008" s="15">
        <v>8427</v>
      </c>
      <c r="B1008" s="14" t="s">
        <v>255</v>
      </c>
      <c r="C1008" s="13">
        <v>11748.855825999999</v>
      </c>
      <c r="D1008" s="13">
        <v>53124.891750000003</v>
      </c>
      <c r="E1008" s="13">
        <v>16776.326684</v>
      </c>
      <c r="F1008" s="12">
        <v>86183.37669999979</v>
      </c>
      <c r="G1008" s="11">
        <f t="shared" si="32"/>
        <v>33058.484949999787</v>
      </c>
      <c r="H1008" s="10">
        <f t="shared" si="33"/>
        <v>0.62227863174892561</v>
      </c>
    </row>
    <row r="1009" spans="1:8" ht="25.5" customHeight="1" x14ac:dyDescent="0.3">
      <c r="A1009" s="15">
        <v>8428</v>
      </c>
      <c r="B1009" s="14" t="s">
        <v>254</v>
      </c>
      <c r="C1009" s="13">
        <v>7407.3259789999902</v>
      </c>
      <c r="D1009" s="13">
        <v>51136.9927399999</v>
      </c>
      <c r="E1009" s="13">
        <v>8877.6638016999896</v>
      </c>
      <c r="F1009" s="12">
        <v>59385.96183</v>
      </c>
      <c r="G1009" s="11">
        <f t="shared" si="32"/>
        <v>8248.9690900001006</v>
      </c>
      <c r="H1009" s="10">
        <f t="shared" si="33"/>
        <v>0.16131118878931786</v>
      </c>
    </row>
    <row r="1010" spans="1:8" ht="51" customHeight="1" x14ac:dyDescent="0.3">
      <c r="A1010" s="15">
        <v>8429</v>
      </c>
      <c r="B1010" s="14" t="s">
        <v>253</v>
      </c>
      <c r="C1010" s="13">
        <v>8695.5362599999989</v>
      </c>
      <c r="D1010" s="13">
        <v>49600.119250000003</v>
      </c>
      <c r="E1010" s="13">
        <v>16022.961509999999</v>
      </c>
      <c r="F1010" s="12">
        <v>84487.527760000012</v>
      </c>
      <c r="G1010" s="11">
        <f t="shared" si="32"/>
        <v>34887.408510000008</v>
      </c>
      <c r="H1010" s="10">
        <f t="shared" si="33"/>
        <v>0.703373480498235</v>
      </c>
    </row>
    <row r="1011" spans="1:8" ht="63.75" customHeight="1" x14ac:dyDescent="0.3">
      <c r="A1011" s="15">
        <v>8430</v>
      </c>
      <c r="B1011" s="14" t="s">
        <v>252</v>
      </c>
      <c r="C1011" s="13">
        <v>523.29796299999998</v>
      </c>
      <c r="D1011" s="13">
        <v>6200.2057800000002</v>
      </c>
      <c r="E1011" s="13">
        <v>938.32980000000009</v>
      </c>
      <c r="F1011" s="12">
        <v>13202.96818</v>
      </c>
      <c r="G1011" s="11">
        <f t="shared" si="32"/>
        <v>7002.7623999999996</v>
      </c>
      <c r="H1011" s="10">
        <f t="shared" si="33"/>
        <v>1.1294403199630576</v>
      </c>
    </row>
    <row r="1012" spans="1:8" ht="25.5" customHeight="1" x14ac:dyDescent="0.3">
      <c r="A1012" s="15">
        <v>8431</v>
      </c>
      <c r="B1012" s="14" t="s">
        <v>251</v>
      </c>
      <c r="C1012" s="13">
        <v>3292.3299914000004</v>
      </c>
      <c r="D1012" s="13">
        <v>23660.752590000102</v>
      </c>
      <c r="E1012" s="13">
        <v>4971.3062920000093</v>
      </c>
      <c r="F1012" s="12">
        <v>29094.448850000099</v>
      </c>
      <c r="G1012" s="11">
        <f t="shared" si="32"/>
        <v>5433.696259999997</v>
      </c>
      <c r="H1012" s="10">
        <f t="shared" si="33"/>
        <v>0.22965018713295179</v>
      </c>
    </row>
    <row r="1013" spans="1:8" ht="38.25" customHeight="1" x14ac:dyDescent="0.3">
      <c r="A1013" s="15">
        <v>8432</v>
      </c>
      <c r="B1013" s="14" t="s">
        <v>250</v>
      </c>
      <c r="C1013" s="13">
        <v>11310.398064675501</v>
      </c>
      <c r="D1013" s="13">
        <v>101006.459</v>
      </c>
      <c r="E1013" s="13">
        <v>16124.1570089</v>
      </c>
      <c r="F1013" s="12">
        <v>144940.26341999997</v>
      </c>
      <c r="G1013" s="11">
        <f t="shared" si="32"/>
        <v>43933.804419999971</v>
      </c>
      <c r="H1013" s="10">
        <f t="shared" si="33"/>
        <v>0.4349603466447623</v>
      </c>
    </row>
    <row r="1014" spans="1:8" ht="51" customHeight="1" x14ac:dyDescent="0.3">
      <c r="A1014" s="15">
        <v>8433</v>
      </c>
      <c r="B1014" s="14" t="s">
        <v>249</v>
      </c>
      <c r="C1014" s="13">
        <v>18666.81852828</v>
      </c>
      <c r="D1014" s="13">
        <v>140528.03965000098</v>
      </c>
      <c r="E1014" s="13">
        <v>17561.7213959</v>
      </c>
      <c r="F1014" s="12">
        <v>144179.58621000001</v>
      </c>
      <c r="G1014" s="11">
        <f t="shared" si="32"/>
        <v>3651.5465599990275</v>
      </c>
      <c r="H1014" s="10">
        <f t="shared" si="33"/>
        <v>2.5984469498710479E-2</v>
      </c>
    </row>
    <row r="1015" spans="1:8" ht="16.5" customHeight="1" x14ac:dyDescent="0.3">
      <c r="A1015" s="15">
        <v>8434</v>
      </c>
      <c r="B1015" s="14" t="s">
        <v>248</v>
      </c>
      <c r="C1015" s="13">
        <v>104.35403500000001</v>
      </c>
      <c r="D1015" s="13">
        <v>3338.6832799999997</v>
      </c>
      <c r="E1015" s="13">
        <v>144.14978299999999</v>
      </c>
      <c r="F1015" s="12">
        <v>3371.4973799999998</v>
      </c>
      <c r="G1015" s="11">
        <f t="shared" si="32"/>
        <v>32.814100000000053</v>
      </c>
      <c r="H1015" s="10">
        <f t="shared" si="33"/>
        <v>9.8284554861999534E-3</v>
      </c>
    </row>
    <row r="1016" spans="1:8" ht="25.5" customHeight="1" x14ac:dyDescent="0.3">
      <c r="A1016" s="15">
        <v>8435</v>
      </c>
      <c r="B1016" s="14" t="s">
        <v>247</v>
      </c>
      <c r="C1016" s="13">
        <v>14.732184</v>
      </c>
      <c r="D1016" s="13">
        <v>379.05023</v>
      </c>
      <c r="E1016" s="13">
        <v>230.94397099999998</v>
      </c>
      <c r="F1016" s="12">
        <v>3818.9928300000001</v>
      </c>
      <c r="G1016" s="11">
        <f t="shared" si="32"/>
        <v>3439.9426000000003</v>
      </c>
      <c r="H1016" s="10">
        <f t="shared" si="33"/>
        <v>9.0751629408060257</v>
      </c>
    </row>
    <row r="1017" spans="1:8" ht="38.25" customHeight="1" x14ac:dyDescent="0.3">
      <c r="A1017" s="15">
        <v>8436</v>
      </c>
      <c r="B1017" s="14" t="s">
        <v>246</v>
      </c>
      <c r="C1017" s="13">
        <v>2969.3692851999999</v>
      </c>
      <c r="D1017" s="13">
        <v>18143.935390000002</v>
      </c>
      <c r="E1017" s="13">
        <v>3881.4837160000002</v>
      </c>
      <c r="F1017" s="12">
        <v>25174.460280000003</v>
      </c>
      <c r="G1017" s="11">
        <f t="shared" si="32"/>
        <v>7030.5248900000006</v>
      </c>
      <c r="H1017" s="10">
        <f t="shared" si="33"/>
        <v>0.38748621723349291</v>
      </c>
    </row>
    <row r="1018" spans="1:8" ht="38.25" customHeight="1" x14ac:dyDescent="0.3">
      <c r="A1018" s="15">
        <v>8437</v>
      </c>
      <c r="B1018" s="14" t="s">
        <v>245</v>
      </c>
      <c r="C1018" s="13">
        <v>477.60944000000001</v>
      </c>
      <c r="D1018" s="13">
        <v>6189.6792000000005</v>
      </c>
      <c r="E1018" s="13">
        <v>600.12883499999998</v>
      </c>
      <c r="F1018" s="12">
        <v>7091.6892400000006</v>
      </c>
      <c r="G1018" s="11">
        <f t="shared" si="32"/>
        <v>902.01004000000012</v>
      </c>
      <c r="H1018" s="10">
        <f t="shared" si="33"/>
        <v>0.14572807585892336</v>
      </c>
    </row>
    <row r="1019" spans="1:8" ht="38.25" customHeight="1" x14ac:dyDescent="0.3">
      <c r="A1019" s="15">
        <v>8438</v>
      </c>
      <c r="B1019" s="14" t="s">
        <v>244</v>
      </c>
      <c r="C1019" s="13">
        <v>1790.5478705800001</v>
      </c>
      <c r="D1019" s="13">
        <v>34313.291680000002</v>
      </c>
      <c r="E1019" s="13">
        <v>2265.0896409941502</v>
      </c>
      <c r="F1019" s="12">
        <v>56221.289819999998</v>
      </c>
      <c r="G1019" s="11">
        <f t="shared" si="32"/>
        <v>21907.998139999996</v>
      </c>
      <c r="H1019" s="10">
        <f t="shared" si="33"/>
        <v>0.63846973191351941</v>
      </c>
    </row>
    <row r="1020" spans="1:8" ht="38.25" customHeight="1" x14ac:dyDescent="0.3">
      <c r="A1020" s="15">
        <v>8439</v>
      </c>
      <c r="B1020" s="14" t="s">
        <v>243</v>
      </c>
      <c r="C1020" s="13">
        <v>4473.142151</v>
      </c>
      <c r="D1020" s="13">
        <v>6167.0287600000001</v>
      </c>
      <c r="E1020" s="13">
        <v>311.568648</v>
      </c>
      <c r="F1020" s="12">
        <v>5082.9285599999994</v>
      </c>
      <c r="G1020" s="11">
        <f t="shared" si="32"/>
        <v>-1084.1002000000008</v>
      </c>
      <c r="H1020" s="10">
        <f t="shared" si="33"/>
        <v>-0.17578971044072134</v>
      </c>
    </row>
    <row r="1021" spans="1:8" ht="25.5" customHeight="1" x14ac:dyDescent="0.3">
      <c r="A1021" s="15">
        <v>8440</v>
      </c>
      <c r="B1021" s="14" t="s">
        <v>242</v>
      </c>
      <c r="C1021" s="13">
        <v>28.782160999999999</v>
      </c>
      <c r="D1021" s="13">
        <v>261.35779000000002</v>
      </c>
      <c r="E1021" s="13">
        <v>96.040329500000013</v>
      </c>
      <c r="F1021" s="12">
        <v>1476.6646499999999</v>
      </c>
      <c r="G1021" s="11">
        <f t="shared" si="32"/>
        <v>1215.3068599999999</v>
      </c>
      <c r="H1021" s="10">
        <f t="shared" si="33"/>
        <v>4.64997373906475</v>
      </c>
    </row>
    <row r="1022" spans="1:8" ht="25.5" customHeight="1" x14ac:dyDescent="0.3">
      <c r="A1022" s="15">
        <v>8441</v>
      </c>
      <c r="B1022" s="14" t="s">
        <v>241</v>
      </c>
      <c r="C1022" s="13">
        <v>699.91844499999991</v>
      </c>
      <c r="D1022" s="13">
        <v>6606.1755300000004</v>
      </c>
      <c r="E1022" s="13">
        <v>913.678449</v>
      </c>
      <c r="F1022" s="12">
        <v>9494.91302</v>
      </c>
      <c r="G1022" s="11">
        <f t="shared" si="32"/>
        <v>2888.7374899999995</v>
      </c>
      <c r="H1022" s="10">
        <f t="shared" si="33"/>
        <v>0.43727834310209424</v>
      </c>
    </row>
    <row r="1023" spans="1:8" ht="38.25" customHeight="1" x14ac:dyDescent="0.3">
      <c r="A1023" s="15">
        <v>8442</v>
      </c>
      <c r="B1023" s="14" t="s">
        <v>240</v>
      </c>
      <c r="C1023" s="13">
        <v>131.55927199999999</v>
      </c>
      <c r="D1023" s="13">
        <v>1944.0666100000001</v>
      </c>
      <c r="E1023" s="13">
        <v>141.34305900000001</v>
      </c>
      <c r="F1023" s="12">
        <v>2390.2192999999997</v>
      </c>
      <c r="G1023" s="11">
        <f t="shared" si="32"/>
        <v>446.15268999999967</v>
      </c>
      <c r="H1023" s="10">
        <f t="shared" si="33"/>
        <v>0.22949454905765787</v>
      </c>
    </row>
    <row r="1024" spans="1:8" ht="25.5" customHeight="1" x14ac:dyDescent="0.3">
      <c r="A1024" s="15">
        <v>8443</v>
      </c>
      <c r="B1024" s="14" t="s">
        <v>239</v>
      </c>
      <c r="C1024" s="13">
        <v>1743.5134885</v>
      </c>
      <c r="D1024" s="13">
        <v>38883.610170000102</v>
      </c>
      <c r="E1024" s="13">
        <v>2277.1046970914604</v>
      </c>
      <c r="F1024" s="12">
        <v>51162.642820000096</v>
      </c>
      <c r="G1024" s="11">
        <f t="shared" si="32"/>
        <v>12279.032649999994</v>
      </c>
      <c r="H1024" s="10">
        <f t="shared" si="33"/>
        <v>0.31578941863463195</v>
      </c>
    </row>
    <row r="1025" spans="1:8" ht="25.5" customHeight="1" x14ac:dyDescent="0.3">
      <c r="A1025" s="15">
        <v>8444</v>
      </c>
      <c r="B1025" s="14" t="s">
        <v>238</v>
      </c>
      <c r="C1025" s="13">
        <v>32.266199999999998</v>
      </c>
      <c r="D1025" s="13">
        <v>548.19299000000001</v>
      </c>
      <c r="E1025" s="13">
        <v>45.878826000000004</v>
      </c>
      <c r="F1025" s="12">
        <v>393.05864000000003</v>
      </c>
      <c r="G1025" s="11">
        <f t="shared" si="32"/>
        <v>-155.13434999999998</v>
      </c>
      <c r="H1025" s="10">
        <f t="shared" si="33"/>
        <v>-0.28299221775893191</v>
      </c>
    </row>
    <row r="1026" spans="1:8" ht="25.5" customHeight="1" x14ac:dyDescent="0.3">
      <c r="A1026" s="15">
        <v>8445</v>
      </c>
      <c r="B1026" s="14" t="s">
        <v>237</v>
      </c>
      <c r="C1026" s="13">
        <v>37.191360000000003</v>
      </c>
      <c r="D1026" s="13">
        <v>299.27893</v>
      </c>
      <c r="E1026" s="13">
        <v>733.89443000000097</v>
      </c>
      <c r="F1026" s="12">
        <v>5286.8449600000004</v>
      </c>
      <c r="G1026" s="11">
        <f t="shared" si="32"/>
        <v>4987.56603</v>
      </c>
      <c r="H1026" s="10">
        <f t="shared" si="33"/>
        <v>16.665276202370812</v>
      </c>
    </row>
    <row r="1027" spans="1:8" ht="16.5" customHeight="1" x14ac:dyDescent="0.3">
      <c r="A1027" s="15">
        <v>8446</v>
      </c>
      <c r="B1027" s="14" t="s">
        <v>236</v>
      </c>
      <c r="C1027" s="13">
        <v>89.767300000000006</v>
      </c>
      <c r="D1027" s="13">
        <v>793.05193999999995</v>
      </c>
      <c r="E1027" s="13">
        <v>36.140999999999998</v>
      </c>
      <c r="F1027" s="12">
        <v>447.20726000000002</v>
      </c>
      <c r="G1027" s="11">
        <f t="shared" si="32"/>
        <v>-345.84467999999993</v>
      </c>
      <c r="H1027" s="10">
        <f t="shared" si="33"/>
        <v>-0.43609335348199257</v>
      </c>
    </row>
    <row r="1028" spans="1:8" ht="16.5" customHeight="1" x14ac:dyDescent="0.3">
      <c r="A1028" s="15">
        <v>8447</v>
      </c>
      <c r="B1028" s="14" t="s">
        <v>235</v>
      </c>
      <c r="C1028" s="13">
        <v>313.85149000000001</v>
      </c>
      <c r="D1028" s="13">
        <v>3310.2814500000004</v>
      </c>
      <c r="E1028" s="13">
        <v>295.20801400000005</v>
      </c>
      <c r="F1028" s="12">
        <v>3480.7377799999999</v>
      </c>
      <c r="G1028" s="11">
        <f t="shared" si="32"/>
        <v>170.45632999999953</v>
      </c>
      <c r="H1028" s="10">
        <f t="shared" si="33"/>
        <v>5.1493002203785269E-2</v>
      </c>
    </row>
    <row r="1029" spans="1:8" ht="38.25" customHeight="1" x14ac:dyDescent="0.3">
      <c r="A1029" s="15">
        <v>8448</v>
      </c>
      <c r="B1029" s="14" t="s">
        <v>234</v>
      </c>
      <c r="C1029" s="13">
        <v>41.399377200000004</v>
      </c>
      <c r="D1029" s="13">
        <v>1003.28927</v>
      </c>
      <c r="E1029" s="13">
        <v>25.108854699999998</v>
      </c>
      <c r="F1029" s="12">
        <v>1155.52143</v>
      </c>
      <c r="G1029" s="11">
        <f t="shared" si="32"/>
        <v>152.23216000000002</v>
      </c>
      <c r="H1029" s="10">
        <f t="shared" si="33"/>
        <v>0.15173306896823488</v>
      </c>
    </row>
    <row r="1030" spans="1:8" ht="25.5" customHeight="1" x14ac:dyDescent="0.3">
      <c r="A1030" s="15">
        <v>8449</v>
      </c>
      <c r="B1030" s="14" t="s">
        <v>233</v>
      </c>
      <c r="C1030" s="13">
        <v>0.71577999999999997</v>
      </c>
      <c r="D1030" s="13">
        <v>69.372929999999997</v>
      </c>
      <c r="E1030" s="13">
        <v>67.637876000000006</v>
      </c>
      <c r="F1030" s="12">
        <v>664.34678000000008</v>
      </c>
      <c r="G1030" s="11">
        <f t="shared" si="32"/>
        <v>594.97385000000008</v>
      </c>
      <c r="H1030" s="10">
        <f t="shared" si="33"/>
        <v>8.5764555425293434</v>
      </c>
    </row>
    <row r="1031" spans="1:8" ht="16.5" customHeight="1" x14ac:dyDescent="0.3">
      <c r="A1031" s="15">
        <v>8450</v>
      </c>
      <c r="B1031" s="14" t="s">
        <v>232</v>
      </c>
      <c r="C1031" s="13">
        <v>13367.789516000001</v>
      </c>
      <c r="D1031" s="13">
        <v>49094.217930000093</v>
      </c>
      <c r="E1031" s="13">
        <v>17130.760409999999</v>
      </c>
      <c r="F1031" s="12">
        <v>60582.843840000103</v>
      </c>
      <c r="G1031" s="11">
        <f t="shared" ref="G1031:G1094" si="34">F1031-D1031</f>
        <v>11488.62591000001</v>
      </c>
      <c r="H1031" s="10">
        <f t="shared" ref="H1031:H1094" si="35">IF(D1031&lt;&gt;0,G1031/D1031,"")</f>
        <v>0.23401179190553179</v>
      </c>
    </row>
    <row r="1032" spans="1:8" ht="38.25" customHeight="1" x14ac:dyDescent="0.3">
      <c r="A1032" s="15">
        <v>8451</v>
      </c>
      <c r="B1032" s="14" t="s">
        <v>231</v>
      </c>
      <c r="C1032" s="13">
        <v>1013.513725</v>
      </c>
      <c r="D1032" s="13">
        <v>8533.5330199999989</v>
      </c>
      <c r="E1032" s="13">
        <v>1711.7916699999998</v>
      </c>
      <c r="F1032" s="12">
        <v>12706.86715</v>
      </c>
      <c r="G1032" s="11">
        <f t="shared" si="34"/>
        <v>4173.3341300000011</v>
      </c>
      <c r="H1032" s="10">
        <f t="shared" si="35"/>
        <v>0.48905114918041315</v>
      </c>
    </row>
    <row r="1033" spans="1:8" ht="25.5" customHeight="1" x14ac:dyDescent="0.3">
      <c r="A1033" s="15">
        <v>8452</v>
      </c>
      <c r="B1033" s="14" t="s">
        <v>230</v>
      </c>
      <c r="C1033" s="13">
        <v>1236.3240409800001</v>
      </c>
      <c r="D1033" s="13">
        <v>11678.02282</v>
      </c>
      <c r="E1033" s="13">
        <v>840.16983319244002</v>
      </c>
      <c r="F1033" s="12">
        <v>9142.3601399999898</v>
      </c>
      <c r="G1033" s="11">
        <f t="shared" si="34"/>
        <v>-2535.6626800000104</v>
      </c>
      <c r="H1033" s="10">
        <f t="shared" si="35"/>
        <v>-0.21713116330423562</v>
      </c>
    </row>
    <row r="1034" spans="1:8" ht="25.5" customHeight="1" x14ac:dyDescent="0.3">
      <c r="A1034" s="15">
        <v>8453</v>
      </c>
      <c r="B1034" s="14" t="s">
        <v>229</v>
      </c>
      <c r="C1034" s="13">
        <v>94.851473999999996</v>
      </c>
      <c r="D1034" s="13">
        <v>1427.99595</v>
      </c>
      <c r="E1034" s="13">
        <v>85.193079999999995</v>
      </c>
      <c r="F1034" s="12">
        <v>984.01706000000001</v>
      </c>
      <c r="G1034" s="11">
        <f t="shared" si="34"/>
        <v>-443.97888999999998</v>
      </c>
      <c r="H1034" s="10">
        <f t="shared" si="35"/>
        <v>-0.31091046861862598</v>
      </c>
    </row>
    <row r="1035" spans="1:8" ht="25.5" customHeight="1" x14ac:dyDescent="0.3">
      <c r="A1035" s="15">
        <v>8454</v>
      </c>
      <c r="B1035" s="14" t="s">
        <v>228</v>
      </c>
      <c r="C1035" s="13">
        <v>401.886888</v>
      </c>
      <c r="D1035" s="13">
        <v>1427.5438899999999</v>
      </c>
      <c r="E1035" s="13">
        <v>505.85306400000002</v>
      </c>
      <c r="F1035" s="12">
        <v>2507.60988</v>
      </c>
      <c r="G1035" s="11">
        <f t="shared" si="34"/>
        <v>1080.0659900000001</v>
      </c>
      <c r="H1035" s="10">
        <f t="shared" si="35"/>
        <v>0.75659039106671533</v>
      </c>
    </row>
    <row r="1036" spans="1:8" ht="16.5" customHeight="1" x14ac:dyDescent="0.3">
      <c r="A1036" s="15">
        <v>8455</v>
      </c>
      <c r="B1036" s="14" t="s">
        <v>227</v>
      </c>
      <c r="C1036" s="13">
        <v>802.28759000000002</v>
      </c>
      <c r="D1036" s="13">
        <v>4672.5380599999999</v>
      </c>
      <c r="E1036" s="13">
        <v>1148.61006</v>
      </c>
      <c r="F1036" s="12">
        <v>5771.6624900000006</v>
      </c>
      <c r="G1036" s="11">
        <f t="shared" si="34"/>
        <v>1099.1244300000008</v>
      </c>
      <c r="H1036" s="10">
        <f t="shared" si="35"/>
        <v>0.23523070671360155</v>
      </c>
    </row>
    <row r="1037" spans="1:8" ht="51" customHeight="1" x14ac:dyDescent="0.3">
      <c r="A1037" s="15">
        <v>8456</v>
      </c>
      <c r="B1037" s="14" t="s">
        <v>226</v>
      </c>
      <c r="C1037" s="13">
        <v>638.37645499999996</v>
      </c>
      <c r="D1037" s="13">
        <v>7228.1584000000003</v>
      </c>
      <c r="E1037" s="13">
        <v>1055.480544</v>
      </c>
      <c r="F1037" s="12">
        <v>12399.018039999999</v>
      </c>
      <c r="G1037" s="11">
        <f t="shared" si="34"/>
        <v>5170.8596399999988</v>
      </c>
      <c r="H1037" s="10">
        <f t="shared" si="35"/>
        <v>0.71537718929900573</v>
      </c>
    </row>
    <row r="1038" spans="1:8" ht="16.5" customHeight="1" x14ac:dyDescent="0.3">
      <c r="A1038" s="15">
        <v>8457</v>
      </c>
      <c r="B1038" s="14" t="s">
        <v>225</v>
      </c>
      <c r="C1038" s="13">
        <v>1428.702</v>
      </c>
      <c r="D1038" s="13">
        <v>27103.205679999999</v>
      </c>
      <c r="E1038" s="13">
        <v>2786.7096000000001</v>
      </c>
      <c r="F1038" s="12">
        <v>41299.157279999999</v>
      </c>
      <c r="G1038" s="11">
        <f t="shared" si="34"/>
        <v>14195.9516</v>
      </c>
      <c r="H1038" s="10">
        <f t="shared" si="35"/>
        <v>0.52377389477863423</v>
      </c>
    </row>
    <row r="1039" spans="1:8" ht="16.5" customHeight="1" x14ac:dyDescent="0.3">
      <c r="A1039" s="15">
        <v>8458</v>
      </c>
      <c r="B1039" s="14" t="s">
        <v>224</v>
      </c>
      <c r="C1039" s="13">
        <v>1478.0636000000002</v>
      </c>
      <c r="D1039" s="13">
        <v>17479.408950000001</v>
      </c>
      <c r="E1039" s="13">
        <v>3543.6453799999999</v>
      </c>
      <c r="F1039" s="12">
        <v>48276.690109999996</v>
      </c>
      <c r="G1039" s="11">
        <f t="shared" si="34"/>
        <v>30797.281159999995</v>
      </c>
      <c r="H1039" s="10">
        <f t="shared" si="35"/>
        <v>1.7619177655317684</v>
      </c>
    </row>
    <row r="1040" spans="1:8" ht="25.5" customHeight="1" x14ac:dyDescent="0.3">
      <c r="A1040" s="15">
        <v>8459</v>
      </c>
      <c r="B1040" s="14" t="s">
        <v>223</v>
      </c>
      <c r="C1040" s="13">
        <v>399.98200000000003</v>
      </c>
      <c r="D1040" s="13">
        <v>2970.21614</v>
      </c>
      <c r="E1040" s="13">
        <v>926.92234900000005</v>
      </c>
      <c r="F1040" s="12">
        <v>9930.3291499999887</v>
      </c>
      <c r="G1040" s="11">
        <f t="shared" si="34"/>
        <v>6960.1130099999882</v>
      </c>
      <c r="H1040" s="10">
        <f t="shared" si="35"/>
        <v>2.3433018615271508</v>
      </c>
    </row>
    <row r="1041" spans="1:8" ht="51" customHeight="1" x14ac:dyDescent="0.3">
      <c r="A1041" s="15">
        <v>8460</v>
      </c>
      <c r="B1041" s="14" t="s">
        <v>222</v>
      </c>
      <c r="C1041" s="13">
        <v>366.19680999999997</v>
      </c>
      <c r="D1041" s="13">
        <v>3434.1613500000003</v>
      </c>
      <c r="E1041" s="13">
        <v>507.76191700000004</v>
      </c>
      <c r="F1041" s="12">
        <v>8616.6968699999998</v>
      </c>
      <c r="G1041" s="11">
        <f t="shared" si="34"/>
        <v>5182.5355199999995</v>
      </c>
      <c r="H1041" s="10">
        <f t="shared" si="35"/>
        <v>1.5091124125545234</v>
      </c>
    </row>
    <row r="1042" spans="1:8" ht="25.5" customHeight="1" x14ac:dyDescent="0.3">
      <c r="A1042" s="15">
        <v>8461</v>
      </c>
      <c r="B1042" s="14" t="s">
        <v>221</v>
      </c>
      <c r="C1042" s="13">
        <v>178.437162</v>
      </c>
      <c r="D1042" s="13">
        <v>1484.3391399999998</v>
      </c>
      <c r="E1042" s="13">
        <v>554.11560099999997</v>
      </c>
      <c r="F1042" s="12">
        <v>4753.2910099999999</v>
      </c>
      <c r="G1042" s="11">
        <f t="shared" si="34"/>
        <v>3268.9518699999999</v>
      </c>
      <c r="H1042" s="10">
        <f t="shared" si="35"/>
        <v>2.2022944635145847</v>
      </c>
    </row>
    <row r="1043" spans="1:8" ht="38.25" customHeight="1" x14ac:dyDescent="0.3">
      <c r="A1043" s="15">
        <v>8462</v>
      </c>
      <c r="B1043" s="14" t="s">
        <v>220</v>
      </c>
      <c r="C1043" s="13">
        <v>1519.2889010000001</v>
      </c>
      <c r="D1043" s="13">
        <v>11402.958269999999</v>
      </c>
      <c r="E1043" s="13">
        <v>3157.876827</v>
      </c>
      <c r="F1043" s="12">
        <v>23946.683949999999</v>
      </c>
      <c r="G1043" s="11">
        <f t="shared" si="34"/>
        <v>12543.72568</v>
      </c>
      <c r="H1043" s="10">
        <f t="shared" si="35"/>
        <v>1.100041356198</v>
      </c>
    </row>
    <row r="1044" spans="1:8" ht="25.5" customHeight="1" x14ac:dyDescent="0.3">
      <c r="A1044" s="15">
        <v>8463</v>
      </c>
      <c r="B1044" s="14" t="s">
        <v>219</v>
      </c>
      <c r="C1044" s="13">
        <v>322.01941100000005</v>
      </c>
      <c r="D1044" s="13">
        <v>4488.6251099999999</v>
      </c>
      <c r="E1044" s="13">
        <v>295.06104999999997</v>
      </c>
      <c r="F1044" s="12">
        <v>4625.4402300000002</v>
      </c>
      <c r="G1044" s="11">
        <f t="shared" si="34"/>
        <v>136.81512000000021</v>
      </c>
      <c r="H1044" s="10">
        <f t="shared" si="35"/>
        <v>3.0480406950269948E-2</v>
      </c>
    </row>
    <row r="1045" spans="1:8" ht="25.5" customHeight="1" x14ac:dyDescent="0.3">
      <c r="A1045" s="15">
        <v>8464</v>
      </c>
      <c r="B1045" s="14" t="s">
        <v>218</v>
      </c>
      <c r="C1045" s="13">
        <v>488.80229800000001</v>
      </c>
      <c r="D1045" s="13">
        <v>3724.3701900000001</v>
      </c>
      <c r="E1045" s="13">
        <v>768.1840820000001</v>
      </c>
      <c r="F1045" s="12">
        <v>6131.5554499999998</v>
      </c>
      <c r="G1045" s="11">
        <f t="shared" si="34"/>
        <v>2407.1852599999997</v>
      </c>
      <c r="H1045" s="10">
        <f t="shared" si="35"/>
        <v>0.64633351068680944</v>
      </c>
    </row>
    <row r="1046" spans="1:8" ht="25.5" customHeight="1" x14ac:dyDescent="0.3">
      <c r="A1046" s="15">
        <v>8465</v>
      </c>
      <c r="B1046" s="14" t="s">
        <v>217</v>
      </c>
      <c r="C1046" s="13">
        <v>3098.5880877</v>
      </c>
      <c r="D1046" s="13">
        <v>29645.478850000003</v>
      </c>
      <c r="E1046" s="13">
        <v>3874.7254929999999</v>
      </c>
      <c r="F1046" s="12">
        <v>32915.834670000004</v>
      </c>
      <c r="G1046" s="11">
        <f t="shared" si="34"/>
        <v>3270.3558200000007</v>
      </c>
      <c r="H1046" s="10">
        <f t="shared" si="35"/>
        <v>0.11031549992993284</v>
      </c>
    </row>
    <row r="1047" spans="1:8" ht="38.25" customHeight="1" x14ac:dyDescent="0.3">
      <c r="A1047" s="15">
        <v>8466</v>
      </c>
      <c r="B1047" s="14" t="s">
        <v>216</v>
      </c>
      <c r="C1047" s="13">
        <v>341.89345120200005</v>
      </c>
      <c r="D1047" s="13">
        <v>8993.9713899999897</v>
      </c>
      <c r="E1047" s="13">
        <v>623.11888892100103</v>
      </c>
      <c r="F1047" s="12">
        <v>14872.50388</v>
      </c>
      <c r="G1047" s="11">
        <f t="shared" si="34"/>
        <v>5878.5324900000105</v>
      </c>
      <c r="H1047" s="10">
        <f t="shared" si="35"/>
        <v>0.65360809314293555</v>
      </c>
    </row>
    <row r="1048" spans="1:8" ht="25.5" customHeight="1" x14ac:dyDescent="0.3">
      <c r="A1048" s="15">
        <v>8467</v>
      </c>
      <c r="B1048" s="14" t="s">
        <v>215</v>
      </c>
      <c r="C1048" s="13">
        <v>7638.4427761000097</v>
      </c>
      <c r="D1048" s="13">
        <v>58295.241800000098</v>
      </c>
      <c r="E1048" s="13">
        <v>11593.3965825</v>
      </c>
      <c r="F1048" s="12">
        <v>84227.197900000203</v>
      </c>
      <c r="G1048" s="11">
        <f t="shared" si="34"/>
        <v>25931.956100000105</v>
      </c>
      <c r="H1048" s="10">
        <f t="shared" si="35"/>
        <v>0.4448382972484739</v>
      </c>
    </row>
    <row r="1049" spans="1:8" ht="25.5" customHeight="1" x14ac:dyDescent="0.3">
      <c r="A1049" s="15">
        <v>8468</v>
      </c>
      <c r="B1049" s="14" t="s">
        <v>214</v>
      </c>
      <c r="C1049" s="13">
        <v>58.757554400000004</v>
      </c>
      <c r="D1049" s="13">
        <v>438.42753999999996</v>
      </c>
      <c r="E1049" s="13">
        <v>10.829578</v>
      </c>
      <c r="F1049" s="12">
        <v>235.93749</v>
      </c>
      <c r="G1049" s="11">
        <f t="shared" si="34"/>
        <v>-202.49004999999997</v>
      </c>
      <c r="H1049" s="10">
        <f t="shared" si="35"/>
        <v>-0.46185522469687917</v>
      </c>
    </row>
    <row r="1050" spans="1:8" ht="16.5" customHeight="1" x14ac:dyDescent="0.3">
      <c r="A1050" s="15">
        <v>8469</v>
      </c>
      <c r="B1050" s="14" t="s">
        <v>213</v>
      </c>
      <c r="C1050" s="13">
        <v>0</v>
      </c>
      <c r="D1050" s="13">
        <v>0</v>
      </c>
      <c r="E1050" s="13">
        <v>0</v>
      </c>
      <c r="F1050" s="12">
        <v>0</v>
      </c>
      <c r="G1050" s="11">
        <f t="shared" si="34"/>
        <v>0</v>
      </c>
      <c r="H1050" s="10" t="str">
        <f t="shared" si="35"/>
        <v/>
      </c>
    </row>
    <row r="1051" spans="1:8" ht="25.5" customHeight="1" x14ac:dyDescent="0.3">
      <c r="A1051" s="15">
        <v>8470</v>
      </c>
      <c r="B1051" s="14" t="s">
        <v>212</v>
      </c>
      <c r="C1051" s="13">
        <v>142.62337400000001</v>
      </c>
      <c r="D1051" s="13">
        <v>11356.57906</v>
      </c>
      <c r="E1051" s="13">
        <v>181.43379399981998</v>
      </c>
      <c r="F1051" s="12">
        <v>10635.868710000001</v>
      </c>
      <c r="G1051" s="11">
        <f t="shared" si="34"/>
        <v>-720.71034999999938</v>
      </c>
      <c r="H1051" s="10">
        <f t="shared" si="35"/>
        <v>-6.3461923365503284E-2</v>
      </c>
    </row>
    <row r="1052" spans="1:8" ht="25.5" customHeight="1" x14ac:dyDescent="0.3">
      <c r="A1052" s="15">
        <v>8471</v>
      </c>
      <c r="B1052" s="14" t="s">
        <v>211</v>
      </c>
      <c r="C1052" s="13">
        <v>1736.0136739120098</v>
      </c>
      <c r="D1052" s="13">
        <v>285523.74299</v>
      </c>
      <c r="E1052" s="13">
        <v>2027.5758179562499</v>
      </c>
      <c r="F1052" s="12">
        <v>307233.558160001</v>
      </c>
      <c r="G1052" s="11">
        <f t="shared" si="34"/>
        <v>21709.815170001006</v>
      </c>
      <c r="H1052" s="10">
        <f t="shared" si="35"/>
        <v>7.6035060841722568E-2</v>
      </c>
    </row>
    <row r="1053" spans="1:8" ht="16.5" customHeight="1" x14ac:dyDescent="0.3">
      <c r="A1053" s="15">
        <v>8472</v>
      </c>
      <c r="B1053" s="14" t="s">
        <v>210</v>
      </c>
      <c r="C1053" s="13">
        <v>145.37713600000001</v>
      </c>
      <c r="D1053" s="13">
        <v>3031.5956000000001</v>
      </c>
      <c r="E1053" s="13">
        <v>348.72858185666996</v>
      </c>
      <c r="F1053" s="12">
        <v>6110.91266</v>
      </c>
      <c r="G1053" s="11">
        <f t="shared" si="34"/>
        <v>3079.3170599999999</v>
      </c>
      <c r="H1053" s="10">
        <f t="shared" si="35"/>
        <v>1.015741367351239</v>
      </c>
    </row>
    <row r="1054" spans="1:8" ht="25.5" customHeight="1" x14ac:dyDescent="0.3">
      <c r="A1054" s="15">
        <v>8473</v>
      </c>
      <c r="B1054" s="14" t="s">
        <v>209</v>
      </c>
      <c r="C1054" s="13">
        <v>748.40436708200195</v>
      </c>
      <c r="D1054" s="13">
        <v>41030.1697000001</v>
      </c>
      <c r="E1054" s="13">
        <v>886.87507647950099</v>
      </c>
      <c r="F1054" s="12">
        <v>44010.9118100001</v>
      </c>
      <c r="G1054" s="11">
        <f t="shared" si="34"/>
        <v>2980.7421099999992</v>
      </c>
      <c r="H1054" s="10">
        <f t="shared" si="35"/>
        <v>7.2647569624845879E-2</v>
      </c>
    </row>
    <row r="1055" spans="1:8" ht="25.5" customHeight="1" x14ac:dyDescent="0.3">
      <c r="A1055" s="15">
        <v>8474</v>
      </c>
      <c r="B1055" s="14" t="s">
        <v>208</v>
      </c>
      <c r="C1055" s="13">
        <v>4372.7356610000006</v>
      </c>
      <c r="D1055" s="13">
        <v>30893.26369</v>
      </c>
      <c r="E1055" s="13">
        <v>6230.7777070000002</v>
      </c>
      <c r="F1055" s="12">
        <v>35513.58034</v>
      </c>
      <c r="G1055" s="11">
        <f t="shared" si="34"/>
        <v>4620.3166500000007</v>
      </c>
      <c r="H1055" s="10">
        <f t="shared" si="35"/>
        <v>0.14955741472842751</v>
      </c>
    </row>
    <row r="1056" spans="1:8" ht="25.5" customHeight="1" x14ac:dyDescent="0.3">
      <c r="A1056" s="15">
        <v>8475</v>
      </c>
      <c r="B1056" s="14" t="s">
        <v>207</v>
      </c>
      <c r="C1056" s="13">
        <v>62.716243000000006</v>
      </c>
      <c r="D1056" s="13">
        <v>1577.8878</v>
      </c>
      <c r="E1056" s="13">
        <v>71.19153</v>
      </c>
      <c r="F1056" s="12">
        <v>3625.73695</v>
      </c>
      <c r="G1056" s="11">
        <f t="shared" si="34"/>
        <v>2047.84915</v>
      </c>
      <c r="H1056" s="10">
        <f t="shared" si="35"/>
        <v>1.2978420582249257</v>
      </c>
    </row>
    <row r="1057" spans="1:8" ht="16.5" customHeight="1" x14ac:dyDescent="0.3">
      <c r="A1057" s="15">
        <v>8476</v>
      </c>
      <c r="B1057" s="14" t="s">
        <v>206</v>
      </c>
      <c r="C1057" s="13">
        <v>179.514385</v>
      </c>
      <c r="D1057" s="13">
        <v>1748.23443</v>
      </c>
      <c r="E1057" s="13">
        <v>112.76791800000001</v>
      </c>
      <c r="F1057" s="12">
        <v>1815.0470500000001</v>
      </c>
      <c r="G1057" s="11">
        <f t="shared" si="34"/>
        <v>66.812620000000152</v>
      </c>
      <c r="H1057" s="10">
        <f t="shared" si="35"/>
        <v>3.8217197221084451E-2</v>
      </c>
    </row>
    <row r="1058" spans="1:8" ht="16.5" customHeight="1" x14ac:dyDescent="0.3">
      <c r="A1058" s="15">
        <v>8477</v>
      </c>
      <c r="B1058" s="14" t="s">
        <v>205</v>
      </c>
      <c r="C1058" s="13">
        <v>1957.9802050000001</v>
      </c>
      <c r="D1058" s="13">
        <v>21614.022079999999</v>
      </c>
      <c r="E1058" s="13">
        <v>2429.5906349999996</v>
      </c>
      <c r="F1058" s="12">
        <v>26033.717049999999</v>
      </c>
      <c r="G1058" s="11">
        <f t="shared" si="34"/>
        <v>4419.6949700000005</v>
      </c>
      <c r="H1058" s="10">
        <f t="shared" si="35"/>
        <v>0.20448276371891264</v>
      </c>
    </row>
    <row r="1059" spans="1:8" ht="16.5" customHeight="1" x14ac:dyDescent="0.3">
      <c r="A1059" s="15">
        <v>8478</v>
      </c>
      <c r="B1059" s="14" t="s">
        <v>204</v>
      </c>
      <c r="C1059" s="13">
        <v>359.41995299999996</v>
      </c>
      <c r="D1059" s="13">
        <v>5120.1995200000101</v>
      </c>
      <c r="E1059" s="13">
        <v>46.836279000000005</v>
      </c>
      <c r="F1059" s="12">
        <v>1478.8238700000002</v>
      </c>
      <c r="G1059" s="11">
        <f t="shared" si="34"/>
        <v>-3641.37565000001</v>
      </c>
      <c r="H1059" s="10">
        <f t="shared" si="35"/>
        <v>-0.7111784679047044</v>
      </c>
    </row>
    <row r="1060" spans="1:8" ht="25.5" customHeight="1" x14ac:dyDescent="0.3">
      <c r="A1060" s="15">
        <v>8479</v>
      </c>
      <c r="B1060" s="14" t="s">
        <v>203</v>
      </c>
      <c r="C1060" s="13">
        <v>4612.0696354199999</v>
      </c>
      <c r="D1060" s="13">
        <v>48971.460969999906</v>
      </c>
      <c r="E1060" s="13">
        <v>6561.0374807999897</v>
      </c>
      <c r="F1060" s="12">
        <v>71651.175749999995</v>
      </c>
      <c r="G1060" s="11">
        <f t="shared" si="34"/>
        <v>22679.714780000089</v>
      </c>
      <c r="H1060" s="10">
        <f t="shared" si="35"/>
        <v>0.46312105726014108</v>
      </c>
    </row>
    <row r="1061" spans="1:8" ht="38.25" customHeight="1" x14ac:dyDescent="0.3">
      <c r="A1061" s="15">
        <v>8480</v>
      </c>
      <c r="B1061" s="14" t="s">
        <v>202</v>
      </c>
      <c r="C1061" s="13">
        <v>1134.1807229999999</v>
      </c>
      <c r="D1061" s="13">
        <v>14050.66166</v>
      </c>
      <c r="E1061" s="13">
        <v>2119.933364</v>
      </c>
      <c r="F1061" s="12">
        <v>18387.34289</v>
      </c>
      <c r="G1061" s="11">
        <f t="shared" si="34"/>
        <v>4336.6812300000001</v>
      </c>
      <c r="H1061" s="10">
        <f t="shared" si="35"/>
        <v>0.30864605062307082</v>
      </c>
    </row>
    <row r="1062" spans="1:8" ht="25.5" customHeight="1" x14ac:dyDescent="0.3">
      <c r="A1062" s="15">
        <v>8481</v>
      </c>
      <c r="B1062" s="14" t="s">
        <v>201</v>
      </c>
      <c r="C1062" s="13">
        <v>7226.5643731299306</v>
      </c>
      <c r="D1062" s="13">
        <v>92985.499520000201</v>
      </c>
      <c r="E1062" s="13">
        <v>9634.9482628499009</v>
      </c>
      <c r="F1062" s="12">
        <v>120044.111030001</v>
      </c>
      <c r="G1062" s="11">
        <f t="shared" si="34"/>
        <v>27058.611510000803</v>
      </c>
      <c r="H1062" s="10">
        <f t="shared" si="35"/>
        <v>0.29099818412203915</v>
      </c>
    </row>
    <row r="1063" spans="1:8" ht="16.5" customHeight="1" x14ac:dyDescent="0.3">
      <c r="A1063" s="15">
        <v>8482</v>
      </c>
      <c r="B1063" s="14" t="s">
        <v>200</v>
      </c>
      <c r="C1063" s="13">
        <v>4564.27851078816</v>
      </c>
      <c r="D1063" s="13">
        <v>46665.321109999801</v>
      </c>
      <c r="E1063" s="13">
        <v>5061.8996900165303</v>
      </c>
      <c r="F1063" s="12">
        <v>53058.819820000099</v>
      </c>
      <c r="G1063" s="11">
        <f t="shared" si="34"/>
        <v>6393.4987100002982</v>
      </c>
      <c r="H1063" s="10">
        <f t="shared" si="35"/>
        <v>0.13700749417173197</v>
      </c>
    </row>
    <row r="1064" spans="1:8" ht="16.5" customHeight="1" x14ac:dyDescent="0.3">
      <c r="A1064" s="15">
        <v>8483</v>
      </c>
      <c r="B1064" s="14" t="s">
        <v>199</v>
      </c>
      <c r="C1064" s="13">
        <v>4537.2543835291708</v>
      </c>
      <c r="D1064" s="13">
        <v>70972.109760000298</v>
      </c>
      <c r="E1064" s="13">
        <v>6079.5038894939898</v>
      </c>
      <c r="F1064" s="12">
        <v>93241.851460000398</v>
      </c>
      <c r="G1064" s="11">
        <f t="shared" si="34"/>
        <v>22269.741700000101</v>
      </c>
      <c r="H1064" s="10">
        <f t="shared" si="35"/>
        <v>0.31378159357679503</v>
      </c>
    </row>
    <row r="1065" spans="1:8" ht="25.5" customHeight="1" x14ac:dyDescent="0.3">
      <c r="A1065" s="15">
        <v>8484</v>
      </c>
      <c r="B1065" s="14" t="s">
        <v>198</v>
      </c>
      <c r="C1065" s="13">
        <v>177.62179500999798</v>
      </c>
      <c r="D1065" s="13">
        <v>8499.5975699999799</v>
      </c>
      <c r="E1065" s="13">
        <v>184.06930911999802</v>
      </c>
      <c r="F1065" s="12">
        <v>10644.900529999999</v>
      </c>
      <c r="G1065" s="11">
        <f t="shared" si="34"/>
        <v>2145.3029600000191</v>
      </c>
      <c r="H1065" s="10">
        <f t="shared" si="35"/>
        <v>0.25240053335843099</v>
      </c>
    </row>
    <row r="1066" spans="1:8" ht="16.5" customHeight="1" x14ac:dyDescent="0.3">
      <c r="A1066" s="15">
        <v>8485</v>
      </c>
      <c r="B1066" s="14" t="s">
        <v>1347</v>
      </c>
      <c r="C1066" s="13">
        <v>32.061568000000001</v>
      </c>
      <c r="D1066" s="13">
        <v>604.74873000000002</v>
      </c>
      <c r="E1066" s="13">
        <v>101.935822</v>
      </c>
      <c r="F1066" s="12">
        <v>3108.5024700000004</v>
      </c>
      <c r="G1066" s="11">
        <f t="shared" si="34"/>
        <v>2503.7537400000001</v>
      </c>
      <c r="H1066" s="10">
        <f t="shared" si="35"/>
        <v>4.1401554328191814</v>
      </c>
    </row>
    <row r="1067" spans="1:8" ht="38.25" customHeight="1" x14ac:dyDescent="0.3">
      <c r="A1067" s="15">
        <v>8486</v>
      </c>
      <c r="B1067" s="14" t="s">
        <v>197</v>
      </c>
      <c r="C1067" s="13">
        <v>2.6869899999999998</v>
      </c>
      <c r="D1067" s="13">
        <v>465.22809999999998</v>
      </c>
      <c r="E1067" s="13">
        <v>9.7661499999999997</v>
      </c>
      <c r="F1067" s="12">
        <v>245.38843</v>
      </c>
      <c r="G1067" s="11">
        <f t="shared" si="34"/>
        <v>-219.83966999999998</v>
      </c>
      <c r="H1067" s="10">
        <f t="shared" si="35"/>
        <v>-0.47254168439094713</v>
      </c>
    </row>
    <row r="1068" spans="1:8" ht="25.5" customHeight="1" x14ac:dyDescent="0.3">
      <c r="A1068" s="15">
        <v>8487</v>
      </c>
      <c r="B1068" s="14" t="s">
        <v>196</v>
      </c>
      <c r="C1068" s="13">
        <v>88.40980912000029</v>
      </c>
      <c r="D1068" s="13">
        <v>4050.4360999999999</v>
      </c>
      <c r="E1068" s="13">
        <v>101.53114653999999</v>
      </c>
      <c r="F1068" s="12">
        <v>4429.777</v>
      </c>
      <c r="G1068" s="11">
        <f t="shared" si="34"/>
        <v>379.34090000000015</v>
      </c>
      <c r="H1068" s="10">
        <f t="shared" si="35"/>
        <v>9.3654335146775958E-2</v>
      </c>
    </row>
    <row r="1069" spans="1:8" ht="16.5" customHeight="1" x14ac:dyDescent="0.3">
      <c r="A1069" s="15">
        <v>8501</v>
      </c>
      <c r="B1069" s="14" t="s">
        <v>195</v>
      </c>
      <c r="C1069" s="13">
        <v>5079.2321574200405</v>
      </c>
      <c r="D1069" s="13">
        <v>43253.913590000004</v>
      </c>
      <c r="E1069" s="13">
        <v>5501.3670065299893</v>
      </c>
      <c r="F1069" s="12">
        <v>54510.267200000395</v>
      </c>
      <c r="G1069" s="11">
        <f t="shared" si="34"/>
        <v>11256.353610000391</v>
      </c>
      <c r="H1069" s="10">
        <f t="shared" si="35"/>
        <v>0.26023896280688874</v>
      </c>
    </row>
    <row r="1070" spans="1:8" ht="25.5" customHeight="1" x14ac:dyDescent="0.3">
      <c r="A1070" s="15">
        <v>8502</v>
      </c>
      <c r="B1070" s="14" t="s">
        <v>194</v>
      </c>
      <c r="C1070" s="13">
        <v>3516.608999</v>
      </c>
      <c r="D1070" s="13">
        <v>30906.777100000003</v>
      </c>
      <c r="E1070" s="13">
        <v>7699.460212</v>
      </c>
      <c r="F1070" s="12">
        <v>62073.648029999895</v>
      </c>
      <c r="G1070" s="11">
        <f t="shared" si="34"/>
        <v>31166.870929999892</v>
      </c>
      <c r="H1070" s="10">
        <f t="shared" si="35"/>
        <v>1.0084154303490895</v>
      </c>
    </row>
    <row r="1071" spans="1:8" ht="25.5" customHeight="1" x14ac:dyDescent="0.3">
      <c r="A1071" s="15">
        <v>8503</v>
      </c>
      <c r="B1071" s="14" t="s">
        <v>193</v>
      </c>
      <c r="C1071" s="13">
        <v>299.05965559999999</v>
      </c>
      <c r="D1071" s="13">
        <v>5948.3180600000096</v>
      </c>
      <c r="E1071" s="13">
        <v>218.0341215</v>
      </c>
      <c r="F1071" s="12">
        <v>4825.5291499999903</v>
      </c>
      <c r="G1071" s="11">
        <f t="shared" si="34"/>
        <v>-1122.7889100000193</v>
      </c>
      <c r="H1071" s="10">
        <f t="shared" si="35"/>
        <v>-0.18875737623216762</v>
      </c>
    </row>
    <row r="1072" spans="1:8" ht="16.5" customHeight="1" x14ac:dyDescent="0.3">
      <c r="A1072" s="15">
        <v>8504</v>
      </c>
      <c r="B1072" s="14" t="s">
        <v>192</v>
      </c>
      <c r="C1072" s="13">
        <v>5001.6672277389907</v>
      </c>
      <c r="D1072" s="13">
        <v>81691.4827299998</v>
      </c>
      <c r="E1072" s="13">
        <v>6784.8799081312</v>
      </c>
      <c r="F1072" s="12">
        <v>118255.35548</v>
      </c>
      <c r="G1072" s="11">
        <f t="shared" si="34"/>
        <v>36563.872750000199</v>
      </c>
      <c r="H1072" s="10">
        <f t="shared" si="35"/>
        <v>0.44758488312481987</v>
      </c>
    </row>
    <row r="1073" spans="1:8" ht="38.25" customHeight="1" x14ac:dyDescent="0.3">
      <c r="A1073" s="15">
        <v>8505</v>
      </c>
      <c r="B1073" s="14" t="s">
        <v>191</v>
      </c>
      <c r="C1073" s="13">
        <v>453.52903758799903</v>
      </c>
      <c r="D1073" s="13">
        <v>4027.5091499999903</v>
      </c>
      <c r="E1073" s="13">
        <v>494.54215822066902</v>
      </c>
      <c r="F1073" s="12">
        <v>4943.0489100000104</v>
      </c>
      <c r="G1073" s="11">
        <f t="shared" si="34"/>
        <v>915.53976000002012</v>
      </c>
      <c r="H1073" s="10">
        <f t="shared" si="35"/>
        <v>0.227321584111118</v>
      </c>
    </row>
    <row r="1074" spans="1:8" ht="16.5" customHeight="1" x14ac:dyDescent="0.3">
      <c r="A1074" s="15">
        <v>8506</v>
      </c>
      <c r="B1074" s="14" t="s">
        <v>190</v>
      </c>
      <c r="C1074" s="13">
        <v>2666.4822550200097</v>
      </c>
      <c r="D1074" s="13">
        <v>20454.072039999999</v>
      </c>
      <c r="E1074" s="13">
        <v>1246.7230858693699</v>
      </c>
      <c r="F1074" s="12">
        <v>12278.032310000001</v>
      </c>
      <c r="G1074" s="11">
        <f t="shared" si="34"/>
        <v>-8176.0397299999986</v>
      </c>
      <c r="H1074" s="10">
        <f t="shared" si="35"/>
        <v>-0.39972674947125097</v>
      </c>
    </row>
    <row r="1075" spans="1:8" ht="16.5" customHeight="1" x14ac:dyDescent="0.3">
      <c r="A1075" s="15">
        <v>8507</v>
      </c>
      <c r="B1075" s="14" t="s">
        <v>189</v>
      </c>
      <c r="C1075" s="13">
        <v>19112.608166330097</v>
      </c>
      <c r="D1075" s="13">
        <v>82401.717669999896</v>
      </c>
      <c r="E1075" s="13">
        <v>15297.5425099203</v>
      </c>
      <c r="F1075" s="12">
        <v>165107.79447999998</v>
      </c>
      <c r="G1075" s="11">
        <f t="shared" si="34"/>
        <v>82706.076810000086</v>
      </c>
      <c r="H1075" s="10">
        <f t="shared" si="35"/>
        <v>1.0036936018884834</v>
      </c>
    </row>
    <row r="1076" spans="1:8" ht="16.5" customHeight="1" x14ac:dyDescent="0.3">
      <c r="A1076" s="15">
        <v>8508</v>
      </c>
      <c r="B1076" s="14" t="s">
        <v>188</v>
      </c>
      <c r="C1076" s="13">
        <v>2343.0801411000002</v>
      </c>
      <c r="D1076" s="13">
        <v>32431.4957399999</v>
      </c>
      <c r="E1076" s="13">
        <v>3048.0365100915901</v>
      </c>
      <c r="F1076" s="12">
        <v>41960.182739999895</v>
      </c>
      <c r="G1076" s="11">
        <f t="shared" si="34"/>
        <v>9528.6869999999944</v>
      </c>
      <c r="H1076" s="10">
        <f t="shared" si="35"/>
        <v>0.29380966811985909</v>
      </c>
    </row>
    <row r="1077" spans="1:8" ht="25.5" customHeight="1" x14ac:dyDescent="0.3">
      <c r="A1077" s="15">
        <v>8509</v>
      </c>
      <c r="B1077" s="14" t="s">
        <v>187</v>
      </c>
      <c r="C1077" s="13">
        <v>2399.9649851000004</v>
      </c>
      <c r="D1077" s="13">
        <v>28450.75749</v>
      </c>
      <c r="E1077" s="13">
        <v>3394.7102497669798</v>
      </c>
      <c r="F1077" s="12">
        <v>38559.555229999998</v>
      </c>
      <c r="G1077" s="11">
        <f t="shared" si="34"/>
        <v>10108.797739999998</v>
      </c>
      <c r="H1077" s="10">
        <f t="shared" si="35"/>
        <v>0.35530856229585744</v>
      </c>
    </row>
    <row r="1078" spans="1:8" ht="25.5" customHeight="1" x14ac:dyDescent="0.3">
      <c r="A1078" s="15">
        <v>8510</v>
      </c>
      <c r="B1078" s="14" t="s">
        <v>186</v>
      </c>
      <c r="C1078" s="13">
        <v>355.13389555000003</v>
      </c>
      <c r="D1078" s="13">
        <v>8222.7022700000198</v>
      </c>
      <c r="E1078" s="13">
        <v>284.16581899972999</v>
      </c>
      <c r="F1078" s="12">
        <v>7560.9329100000004</v>
      </c>
      <c r="G1078" s="11">
        <f t="shared" si="34"/>
        <v>-661.76936000001933</v>
      </c>
      <c r="H1078" s="10">
        <f t="shared" si="35"/>
        <v>-8.0480763898559321E-2</v>
      </c>
    </row>
    <row r="1079" spans="1:8" ht="25.5" customHeight="1" x14ac:dyDescent="0.3">
      <c r="A1079" s="15">
        <v>8511</v>
      </c>
      <c r="B1079" s="14" t="s">
        <v>185</v>
      </c>
      <c r="C1079" s="13">
        <v>2017.5158058680202</v>
      </c>
      <c r="D1079" s="13">
        <v>21795.706410000203</v>
      </c>
      <c r="E1079" s="13">
        <v>2163.2119049800203</v>
      </c>
      <c r="F1079" s="12">
        <v>26521.603710000101</v>
      </c>
      <c r="G1079" s="11">
        <f t="shared" si="34"/>
        <v>4725.8972999998987</v>
      </c>
      <c r="H1079" s="10">
        <f t="shared" si="35"/>
        <v>0.21682698468683653</v>
      </c>
    </row>
    <row r="1080" spans="1:8" ht="38.25" customHeight="1" x14ac:dyDescent="0.3">
      <c r="A1080" s="15">
        <v>8512</v>
      </c>
      <c r="B1080" s="14" t="s">
        <v>184</v>
      </c>
      <c r="C1080" s="13">
        <v>1176.2565481000099</v>
      </c>
      <c r="D1080" s="13">
        <v>15832.324910000101</v>
      </c>
      <c r="E1080" s="13">
        <v>1433.6772497095601</v>
      </c>
      <c r="F1080" s="12">
        <v>21568.235299999898</v>
      </c>
      <c r="G1080" s="11">
        <f t="shared" si="34"/>
        <v>5735.9103899997972</v>
      </c>
      <c r="H1080" s="10">
        <f t="shared" si="35"/>
        <v>0.36229109891351774</v>
      </c>
    </row>
    <row r="1081" spans="1:8" ht="25.5" customHeight="1" x14ac:dyDescent="0.3">
      <c r="A1081" s="15">
        <v>8513</v>
      </c>
      <c r="B1081" s="14" t="s">
        <v>183</v>
      </c>
      <c r="C1081" s="13">
        <v>2413.4707940000003</v>
      </c>
      <c r="D1081" s="13">
        <v>12829.75304</v>
      </c>
      <c r="E1081" s="13">
        <v>467.97625823982099</v>
      </c>
      <c r="F1081" s="12">
        <v>4949.6505099999995</v>
      </c>
      <c r="G1081" s="11">
        <f t="shared" si="34"/>
        <v>-7880.1025300000001</v>
      </c>
      <c r="H1081" s="10">
        <f t="shared" si="35"/>
        <v>-0.61420531676890333</v>
      </c>
    </row>
    <row r="1082" spans="1:8" ht="38.25" customHeight="1" x14ac:dyDescent="0.3">
      <c r="A1082" s="15">
        <v>8514</v>
      </c>
      <c r="B1082" s="14" t="s">
        <v>182</v>
      </c>
      <c r="C1082" s="13">
        <v>626.81701199999998</v>
      </c>
      <c r="D1082" s="13">
        <v>9987.9257699999998</v>
      </c>
      <c r="E1082" s="13">
        <v>814.00321400000007</v>
      </c>
      <c r="F1082" s="12">
        <v>16456.185170000001</v>
      </c>
      <c r="G1082" s="11">
        <f t="shared" si="34"/>
        <v>6468.2594000000008</v>
      </c>
      <c r="H1082" s="10">
        <f t="shared" si="35"/>
        <v>0.64760787664524277</v>
      </c>
    </row>
    <row r="1083" spans="1:8" ht="25.5" customHeight="1" x14ac:dyDescent="0.3">
      <c r="A1083" s="15">
        <v>8515</v>
      </c>
      <c r="B1083" s="14" t="s">
        <v>181</v>
      </c>
      <c r="C1083" s="13">
        <v>1282.8991565849999</v>
      </c>
      <c r="D1083" s="13">
        <v>16585.81625</v>
      </c>
      <c r="E1083" s="13">
        <v>1624.0052139750001</v>
      </c>
      <c r="F1083" s="12">
        <v>20940.492350000099</v>
      </c>
      <c r="G1083" s="11">
        <f t="shared" si="34"/>
        <v>4354.6761000000988</v>
      </c>
      <c r="H1083" s="10">
        <f t="shared" si="35"/>
        <v>0.26255422310012017</v>
      </c>
    </row>
    <row r="1084" spans="1:8" ht="25.5" customHeight="1" x14ac:dyDescent="0.3">
      <c r="A1084" s="15">
        <v>8516</v>
      </c>
      <c r="B1084" s="14" t="s">
        <v>180</v>
      </c>
      <c r="C1084" s="13">
        <v>16255.836068933999</v>
      </c>
      <c r="D1084" s="13">
        <v>109567.95663</v>
      </c>
      <c r="E1084" s="13">
        <v>21392.597825612102</v>
      </c>
      <c r="F1084" s="12">
        <v>146402.75753999999</v>
      </c>
      <c r="G1084" s="11">
        <f t="shared" si="34"/>
        <v>36834.800909999991</v>
      </c>
      <c r="H1084" s="10">
        <f t="shared" si="35"/>
        <v>0.33618223833805189</v>
      </c>
    </row>
    <row r="1085" spans="1:8" ht="25.5" customHeight="1" x14ac:dyDescent="0.3">
      <c r="A1085" s="15">
        <v>8517</v>
      </c>
      <c r="B1085" s="14" t="s">
        <v>179</v>
      </c>
      <c r="C1085" s="13">
        <v>1911.2870308022</v>
      </c>
      <c r="D1085" s="13">
        <v>438486.28272000101</v>
      </c>
      <c r="E1085" s="13">
        <v>2510.8262140330999</v>
      </c>
      <c r="F1085" s="12">
        <v>493141.03986999998</v>
      </c>
      <c r="G1085" s="11">
        <f t="shared" si="34"/>
        <v>54654.757149998972</v>
      </c>
      <c r="H1085" s="10">
        <f t="shared" si="35"/>
        <v>0.12464416631454629</v>
      </c>
    </row>
    <row r="1086" spans="1:8" ht="25.5" customHeight="1" x14ac:dyDescent="0.3">
      <c r="A1086" s="15">
        <v>8518</v>
      </c>
      <c r="B1086" s="14" t="s">
        <v>178</v>
      </c>
      <c r="C1086" s="13">
        <v>1153.59853593</v>
      </c>
      <c r="D1086" s="13">
        <v>32287.5343600001</v>
      </c>
      <c r="E1086" s="13">
        <v>988.75782175601501</v>
      </c>
      <c r="F1086" s="12">
        <v>40440.213429999996</v>
      </c>
      <c r="G1086" s="11">
        <f t="shared" si="34"/>
        <v>8152.6790699998965</v>
      </c>
      <c r="H1086" s="10">
        <f t="shared" si="35"/>
        <v>0.2525023737984764</v>
      </c>
    </row>
    <row r="1087" spans="1:8" ht="25.5" customHeight="1" x14ac:dyDescent="0.3">
      <c r="A1087" s="15">
        <v>8519</v>
      </c>
      <c r="B1087" s="14" t="s">
        <v>177</v>
      </c>
      <c r="C1087" s="13">
        <v>148.65729899999999</v>
      </c>
      <c r="D1087" s="13">
        <v>1742.8143400000001</v>
      </c>
      <c r="E1087" s="13">
        <v>298.46470899964004</v>
      </c>
      <c r="F1087" s="12">
        <v>3255.39093</v>
      </c>
      <c r="G1087" s="11">
        <f t="shared" si="34"/>
        <v>1512.5765899999999</v>
      </c>
      <c r="H1087" s="10">
        <f t="shared" si="35"/>
        <v>0.86789312853599754</v>
      </c>
    </row>
    <row r="1088" spans="1:8" ht="16.5" customHeight="1" x14ac:dyDescent="0.3">
      <c r="A1088" s="15">
        <v>8520</v>
      </c>
      <c r="B1088" s="14" t="s">
        <v>176</v>
      </c>
      <c r="C1088" s="13">
        <v>0</v>
      </c>
      <c r="D1088" s="13">
        <v>0</v>
      </c>
      <c r="E1088" s="13">
        <v>0</v>
      </c>
      <c r="F1088" s="12">
        <v>0</v>
      </c>
      <c r="G1088" s="11">
        <f t="shared" si="34"/>
        <v>0</v>
      </c>
      <c r="H1088" s="10" t="str">
        <f t="shared" si="35"/>
        <v/>
      </c>
    </row>
    <row r="1089" spans="1:8" ht="25.5" customHeight="1" x14ac:dyDescent="0.3">
      <c r="A1089" s="15">
        <v>8521</v>
      </c>
      <c r="B1089" s="14" t="s">
        <v>175</v>
      </c>
      <c r="C1089" s="13">
        <v>43.99297</v>
      </c>
      <c r="D1089" s="13">
        <v>1946.3638999999998</v>
      </c>
      <c r="E1089" s="13">
        <v>59.375745999819998</v>
      </c>
      <c r="F1089" s="12">
        <v>3203.79513</v>
      </c>
      <c r="G1089" s="11">
        <f t="shared" si="34"/>
        <v>1257.4312300000001</v>
      </c>
      <c r="H1089" s="10">
        <f t="shared" si="35"/>
        <v>0.6460411796581309</v>
      </c>
    </row>
    <row r="1090" spans="1:8" ht="25.5" customHeight="1" x14ac:dyDescent="0.3">
      <c r="A1090" s="15">
        <v>8522</v>
      </c>
      <c r="B1090" s="14" t="s">
        <v>174</v>
      </c>
      <c r="C1090" s="13">
        <v>0.98410799999999998</v>
      </c>
      <c r="D1090" s="13">
        <v>39.655749999999998</v>
      </c>
      <c r="E1090" s="13">
        <v>0.153644</v>
      </c>
      <c r="F1090" s="12">
        <v>44.66046</v>
      </c>
      <c r="G1090" s="11">
        <f t="shared" si="34"/>
        <v>5.0047100000000029</v>
      </c>
      <c r="H1090" s="10">
        <f t="shared" si="35"/>
        <v>0.12620389224765646</v>
      </c>
    </row>
    <row r="1091" spans="1:8" ht="16.5" customHeight="1" x14ac:dyDescent="0.3">
      <c r="A1091" s="15">
        <v>8523</v>
      </c>
      <c r="B1091" s="14" t="s">
        <v>1348</v>
      </c>
      <c r="C1091" s="13">
        <v>179.09040378</v>
      </c>
      <c r="D1091" s="13">
        <v>29201.555909999999</v>
      </c>
      <c r="E1091" s="13">
        <v>167.74811972491</v>
      </c>
      <c r="F1091" s="12">
        <v>22720.659379999997</v>
      </c>
      <c r="G1091" s="11">
        <f t="shared" si="34"/>
        <v>-6480.8965300000018</v>
      </c>
      <c r="H1091" s="10">
        <f t="shared" si="35"/>
        <v>-0.22193668549629011</v>
      </c>
    </row>
    <row r="1092" spans="1:8" ht="16.5" customHeight="1" x14ac:dyDescent="0.3">
      <c r="A1092" s="15">
        <v>8524</v>
      </c>
      <c r="B1092" s="14" t="s">
        <v>1349</v>
      </c>
      <c r="C1092" s="13">
        <v>47.379762829999997</v>
      </c>
      <c r="D1092" s="13">
        <v>1352.61177</v>
      </c>
      <c r="E1092" s="13">
        <v>64.045607458999896</v>
      </c>
      <c r="F1092" s="12">
        <v>1660.95543</v>
      </c>
      <c r="G1092" s="11">
        <f t="shared" si="34"/>
        <v>308.34366</v>
      </c>
      <c r="H1092" s="10">
        <f t="shared" si="35"/>
        <v>0.2279616863011624</v>
      </c>
    </row>
    <row r="1093" spans="1:8" ht="38.25" customHeight="1" x14ac:dyDescent="0.3">
      <c r="A1093" s="15">
        <v>8525</v>
      </c>
      <c r="B1093" s="14" t="s">
        <v>173</v>
      </c>
      <c r="C1093" s="13">
        <v>209.336858705</v>
      </c>
      <c r="D1093" s="13">
        <v>32902.073519999998</v>
      </c>
      <c r="E1093" s="13">
        <v>311.31427815694002</v>
      </c>
      <c r="F1093" s="12">
        <v>33689.033889999897</v>
      </c>
      <c r="G1093" s="11">
        <f t="shared" si="34"/>
        <v>786.96036999989883</v>
      </c>
      <c r="H1093" s="10">
        <f t="shared" si="35"/>
        <v>2.3918260638544062E-2</v>
      </c>
    </row>
    <row r="1094" spans="1:8" ht="25.5" customHeight="1" x14ac:dyDescent="0.3">
      <c r="A1094" s="15">
        <v>8526</v>
      </c>
      <c r="B1094" s="14" t="s">
        <v>172</v>
      </c>
      <c r="C1094" s="13">
        <v>36.25788429</v>
      </c>
      <c r="D1094" s="13">
        <v>8211.5304299999989</v>
      </c>
      <c r="E1094" s="13">
        <v>71.074218699100001</v>
      </c>
      <c r="F1094" s="12">
        <v>11949.153910000001</v>
      </c>
      <c r="G1094" s="11">
        <f t="shared" si="34"/>
        <v>3737.623480000002</v>
      </c>
      <c r="H1094" s="10">
        <f t="shared" si="35"/>
        <v>0.45516770739166618</v>
      </c>
    </row>
    <row r="1095" spans="1:8" ht="25.5" customHeight="1" x14ac:dyDescent="0.3">
      <c r="A1095" s="15">
        <v>8527</v>
      </c>
      <c r="B1095" s="14" t="s">
        <v>171</v>
      </c>
      <c r="C1095" s="13">
        <v>618.36909500000002</v>
      </c>
      <c r="D1095" s="13">
        <v>2895.4690599999999</v>
      </c>
      <c r="E1095" s="13">
        <v>301.86583202108</v>
      </c>
      <c r="F1095" s="12">
        <v>2280.16831</v>
      </c>
      <c r="G1095" s="11">
        <f t="shared" ref="G1095:G1158" si="36">F1095-D1095</f>
        <v>-615.30074999999988</v>
      </c>
      <c r="H1095" s="10">
        <f t="shared" ref="H1095:H1158" si="37">IF(D1095&lt;&gt;0,G1095/D1095,"")</f>
        <v>-0.21250468827320154</v>
      </c>
    </row>
    <row r="1096" spans="1:8" ht="25.5" customHeight="1" x14ac:dyDescent="0.3">
      <c r="A1096" s="15">
        <v>8528</v>
      </c>
      <c r="B1096" s="14" t="s">
        <v>170</v>
      </c>
      <c r="C1096" s="13">
        <v>3167.349228</v>
      </c>
      <c r="D1096" s="13">
        <v>85019.051189999809</v>
      </c>
      <c r="E1096" s="13">
        <v>4109.1473998981101</v>
      </c>
      <c r="F1096" s="12">
        <v>112110.33854000001</v>
      </c>
      <c r="G1096" s="11">
        <f t="shared" si="36"/>
        <v>27091.287350000202</v>
      </c>
      <c r="H1096" s="10">
        <f t="shared" si="37"/>
        <v>0.31864960818554466</v>
      </c>
    </row>
    <row r="1097" spans="1:8" ht="25.5" customHeight="1" x14ac:dyDescent="0.3">
      <c r="A1097" s="15">
        <v>8529</v>
      </c>
      <c r="B1097" s="14" t="s">
        <v>169</v>
      </c>
      <c r="C1097" s="13">
        <v>65.194971757000104</v>
      </c>
      <c r="D1097" s="13">
        <v>10143.34972</v>
      </c>
      <c r="E1097" s="13">
        <v>166.07960451173</v>
      </c>
      <c r="F1097" s="12">
        <v>18800.167329999997</v>
      </c>
      <c r="G1097" s="11">
        <f t="shared" si="36"/>
        <v>8656.8176099999964</v>
      </c>
      <c r="H1097" s="10">
        <f t="shared" si="37"/>
        <v>0.85344761335903108</v>
      </c>
    </row>
    <row r="1098" spans="1:8" ht="25.5" customHeight="1" x14ac:dyDescent="0.3">
      <c r="A1098" s="15">
        <v>8530</v>
      </c>
      <c r="B1098" s="14" t="s">
        <v>168</v>
      </c>
      <c r="C1098" s="13">
        <v>23.256404999999997</v>
      </c>
      <c r="D1098" s="13">
        <v>450.37011999999999</v>
      </c>
      <c r="E1098" s="13">
        <v>31.278967000000002</v>
      </c>
      <c r="F1098" s="12">
        <v>557.55020999999999</v>
      </c>
      <c r="G1098" s="11">
        <f t="shared" si="36"/>
        <v>107.18009000000001</v>
      </c>
      <c r="H1098" s="10">
        <f t="shared" si="37"/>
        <v>0.23798224002960056</v>
      </c>
    </row>
    <row r="1099" spans="1:8" ht="16.5" customHeight="1" x14ac:dyDescent="0.3">
      <c r="A1099" s="15">
        <v>8531</v>
      </c>
      <c r="B1099" s="14" t="s">
        <v>167</v>
      </c>
      <c r="C1099" s="13">
        <v>155.85982282399999</v>
      </c>
      <c r="D1099" s="13">
        <v>6596.5437999999895</v>
      </c>
      <c r="E1099" s="13">
        <v>185.24685332791998</v>
      </c>
      <c r="F1099" s="12">
        <v>8293.0484300000098</v>
      </c>
      <c r="G1099" s="11">
        <f t="shared" si="36"/>
        <v>1696.5046300000204</v>
      </c>
      <c r="H1099" s="10">
        <f t="shared" si="37"/>
        <v>0.25718083309020445</v>
      </c>
    </row>
    <row r="1100" spans="1:8" ht="16.5" customHeight="1" x14ac:dyDescent="0.3">
      <c r="A1100" s="15">
        <v>8532</v>
      </c>
      <c r="B1100" s="14" t="s">
        <v>166</v>
      </c>
      <c r="C1100" s="13">
        <v>120.718926731479</v>
      </c>
      <c r="D1100" s="13">
        <v>3666.1178599999903</v>
      </c>
      <c r="E1100" s="13">
        <v>130.118904012999</v>
      </c>
      <c r="F1100" s="12">
        <v>6081.1702599999908</v>
      </c>
      <c r="G1100" s="11">
        <f t="shared" si="36"/>
        <v>2415.0524000000005</v>
      </c>
      <c r="H1100" s="10">
        <f t="shared" si="37"/>
        <v>0.65874925254039896</v>
      </c>
    </row>
    <row r="1101" spans="1:8" ht="16.5" customHeight="1" x14ac:dyDescent="0.3">
      <c r="A1101" s="15">
        <v>8533</v>
      </c>
      <c r="B1101" s="14" t="s">
        <v>165</v>
      </c>
      <c r="C1101" s="13">
        <v>31.580871026800001</v>
      </c>
      <c r="D1101" s="13">
        <v>2208.96515000001</v>
      </c>
      <c r="E1101" s="13">
        <v>47.564141673999799</v>
      </c>
      <c r="F1101" s="12">
        <v>2630.0237500000098</v>
      </c>
      <c r="G1101" s="11">
        <f t="shared" si="36"/>
        <v>421.05859999999984</v>
      </c>
      <c r="H1101" s="10">
        <f t="shared" si="37"/>
        <v>0.19061350967895438</v>
      </c>
    </row>
    <row r="1102" spans="1:8" ht="16.5" customHeight="1" x14ac:dyDescent="0.3">
      <c r="A1102" s="15">
        <v>8534</v>
      </c>
      <c r="B1102" s="14" t="s">
        <v>164</v>
      </c>
      <c r="C1102" s="13">
        <v>99.724828000000201</v>
      </c>
      <c r="D1102" s="13">
        <v>5406.0321800000102</v>
      </c>
      <c r="E1102" s="13">
        <v>160.58552710000001</v>
      </c>
      <c r="F1102" s="12">
        <v>9249.4560099999908</v>
      </c>
      <c r="G1102" s="11">
        <f t="shared" si="36"/>
        <v>3843.4238299999806</v>
      </c>
      <c r="H1102" s="10">
        <f t="shared" si="37"/>
        <v>0.71095097143871855</v>
      </c>
    </row>
    <row r="1103" spans="1:8" ht="25.5" customHeight="1" x14ac:dyDescent="0.3">
      <c r="A1103" s="15">
        <v>8535</v>
      </c>
      <c r="B1103" s="14" t="s">
        <v>163</v>
      </c>
      <c r="C1103" s="13">
        <v>556.25432529</v>
      </c>
      <c r="D1103" s="13">
        <v>5578.9955599999994</v>
      </c>
      <c r="E1103" s="13">
        <v>1433.4147380900001</v>
      </c>
      <c r="F1103" s="12">
        <v>37244.095349999894</v>
      </c>
      <c r="G1103" s="11">
        <f t="shared" si="36"/>
        <v>31665.099789999895</v>
      </c>
      <c r="H1103" s="10">
        <f t="shared" si="37"/>
        <v>5.6757707457289852</v>
      </c>
    </row>
    <row r="1104" spans="1:8" ht="38.25" customHeight="1" x14ac:dyDescent="0.3">
      <c r="A1104" s="15">
        <v>8536</v>
      </c>
      <c r="B1104" s="14" t="s">
        <v>162</v>
      </c>
      <c r="C1104" s="13">
        <v>2393.9272537506199</v>
      </c>
      <c r="D1104" s="13">
        <v>69526.072229999801</v>
      </c>
      <c r="E1104" s="13">
        <v>4290.2795366386499</v>
      </c>
      <c r="F1104" s="12">
        <v>106391.903610002</v>
      </c>
      <c r="G1104" s="11">
        <f t="shared" si="36"/>
        <v>36865.831380002201</v>
      </c>
      <c r="H1104" s="10">
        <f t="shared" si="37"/>
        <v>0.53024470098132426</v>
      </c>
    </row>
    <row r="1105" spans="1:8" ht="25.5" customHeight="1" x14ac:dyDescent="0.3">
      <c r="A1105" s="15">
        <v>8537</v>
      </c>
      <c r="B1105" s="14" t="s">
        <v>161</v>
      </c>
      <c r="C1105" s="13">
        <v>332.62590760000103</v>
      </c>
      <c r="D1105" s="13">
        <v>27014.205979999999</v>
      </c>
      <c r="E1105" s="13">
        <v>590.03421612999898</v>
      </c>
      <c r="F1105" s="12">
        <v>80782.886880000297</v>
      </c>
      <c r="G1105" s="11">
        <f t="shared" si="36"/>
        <v>53768.680900000298</v>
      </c>
      <c r="H1105" s="10">
        <f t="shared" si="37"/>
        <v>1.9903853898133452</v>
      </c>
    </row>
    <row r="1106" spans="1:8" ht="16.5" customHeight="1" x14ac:dyDescent="0.3">
      <c r="A1106" s="15">
        <v>8538</v>
      </c>
      <c r="B1106" s="14" t="s">
        <v>160</v>
      </c>
      <c r="C1106" s="13">
        <v>1215.0606298247999</v>
      </c>
      <c r="D1106" s="13">
        <v>27590.552350000002</v>
      </c>
      <c r="E1106" s="13">
        <v>1501.2797227880101</v>
      </c>
      <c r="F1106" s="12">
        <v>32478.051170000097</v>
      </c>
      <c r="G1106" s="11">
        <f t="shared" si="36"/>
        <v>4887.4988200000953</v>
      </c>
      <c r="H1106" s="10">
        <f t="shared" si="37"/>
        <v>0.17714392803738468</v>
      </c>
    </row>
    <row r="1107" spans="1:8" ht="25.5" customHeight="1" x14ac:dyDescent="0.3">
      <c r="A1107" s="15">
        <v>8539</v>
      </c>
      <c r="B1107" s="14" t="s">
        <v>159</v>
      </c>
      <c r="C1107" s="13">
        <v>996.13573564000001</v>
      </c>
      <c r="D1107" s="13">
        <v>16213.699560000001</v>
      </c>
      <c r="E1107" s="13">
        <v>1182.88515990884</v>
      </c>
      <c r="F1107" s="12">
        <v>18779.101070000102</v>
      </c>
      <c r="G1107" s="11">
        <f t="shared" si="36"/>
        <v>2565.4015100001016</v>
      </c>
      <c r="H1107" s="10">
        <f t="shared" si="37"/>
        <v>0.15822431521607036</v>
      </c>
    </row>
    <row r="1108" spans="1:8" ht="25.5" customHeight="1" x14ac:dyDescent="0.3">
      <c r="A1108" s="15">
        <v>8540</v>
      </c>
      <c r="B1108" s="14" t="s">
        <v>158</v>
      </c>
      <c r="C1108" s="13">
        <v>5.7955990000000002</v>
      </c>
      <c r="D1108" s="13">
        <v>584.34461999999996</v>
      </c>
      <c r="E1108" s="13">
        <v>10.572747</v>
      </c>
      <c r="F1108" s="12">
        <v>910.71100999999999</v>
      </c>
      <c r="G1108" s="11">
        <f t="shared" si="36"/>
        <v>326.36639000000002</v>
      </c>
      <c r="H1108" s="10">
        <f t="shared" si="37"/>
        <v>0.55851697582156234</v>
      </c>
    </row>
    <row r="1109" spans="1:8" ht="38.25" customHeight="1" x14ac:dyDescent="0.3">
      <c r="A1109" s="15">
        <v>8541</v>
      </c>
      <c r="B1109" s="14" t="s">
        <v>157</v>
      </c>
      <c r="C1109" s="13">
        <v>6725.3761571594196</v>
      </c>
      <c r="D1109" s="13">
        <v>41650.39284</v>
      </c>
      <c r="E1109" s="13">
        <v>20519.851803952199</v>
      </c>
      <c r="F1109" s="12">
        <v>94739.088839999997</v>
      </c>
      <c r="G1109" s="11">
        <f t="shared" si="36"/>
        <v>53088.695999999996</v>
      </c>
      <c r="H1109" s="10">
        <f t="shared" si="37"/>
        <v>1.2746265372319594</v>
      </c>
    </row>
    <row r="1110" spans="1:8" ht="16.5" customHeight="1" x14ac:dyDescent="0.3">
      <c r="A1110" s="15">
        <v>8542</v>
      </c>
      <c r="B1110" s="14" t="s">
        <v>156</v>
      </c>
      <c r="C1110" s="13">
        <v>40.533138869949696</v>
      </c>
      <c r="D1110" s="13">
        <v>36254.207029999998</v>
      </c>
      <c r="E1110" s="13">
        <v>37.866894998959602</v>
      </c>
      <c r="F1110" s="12">
        <v>45639.423630000005</v>
      </c>
      <c r="G1110" s="11">
        <f t="shared" si="36"/>
        <v>9385.216600000007</v>
      </c>
      <c r="H1110" s="10">
        <f t="shared" si="37"/>
        <v>0.25887248319164263</v>
      </c>
    </row>
    <row r="1111" spans="1:8" ht="25.5" customHeight="1" x14ac:dyDescent="0.3">
      <c r="A1111" s="15">
        <v>8543</v>
      </c>
      <c r="B1111" s="14" t="s">
        <v>155</v>
      </c>
      <c r="C1111" s="13">
        <v>541.62751849999995</v>
      </c>
      <c r="D1111" s="13">
        <v>32507.739539999999</v>
      </c>
      <c r="E1111" s="13">
        <v>852.32489211000006</v>
      </c>
      <c r="F1111" s="12">
        <v>72416.254290000012</v>
      </c>
      <c r="G1111" s="11">
        <f t="shared" si="36"/>
        <v>39908.514750000017</v>
      </c>
      <c r="H1111" s="10">
        <f t="shared" si="37"/>
        <v>1.2276619449621695</v>
      </c>
    </row>
    <row r="1112" spans="1:8" ht="25.5" customHeight="1" x14ac:dyDescent="0.3">
      <c r="A1112" s="15">
        <v>8544</v>
      </c>
      <c r="B1112" s="14" t="s">
        <v>154</v>
      </c>
      <c r="C1112" s="13">
        <v>9214.6472627369003</v>
      </c>
      <c r="D1112" s="13">
        <v>90106.087180000308</v>
      </c>
      <c r="E1112" s="13">
        <v>7978.2363783025794</v>
      </c>
      <c r="F1112" s="12">
        <v>86005.088380000292</v>
      </c>
      <c r="G1112" s="11">
        <f t="shared" si="36"/>
        <v>-4100.9988000000158</v>
      </c>
      <c r="H1112" s="10">
        <f t="shared" si="37"/>
        <v>-4.5513005040465924E-2</v>
      </c>
    </row>
    <row r="1113" spans="1:8" ht="25.5" customHeight="1" x14ac:dyDescent="0.3">
      <c r="A1113" s="15">
        <v>8545</v>
      </c>
      <c r="B1113" s="14" t="s">
        <v>153</v>
      </c>
      <c r="C1113" s="13">
        <v>196.37076709999999</v>
      </c>
      <c r="D1113" s="13">
        <v>1350.52189</v>
      </c>
      <c r="E1113" s="13">
        <v>337.32216929999902</v>
      </c>
      <c r="F1113" s="12">
        <v>1887.4815700000001</v>
      </c>
      <c r="G1113" s="11">
        <f t="shared" si="36"/>
        <v>536.95968000000016</v>
      </c>
      <c r="H1113" s="10">
        <f t="shared" si="37"/>
        <v>0.39759420708093829</v>
      </c>
    </row>
    <row r="1114" spans="1:8" ht="16.5" customHeight="1" x14ac:dyDescent="0.3">
      <c r="A1114" s="15">
        <v>8546</v>
      </c>
      <c r="B1114" s="14" t="s">
        <v>152</v>
      </c>
      <c r="C1114" s="13">
        <v>128.14119506</v>
      </c>
      <c r="D1114" s="13">
        <v>688.3999</v>
      </c>
      <c r="E1114" s="13">
        <v>518.585389308</v>
      </c>
      <c r="F1114" s="12">
        <v>2512.6845800000096</v>
      </c>
      <c r="G1114" s="11">
        <f t="shared" si="36"/>
        <v>1824.2846800000098</v>
      </c>
      <c r="H1114" s="10">
        <f t="shared" si="37"/>
        <v>2.6500362362051617</v>
      </c>
    </row>
    <row r="1115" spans="1:8" ht="16.5" customHeight="1" x14ac:dyDescent="0.3">
      <c r="A1115" s="15">
        <v>8547</v>
      </c>
      <c r="B1115" s="14" t="s">
        <v>151</v>
      </c>
      <c r="C1115" s="13">
        <v>547.03340205500001</v>
      </c>
      <c r="D1115" s="13">
        <v>14532.704210000002</v>
      </c>
      <c r="E1115" s="13">
        <v>610.36157813200293</v>
      </c>
      <c r="F1115" s="12">
        <v>14592.805349999999</v>
      </c>
      <c r="G1115" s="11">
        <f t="shared" si="36"/>
        <v>60.101139999997031</v>
      </c>
      <c r="H1115" s="10">
        <f t="shared" si="37"/>
        <v>4.1355785634611102E-3</v>
      </c>
    </row>
    <row r="1116" spans="1:8" ht="38.25" customHeight="1" x14ac:dyDescent="0.3">
      <c r="A1116" s="15">
        <v>8548</v>
      </c>
      <c r="B1116" s="14" t="s">
        <v>150</v>
      </c>
      <c r="C1116" s="13">
        <v>0.64098232599999994</v>
      </c>
      <c r="D1116" s="13">
        <v>604.96956999999998</v>
      </c>
      <c r="E1116" s="13">
        <v>1.61684937099999</v>
      </c>
      <c r="F1116" s="12">
        <v>940.52492000000007</v>
      </c>
      <c r="G1116" s="11">
        <f t="shared" si="36"/>
        <v>335.55535000000009</v>
      </c>
      <c r="H1116" s="10">
        <f t="shared" si="37"/>
        <v>0.55466484041503128</v>
      </c>
    </row>
    <row r="1117" spans="1:8" ht="16.5" customHeight="1" x14ac:dyDescent="0.3">
      <c r="A1117" s="15">
        <v>8549</v>
      </c>
      <c r="B1117" s="14" t="s">
        <v>1350</v>
      </c>
      <c r="C1117" s="13">
        <v>164.83559</v>
      </c>
      <c r="D1117" s="13">
        <v>844.06047999999998</v>
      </c>
      <c r="E1117" s="13">
        <v>142.48832999999999</v>
      </c>
      <c r="F1117" s="12">
        <v>720.08534999999995</v>
      </c>
      <c r="G1117" s="11">
        <f t="shared" si="36"/>
        <v>-123.97513000000004</v>
      </c>
      <c r="H1117" s="10">
        <f t="shared" si="37"/>
        <v>-0.14687943925534819</v>
      </c>
    </row>
    <row r="1118" spans="1:8" ht="38.25" customHeight="1" x14ac:dyDescent="0.3">
      <c r="A1118" s="15">
        <v>8601</v>
      </c>
      <c r="B1118" s="14" t="s">
        <v>149</v>
      </c>
      <c r="C1118" s="13">
        <v>0</v>
      </c>
      <c r="D1118" s="13">
        <v>0</v>
      </c>
      <c r="E1118" s="13">
        <v>0</v>
      </c>
      <c r="F1118" s="12">
        <v>0</v>
      </c>
      <c r="G1118" s="11">
        <f t="shared" si="36"/>
        <v>0</v>
      </c>
      <c r="H1118" s="10" t="str">
        <f t="shared" si="37"/>
        <v/>
      </c>
    </row>
    <row r="1119" spans="1:8" ht="16.5" customHeight="1" x14ac:dyDescent="0.3">
      <c r="A1119" s="15">
        <v>8602</v>
      </c>
      <c r="B1119" s="14" t="s">
        <v>148</v>
      </c>
      <c r="C1119" s="13">
        <v>0</v>
      </c>
      <c r="D1119" s="13">
        <v>0</v>
      </c>
      <c r="E1119" s="13">
        <v>0</v>
      </c>
      <c r="F1119" s="12">
        <v>0</v>
      </c>
      <c r="G1119" s="11">
        <f t="shared" si="36"/>
        <v>0</v>
      </c>
      <c r="H1119" s="10" t="str">
        <f t="shared" si="37"/>
        <v/>
      </c>
    </row>
    <row r="1120" spans="1:8" ht="16.5" customHeight="1" x14ac:dyDescent="0.3">
      <c r="A1120" s="15">
        <v>8603</v>
      </c>
      <c r="B1120" s="14" t="s">
        <v>147</v>
      </c>
      <c r="C1120" s="13">
        <v>20.916</v>
      </c>
      <c r="D1120" s="13">
        <v>227.63569000000001</v>
      </c>
      <c r="E1120" s="13">
        <v>719.88</v>
      </c>
      <c r="F1120" s="12">
        <v>1054.4217900000001</v>
      </c>
      <c r="G1120" s="11">
        <f t="shared" si="36"/>
        <v>826.78610000000003</v>
      </c>
      <c r="H1120" s="10">
        <f t="shared" si="37"/>
        <v>3.6320583121214427</v>
      </c>
    </row>
    <row r="1121" spans="1:8" ht="25.5" customHeight="1" x14ac:dyDescent="0.3">
      <c r="A1121" s="15">
        <v>8604</v>
      </c>
      <c r="B1121" s="14" t="s">
        <v>146</v>
      </c>
      <c r="C1121" s="13">
        <v>0</v>
      </c>
      <c r="D1121" s="13">
        <v>0</v>
      </c>
      <c r="E1121" s="13">
        <v>0</v>
      </c>
      <c r="F1121" s="12">
        <v>0</v>
      </c>
      <c r="G1121" s="11">
        <f t="shared" si="36"/>
        <v>0</v>
      </c>
      <c r="H1121" s="10" t="str">
        <f t="shared" si="37"/>
        <v/>
      </c>
    </row>
    <row r="1122" spans="1:8" ht="25.5" customHeight="1" x14ac:dyDescent="0.3">
      <c r="A1122" s="15">
        <v>8605</v>
      </c>
      <c r="B1122" s="14" t="s">
        <v>145</v>
      </c>
      <c r="C1122" s="13">
        <v>0</v>
      </c>
      <c r="D1122" s="13">
        <v>0</v>
      </c>
      <c r="E1122" s="13">
        <v>0</v>
      </c>
      <c r="F1122" s="12">
        <v>0</v>
      </c>
      <c r="G1122" s="11">
        <f t="shared" si="36"/>
        <v>0</v>
      </c>
      <c r="H1122" s="10" t="str">
        <f t="shared" si="37"/>
        <v/>
      </c>
    </row>
    <row r="1123" spans="1:8" ht="16.5" customHeight="1" x14ac:dyDescent="0.3">
      <c r="A1123" s="15">
        <v>8606</v>
      </c>
      <c r="B1123" s="14" t="s">
        <v>144</v>
      </c>
      <c r="C1123" s="13">
        <v>11716.98</v>
      </c>
      <c r="D1123" s="13">
        <v>12887.61652</v>
      </c>
      <c r="E1123" s="13">
        <v>1632.0150000000001</v>
      </c>
      <c r="F1123" s="12">
        <v>7802.1570000000002</v>
      </c>
      <c r="G1123" s="11">
        <f t="shared" si="36"/>
        <v>-5085.4595199999994</v>
      </c>
      <c r="H1123" s="10">
        <f t="shared" si="37"/>
        <v>-0.39460046876068899</v>
      </c>
    </row>
    <row r="1124" spans="1:8" ht="25.5" customHeight="1" x14ac:dyDescent="0.3">
      <c r="A1124" s="15">
        <v>8607</v>
      </c>
      <c r="B1124" s="14" t="s">
        <v>143</v>
      </c>
      <c r="C1124" s="13">
        <v>2851.9014860000002</v>
      </c>
      <c r="D1124" s="13">
        <v>12420.669300000001</v>
      </c>
      <c r="E1124" s="13">
        <v>2072.1091059999999</v>
      </c>
      <c r="F1124" s="12">
        <v>8035.3274900000006</v>
      </c>
      <c r="G1124" s="11">
        <f t="shared" si="36"/>
        <v>-4385.3418100000008</v>
      </c>
      <c r="H1124" s="10">
        <f t="shared" si="37"/>
        <v>-0.35306807580812094</v>
      </c>
    </row>
    <row r="1125" spans="1:8" ht="38.25" customHeight="1" x14ac:dyDescent="0.3">
      <c r="A1125" s="15">
        <v>8608</v>
      </c>
      <c r="B1125" s="14" t="s">
        <v>142</v>
      </c>
      <c r="C1125" s="13">
        <v>12.248749999999999</v>
      </c>
      <c r="D1125" s="13">
        <v>210.98201</v>
      </c>
      <c r="E1125" s="13">
        <v>60.128665999999996</v>
      </c>
      <c r="F1125" s="12">
        <v>532.73131999999998</v>
      </c>
      <c r="G1125" s="11">
        <f t="shared" si="36"/>
        <v>321.74930999999998</v>
      </c>
      <c r="H1125" s="10">
        <f t="shared" si="37"/>
        <v>1.5250082696624228</v>
      </c>
    </row>
    <row r="1126" spans="1:8" ht="25.5" customHeight="1" x14ac:dyDescent="0.3">
      <c r="A1126" s="15">
        <v>8609</v>
      </c>
      <c r="B1126" s="14" t="s">
        <v>141</v>
      </c>
      <c r="C1126" s="13">
        <v>2868.6589999999601</v>
      </c>
      <c r="D1126" s="13">
        <v>14932.894420000001</v>
      </c>
      <c r="E1126" s="13">
        <v>2650.8141099999998</v>
      </c>
      <c r="F1126" s="12">
        <v>4735.0602399999998</v>
      </c>
      <c r="G1126" s="11">
        <f t="shared" si="36"/>
        <v>-10197.834180000002</v>
      </c>
      <c r="H1126" s="10">
        <f t="shared" si="37"/>
        <v>-0.68291075348003438</v>
      </c>
    </row>
    <row r="1127" spans="1:8" ht="16.5" customHeight="1" x14ac:dyDescent="0.3">
      <c r="A1127" s="15">
        <v>8701</v>
      </c>
      <c r="B1127" s="14" t="s">
        <v>140</v>
      </c>
      <c r="C1127" s="13">
        <v>106942.667072</v>
      </c>
      <c r="D1127" s="13">
        <v>429549.79259999504</v>
      </c>
      <c r="E1127" s="13">
        <v>80298.916956000001</v>
      </c>
      <c r="F1127" s="12">
        <v>423207.23166000098</v>
      </c>
      <c r="G1127" s="11">
        <f t="shared" si="36"/>
        <v>-6342.5609399940586</v>
      </c>
      <c r="H1127" s="10">
        <f t="shared" si="37"/>
        <v>-1.4765601216109472E-2</v>
      </c>
    </row>
    <row r="1128" spans="1:8" ht="25.5" customHeight="1" x14ac:dyDescent="0.3">
      <c r="A1128" s="15">
        <v>8702</v>
      </c>
      <c r="B1128" s="14" t="s">
        <v>139</v>
      </c>
      <c r="C1128" s="13">
        <v>5000.8710000000001</v>
      </c>
      <c r="D1128" s="13">
        <v>17836.09289</v>
      </c>
      <c r="E1128" s="13">
        <v>4019.2649999999999</v>
      </c>
      <c r="F1128" s="12">
        <v>23678.236559999998</v>
      </c>
      <c r="G1128" s="11">
        <f t="shared" si="36"/>
        <v>5842.1436699999977</v>
      </c>
      <c r="H1128" s="10">
        <f t="shared" si="37"/>
        <v>0.3275461563263925</v>
      </c>
    </row>
    <row r="1129" spans="1:8" ht="25.5" customHeight="1" x14ac:dyDescent="0.3">
      <c r="A1129" s="15">
        <v>8703</v>
      </c>
      <c r="B1129" s="14" t="s">
        <v>138</v>
      </c>
      <c r="C1129" s="13">
        <v>198263.16858100001</v>
      </c>
      <c r="D1129" s="13">
        <v>1630133.4337500501</v>
      </c>
      <c r="E1129" s="13">
        <v>264241.82134999899</v>
      </c>
      <c r="F1129" s="12">
        <v>2267725.5156599497</v>
      </c>
      <c r="G1129" s="11">
        <f t="shared" si="36"/>
        <v>637592.0819098996</v>
      </c>
      <c r="H1129" s="10">
        <f t="shared" si="37"/>
        <v>0.39112876817890124</v>
      </c>
    </row>
    <row r="1130" spans="1:8" ht="16.5" customHeight="1" x14ac:dyDescent="0.3">
      <c r="A1130" s="15">
        <v>8704</v>
      </c>
      <c r="B1130" s="14" t="s">
        <v>137</v>
      </c>
      <c r="C1130" s="13">
        <v>37293.666950000006</v>
      </c>
      <c r="D1130" s="13">
        <v>310050.31657000101</v>
      </c>
      <c r="E1130" s="13">
        <v>46912.399152000005</v>
      </c>
      <c r="F1130" s="12">
        <v>419574.72780999896</v>
      </c>
      <c r="G1130" s="11">
        <f t="shared" si="36"/>
        <v>109524.41123999795</v>
      </c>
      <c r="H1130" s="10">
        <f t="shared" si="37"/>
        <v>0.35324721629584366</v>
      </c>
    </row>
    <row r="1131" spans="1:8" ht="25.5" customHeight="1" x14ac:dyDescent="0.3">
      <c r="A1131" s="15">
        <v>8705</v>
      </c>
      <c r="B1131" s="14" t="s">
        <v>136</v>
      </c>
      <c r="C1131" s="13">
        <v>4639.421096</v>
      </c>
      <c r="D1131" s="13">
        <v>41505.562119999995</v>
      </c>
      <c r="E1131" s="13">
        <v>9240.5949509999991</v>
      </c>
      <c r="F1131" s="12">
        <v>80785.224649999902</v>
      </c>
      <c r="G1131" s="11">
        <f t="shared" si="36"/>
        <v>39279.662529999907</v>
      </c>
      <c r="H1131" s="10">
        <f t="shared" si="37"/>
        <v>0.94637105302743241</v>
      </c>
    </row>
    <row r="1132" spans="1:8" ht="25.5" customHeight="1" x14ac:dyDescent="0.3">
      <c r="A1132" s="15">
        <v>8706</v>
      </c>
      <c r="B1132" s="14" t="s">
        <v>135</v>
      </c>
      <c r="C1132" s="13">
        <v>403.1628</v>
      </c>
      <c r="D1132" s="13">
        <v>422.99691999999999</v>
      </c>
      <c r="E1132" s="13">
        <v>589.30799999999999</v>
      </c>
      <c r="F1132" s="12">
        <v>2013.26656</v>
      </c>
      <c r="G1132" s="11">
        <f t="shared" si="36"/>
        <v>1590.26964</v>
      </c>
      <c r="H1132" s="10">
        <f t="shared" si="37"/>
        <v>3.7595300693915217</v>
      </c>
    </row>
    <row r="1133" spans="1:8" ht="25.5" customHeight="1" x14ac:dyDescent="0.3">
      <c r="A1133" s="15">
        <v>8707</v>
      </c>
      <c r="B1133" s="14" t="s">
        <v>134</v>
      </c>
      <c r="C1133" s="13">
        <v>1579.375781</v>
      </c>
      <c r="D1133" s="13">
        <v>19341.72493</v>
      </c>
      <c r="E1133" s="13">
        <v>2093.488828</v>
      </c>
      <c r="F1133" s="12">
        <v>26166.182649999999</v>
      </c>
      <c r="G1133" s="11">
        <f t="shared" si="36"/>
        <v>6824.4577199999985</v>
      </c>
      <c r="H1133" s="10">
        <f t="shared" si="37"/>
        <v>0.35283604459780715</v>
      </c>
    </row>
    <row r="1134" spans="1:8" ht="25.5" customHeight="1" x14ac:dyDescent="0.3">
      <c r="A1134" s="15">
        <v>8708</v>
      </c>
      <c r="B1134" s="14" t="s">
        <v>133</v>
      </c>
      <c r="C1134" s="13">
        <v>34091.160208287503</v>
      </c>
      <c r="D1134" s="13">
        <v>257590.025009996</v>
      </c>
      <c r="E1134" s="13">
        <v>38726.600017444202</v>
      </c>
      <c r="F1134" s="12">
        <v>306645.80851000396</v>
      </c>
      <c r="G1134" s="11">
        <f t="shared" si="36"/>
        <v>49055.783500007965</v>
      </c>
      <c r="H1134" s="10">
        <f t="shared" si="37"/>
        <v>0.19044131657700764</v>
      </c>
    </row>
    <row r="1135" spans="1:8" ht="38.25" customHeight="1" x14ac:dyDescent="0.3">
      <c r="A1135" s="15">
        <v>8709</v>
      </c>
      <c r="B1135" s="14" t="s">
        <v>132</v>
      </c>
      <c r="C1135" s="13">
        <v>28.188375000000001</v>
      </c>
      <c r="D1135" s="13">
        <v>469.11216999999999</v>
      </c>
      <c r="E1135" s="13">
        <v>212.91669399999998</v>
      </c>
      <c r="F1135" s="12">
        <v>6719.5073400000001</v>
      </c>
      <c r="G1135" s="11">
        <f t="shared" si="36"/>
        <v>6250.3951699999998</v>
      </c>
      <c r="H1135" s="10">
        <f t="shared" si="37"/>
        <v>13.323881940645453</v>
      </c>
    </row>
    <row r="1136" spans="1:8" ht="25.5" customHeight="1" x14ac:dyDescent="0.3">
      <c r="A1136" s="15">
        <v>8710</v>
      </c>
      <c r="B1136" s="14" t="s">
        <v>131</v>
      </c>
      <c r="C1136" s="13">
        <v>0</v>
      </c>
      <c r="D1136" s="13">
        <v>0</v>
      </c>
      <c r="E1136" s="13">
        <v>0.61209999999999998</v>
      </c>
      <c r="F1136" s="12">
        <v>17.469279999999998</v>
      </c>
      <c r="G1136" s="11">
        <f t="shared" si="36"/>
        <v>17.469279999999998</v>
      </c>
      <c r="H1136" s="10" t="str">
        <f t="shared" si="37"/>
        <v/>
      </c>
    </row>
    <row r="1137" spans="1:8" ht="25.5" customHeight="1" x14ac:dyDescent="0.3">
      <c r="A1137" s="15">
        <v>8711</v>
      </c>
      <c r="B1137" s="14" t="s">
        <v>130</v>
      </c>
      <c r="C1137" s="13">
        <v>5291.2227040000098</v>
      </c>
      <c r="D1137" s="13">
        <v>31156.0732299997</v>
      </c>
      <c r="E1137" s="13">
        <v>9041.9156659464206</v>
      </c>
      <c r="F1137" s="12">
        <v>49511.8139099994</v>
      </c>
      <c r="G1137" s="11">
        <f t="shared" si="36"/>
        <v>18355.740679999701</v>
      </c>
      <c r="H1137" s="10">
        <f t="shared" si="37"/>
        <v>0.58915449788856067</v>
      </c>
    </row>
    <row r="1138" spans="1:8" ht="16.5" customHeight="1" x14ac:dyDescent="0.3">
      <c r="A1138" s="15">
        <v>8712</v>
      </c>
      <c r="B1138" s="14" t="s">
        <v>129</v>
      </c>
      <c r="C1138" s="13">
        <v>1688.9347250000001</v>
      </c>
      <c r="D1138" s="13">
        <v>7966.13249</v>
      </c>
      <c r="E1138" s="13">
        <v>2737.0468129999999</v>
      </c>
      <c r="F1138" s="12">
        <v>12627.485919999999</v>
      </c>
      <c r="G1138" s="11">
        <f t="shared" si="36"/>
        <v>4661.3534299999992</v>
      </c>
      <c r="H1138" s="10">
        <f t="shared" si="37"/>
        <v>0.58514636002495102</v>
      </c>
    </row>
    <row r="1139" spans="1:8" ht="16.5" customHeight="1" x14ac:dyDescent="0.3">
      <c r="A1139" s="15">
        <v>8713</v>
      </c>
      <c r="B1139" s="14" t="s">
        <v>128</v>
      </c>
      <c r="C1139" s="13">
        <v>91.851830000000007</v>
      </c>
      <c r="D1139" s="13">
        <v>533.96100000000001</v>
      </c>
      <c r="E1139" s="13">
        <v>77.411509999999993</v>
      </c>
      <c r="F1139" s="12">
        <v>552.24224000000004</v>
      </c>
      <c r="G1139" s="11">
        <f t="shared" si="36"/>
        <v>18.281240000000025</v>
      </c>
      <c r="H1139" s="10">
        <f t="shared" si="37"/>
        <v>3.4237032292620671E-2</v>
      </c>
    </row>
    <row r="1140" spans="1:8" ht="25.5" customHeight="1" x14ac:dyDescent="0.3">
      <c r="A1140" s="15">
        <v>8714</v>
      </c>
      <c r="B1140" s="14" t="s">
        <v>127</v>
      </c>
      <c r="C1140" s="13">
        <v>1675.13459129999</v>
      </c>
      <c r="D1140" s="13">
        <v>7864.6988199999696</v>
      </c>
      <c r="E1140" s="13">
        <v>1642.09619959423</v>
      </c>
      <c r="F1140" s="12">
        <v>7820.2240299999703</v>
      </c>
      <c r="G1140" s="11">
        <f t="shared" si="36"/>
        <v>-44.474789999999302</v>
      </c>
      <c r="H1140" s="10">
        <f t="shared" si="37"/>
        <v>-5.6549895956472841E-3</v>
      </c>
    </row>
    <row r="1141" spans="1:8" ht="16.5" customHeight="1" x14ac:dyDescent="0.3">
      <c r="A1141" s="15">
        <v>8715</v>
      </c>
      <c r="B1141" s="14" t="s">
        <v>126</v>
      </c>
      <c r="C1141" s="13">
        <v>760.78632879999998</v>
      </c>
      <c r="D1141" s="13">
        <v>6738.5179600000001</v>
      </c>
      <c r="E1141" s="13">
        <v>729.23556200000007</v>
      </c>
      <c r="F1141" s="12">
        <v>7695.3458799999999</v>
      </c>
      <c r="G1141" s="11">
        <f t="shared" si="36"/>
        <v>956.82791999999972</v>
      </c>
      <c r="H1141" s="10">
        <f t="shared" si="37"/>
        <v>0.14199382203620331</v>
      </c>
    </row>
    <row r="1142" spans="1:8" ht="25.5" customHeight="1" x14ac:dyDescent="0.3">
      <c r="A1142" s="15">
        <v>8716</v>
      </c>
      <c r="B1142" s="14" t="s">
        <v>125</v>
      </c>
      <c r="C1142" s="13">
        <v>78895.675133069803</v>
      </c>
      <c r="D1142" s="13">
        <v>207852.10534000001</v>
      </c>
      <c r="E1142" s="13">
        <v>53366.067632197402</v>
      </c>
      <c r="F1142" s="12">
        <v>141720.34218000001</v>
      </c>
      <c r="G1142" s="11">
        <f t="shared" si="36"/>
        <v>-66131.763160000002</v>
      </c>
      <c r="H1142" s="10">
        <f t="shared" si="37"/>
        <v>-0.31816739624466678</v>
      </c>
    </row>
    <row r="1143" spans="1:8" ht="25.5" customHeight="1" x14ac:dyDescent="0.3">
      <c r="A1143" s="15">
        <v>8801</v>
      </c>
      <c r="B1143" s="14" t="s">
        <v>124</v>
      </c>
      <c r="C1143" s="13">
        <v>2</v>
      </c>
      <c r="D1143" s="13">
        <v>49</v>
      </c>
      <c r="E1143" s="13">
        <v>4.62</v>
      </c>
      <c r="F1143" s="12">
        <v>103.15</v>
      </c>
      <c r="G1143" s="11">
        <f t="shared" si="36"/>
        <v>54.150000000000006</v>
      </c>
      <c r="H1143" s="10">
        <f t="shared" si="37"/>
        <v>1.1051020408163266</v>
      </c>
    </row>
    <row r="1144" spans="1:8" ht="25.5" customHeight="1" x14ac:dyDescent="0.3">
      <c r="A1144" s="15">
        <v>8802</v>
      </c>
      <c r="B1144" s="14" t="s">
        <v>123</v>
      </c>
      <c r="C1144" s="13">
        <v>1.4919500000000001</v>
      </c>
      <c r="D1144" s="13">
        <v>266.13096999999999</v>
      </c>
      <c r="E1144" s="13">
        <v>6.3492799999999994</v>
      </c>
      <c r="F1144" s="12">
        <v>414.33105999999998</v>
      </c>
      <c r="G1144" s="11">
        <f t="shared" si="36"/>
        <v>148.20008999999999</v>
      </c>
      <c r="H1144" s="10">
        <f t="shared" si="37"/>
        <v>0.55686901077315432</v>
      </c>
    </row>
    <row r="1145" spans="1:8" ht="25.5" customHeight="1" x14ac:dyDescent="0.3">
      <c r="A1145" s="15">
        <v>8803</v>
      </c>
      <c r="B1145" s="14" t="s">
        <v>122</v>
      </c>
      <c r="C1145" s="13">
        <v>0</v>
      </c>
      <c r="D1145" s="13">
        <v>0</v>
      </c>
      <c r="E1145" s="13">
        <v>0</v>
      </c>
      <c r="F1145" s="12">
        <v>0</v>
      </c>
      <c r="G1145" s="11">
        <f t="shared" si="36"/>
        <v>0</v>
      </c>
      <c r="H1145" s="10" t="str">
        <f t="shared" si="37"/>
        <v/>
      </c>
    </row>
    <row r="1146" spans="1:8" ht="16.5" customHeight="1" x14ac:dyDescent="0.3">
      <c r="A1146" s="15">
        <v>8804</v>
      </c>
      <c r="B1146" s="14" t="s">
        <v>121</v>
      </c>
      <c r="C1146" s="13">
        <v>6.6900000000000001E-2</v>
      </c>
      <c r="D1146" s="13">
        <v>46.304780000000001</v>
      </c>
      <c r="E1146" s="13">
        <v>0.120265</v>
      </c>
      <c r="F1146" s="12">
        <v>131.48132999999999</v>
      </c>
      <c r="G1146" s="11">
        <f t="shared" si="36"/>
        <v>85.176549999999992</v>
      </c>
      <c r="H1146" s="10">
        <f t="shared" si="37"/>
        <v>1.8394763996287207</v>
      </c>
    </row>
    <row r="1147" spans="1:8" ht="38.25" customHeight="1" x14ac:dyDescent="0.3">
      <c r="A1147" s="15">
        <v>8805</v>
      </c>
      <c r="B1147" s="14" t="s">
        <v>120</v>
      </c>
      <c r="C1147" s="13">
        <v>0</v>
      </c>
      <c r="D1147" s="13">
        <v>0</v>
      </c>
      <c r="E1147" s="13">
        <v>6.4188000000000001</v>
      </c>
      <c r="F1147" s="12">
        <v>861.33392000000003</v>
      </c>
      <c r="G1147" s="11">
        <f t="shared" si="36"/>
        <v>861.33392000000003</v>
      </c>
      <c r="H1147" s="10" t="str">
        <f t="shared" si="37"/>
        <v/>
      </c>
    </row>
    <row r="1148" spans="1:8" ht="16.5" customHeight="1" x14ac:dyDescent="0.3">
      <c r="A1148" s="15">
        <v>8806</v>
      </c>
      <c r="B1148" s="14" t="s">
        <v>1351</v>
      </c>
      <c r="C1148" s="13">
        <v>8.1126100000000001</v>
      </c>
      <c r="D1148" s="13">
        <v>1145.92184</v>
      </c>
      <c r="E1148" s="13">
        <v>6.8476049999999997</v>
      </c>
      <c r="F1148" s="12">
        <v>432.53166999999996</v>
      </c>
      <c r="G1148" s="11">
        <f t="shared" si="36"/>
        <v>-713.39017000000001</v>
      </c>
      <c r="H1148" s="10">
        <f t="shared" si="37"/>
        <v>-0.62254697056825448</v>
      </c>
    </row>
    <row r="1149" spans="1:8" ht="25.5" customHeight="1" x14ac:dyDescent="0.3">
      <c r="A1149" s="15">
        <v>8807</v>
      </c>
      <c r="B1149" s="14" t="s">
        <v>1352</v>
      </c>
      <c r="C1149" s="13">
        <v>7.5009161999999998</v>
      </c>
      <c r="D1149" s="13">
        <v>1511.2187300000001</v>
      </c>
      <c r="E1149" s="13">
        <v>37.4989518</v>
      </c>
      <c r="F1149" s="12">
        <v>8221.0264999999999</v>
      </c>
      <c r="G1149" s="11">
        <f t="shared" si="36"/>
        <v>6709.8077699999994</v>
      </c>
      <c r="H1149" s="10">
        <f t="shared" si="37"/>
        <v>4.4399977559833443</v>
      </c>
    </row>
    <row r="1150" spans="1:8" ht="16.5" customHeight="1" x14ac:dyDescent="0.3">
      <c r="A1150" s="15">
        <v>8901</v>
      </c>
      <c r="B1150" s="14" t="s">
        <v>119</v>
      </c>
      <c r="C1150" s="13">
        <v>1654.3797</v>
      </c>
      <c r="D1150" s="13">
        <v>700.64632999999992</v>
      </c>
      <c r="E1150" s="13">
        <v>102.235962</v>
      </c>
      <c r="F1150" s="12">
        <v>90.888859999999994</v>
      </c>
      <c r="G1150" s="11">
        <f t="shared" si="36"/>
        <v>-609.7574699999999</v>
      </c>
      <c r="H1150" s="10">
        <f t="shared" si="37"/>
        <v>-0.8702785469524974</v>
      </c>
    </row>
    <row r="1151" spans="1:8" ht="25.5" customHeight="1" x14ac:dyDescent="0.3">
      <c r="A1151" s="15">
        <v>8902</v>
      </c>
      <c r="B1151" s="14" t="s">
        <v>118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6"/>
        <v>0</v>
      </c>
      <c r="H1151" s="10" t="str">
        <f t="shared" si="37"/>
        <v/>
      </c>
    </row>
    <row r="1152" spans="1:8" ht="25.5" customHeight="1" x14ac:dyDescent="0.3">
      <c r="A1152" s="15">
        <v>8903</v>
      </c>
      <c r="B1152" s="14" t="s">
        <v>117</v>
      </c>
      <c r="C1152" s="13">
        <v>91.019884000000005</v>
      </c>
      <c r="D1152" s="13">
        <v>1386.8451699999998</v>
      </c>
      <c r="E1152" s="13">
        <v>177.01488779504999</v>
      </c>
      <c r="F1152" s="12">
        <v>3451.73162</v>
      </c>
      <c r="G1152" s="11">
        <f t="shared" si="36"/>
        <v>2064.88645</v>
      </c>
      <c r="H1152" s="10">
        <f t="shared" si="37"/>
        <v>1.4889091404486055</v>
      </c>
    </row>
    <row r="1153" spans="1:8" ht="16.5" customHeight="1" x14ac:dyDescent="0.3">
      <c r="A1153" s="15">
        <v>8904</v>
      </c>
      <c r="B1153" s="14" t="s">
        <v>116</v>
      </c>
      <c r="C1153" s="13">
        <v>138</v>
      </c>
      <c r="D1153" s="13">
        <v>153.13451000000001</v>
      </c>
      <c r="E1153" s="13">
        <v>0</v>
      </c>
      <c r="F1153" s="12">
        <v>0</v>
      </c>
      <c r="G1153" s="11">
        <f t="shared" si="36"/>
        <v>-153.13451000000001</v>
      </c>
      <c r="H1153" s="10">
        <f t="shared" si="37"/>
        <v>-1</v>
      </c>
    </row>
    <row r="1154" spans="1:8" ht="25.5" customHeight="1" x14ac:dyDescent="0.3">
      <c r="A1154" s="15">
        <v>8905</v>
      </c>
      <c r="B1154" s="14" t="s">
        <v>115</v>
      </c>
      <c r="C1154" s="13">
        <v>0</v>
      </c>
      <c r="D1154" s="13">
        <v>0</v>
      </c>
      <c r="E1154" s="13">
        <v>6.3</v>
      </c>
      <c r="F1154" s="12">
        <v>60.767209999999999</v>
      </c>
      <c r="G1154" s="11">
        <f t="shared" si="36"/>
        <v>60.767209999999999</v>
      </c>
      <c r="H1154" s="10" t="str">
        <f t="shared" si="37"/>
        <v/>
      </c>
    </row>
    <row r="1155" spans="1:8" ht="25.5" customHeight="1" x14ac:dyDescent="0.3">
      <c r="A1155" s="15">
        <v>8906</v>
      </c>
      <c r="B1155" s="14" t="s">
        <v>114</v>
      </c>
      <c r="C1155" s="13">
        <v>1.84E-2</v>
      </c>
      <c r="D1155" s="13">
        <v>12.250780000000001</v>
      </c>
      <c r="E1155" s="13">
        <v>8.5000000000000006E-2</v>
      </c>
      <c r="F1155" s="12">
        <v>7.9999599999999997</v>
      </c>
      <c r="G1155" s="11">
        <f t="shared" si="36"/>
        <v>-4.2508200000000009</v>
      </c>
      <c r="H1155" s="10">
        <f t="shared" si="37"/>
        <v>-0.34698362063476779</v>
      </c>
    </row>
    <row r="1156" spans="1:8" ht="16.5" customHeight="1" x14ac:dyDescent="0.3">
      <c r="A1156" s="15">
        <v>8907</v>
      </c>
      <c r="B1156" s="14" t="s">
        <v>113</v>
      </c>
      <c r="C1156" s="13">
        <v>7.9127799999999997</v>
      </c>
      <c r="D1156" s="13">
        <v>139.20117999999999</v>
      </c>
      <c r="E1156" s="13">
        <v>7.5721499999999997</v>
      </c>
      <c r="F1156" s="12">
        <v>116.33667</v>
      </c>
      <c r="G1156" s="11">
        <f t="shared" si="36"/>
        <v>-22.864509999999996</v>
      </c>
      <c r="H1156" s="10">
        <f t="shared" si="37"/>
        <v>-0.16425514496356997</v>
      </c>
    </row>
    <row r="1157" spans="1:8" ht="16.5" customHeight="1" x14ac:dyDescent="0.3">
      <c r="A1157" s="15">
        <v>8908</v>
      </c>
      <c r="B1157" s="14" t="s">
        <v>112</v>
      </c>
      <c r="C1157" s="13">
        <v>0</v>
      </c>
      <c r="D1157" s="13">
        <v>0</v>
      </c>
      <c r="E1157" s="13">
        <v>0</v>
      </c>
      <c r="F1157" s="12">
        <v>0</v>
      </c>
      <c r="G1157" s="11">
        <f t="shared" si="36"/>
        <v>0</v>
      </c>
      <c r="H1157" s="10" t="str">
        <f t="shared" si="37"/>
        <v/>
      </c>
    </row>
    <row r="1158" spans="1:8" ht="25.5" customHeight="1" x14ac:dyDescent="0.3">
      <c r="A1158" s="15">
        <v>9001</v>
      </c>
      <c r="B1158" s="14" t="s">
        <v>111</v>
      </c>
      <c r="C1158" s="13">
        <v>113.84229625039001</v>
      </c>
      <c r="D1158" s="13">
        <v>20492.586609999998</v>
      </c>
      <c r="E1158" s="13">
        <v>120.15725814999999</v>
      </c>
      <c r="F1158" s="12">
        <v>28180.106669999903</v>
      </c>
      <c r="G1158" s="11">
        <f t="shared" si="36"/>
        <v>7687.5200599999043</v>
      </c>
      <c r="H1158" s="10">
        <f t="shared" si="37"/>
        <v>0.37513663874176523</v>
      </c>
    </row>
    <row r="1159" spans="1:8" ht="16.5" customHeight="1" x14ac:dyDescent="0.3">
      <c r="A1159" s="15">
        <v>9002</v>
      </c>
      <c r="B1159" s="14" t="s">
        <v>110</v>
      </c>
      <c r="C1159" s="13">
        <v>7.6709214599999997</v>
      </c>
      <c r="D1159" s="13">
        <v>7067.4744100000107</v>
      </c>
      <c r="E1159" s="13">
        <v>10.7737391</v>
      </c>
      <c r="F1159" s="12">
        <v>7607.76972999999</v>
      </c>
      <c r="G1159" s="11">
        <f t="shared" ref="G1159:G1222" si="38">F1159-D1159</f>
        <v>540.29531999997926</v>
      </c>
      <c r="H1159" s="10">
        <f t="shared" ref="H1159:H1222" si="39">IF(D1159&lt;&gt;0,G1159/D1159,"")</f>
        <v>7.6448146630074376E-2</v>
      </c>
    </row>
    <row r="1160" spans="1:8" ht="16.5" customHeight="1" x14ac:dyDescent="0.3">
      <c r="A1160" s="15">
        <v>9003</v>
      </c>
      <c r="B1160" s="14" t="s">
        <v>109</v>
      </c>
      <c r="C1160" s="13">
        <v>25.723412</v>
      </c>
      <c r="D1160" s="13">
        <v>3979.1876499999998</v>
      </c>
      <c r="E1160" s="13">
        <v>30.40671</v>
      </c>
      <c r="F1160" s="12">
        <v>4819.1028700000106</v>
      </c>
      <c r="G1160" s="11">
        <f t="shared" si="38"/>
        <v>839.91522000001078</v>
      </c>
      <c r="H1160" s="10">
        <f t="shared" si="39"/>
        <v>0.21107705739889165</v>
      </c>
    </row>
    <row r="1161" spans="1:8" ht="16.5" customHeight="1" x14ac:dyDescent="0.3">
      <c r="A1161" s="15">
        <v>9004</v>
      </c>
      <c r="B1161" s="14" t="s">
        <v>108</v>
      </c>
      <c r="C1161" s="13">
        <v>251.76203398000001</v>
      </c>
      <c r="D1161" s="13">
        <v>9914.5915000000095</v>
      </c>
      <c r="E1161" s="13">
        <v>294.25754509919005</v>
      </c>
      <c r="F1161" s="12">
        <v>13501.314329999999</v>
      </c>
      <c r="G1161" s="11">
        <f t="shared" si="38"/>
        <v>3586.7228299999897</v>
      </c>
      <c r="H1161" s="10">
        <f t="shared" si="39"/>
        <v>0.36176203830485465</v>
      </c>
    </row>
    <row r="1162" spans="1:8" ht="25.5" customHeight="1" x14ac:dyDescent="0.3">
      <c r="A1162" s="15">
        <v>9005</v>
      </c>
      <c r="B1162" s="14" t="s">
        <v>107</v>
      </c>
      <c r="C1162" s="13">
        <v>32.339057000000004</v>
      </c>
      <c r="D1162" s="13">
        <v>1965.97929</v>
      </c>
      <c r="E1162" s="13">
        <v>27.903864800000001</v>
      </c>
      <c r="F1162" s="12">
        <v>1552.55529</v>
      </c>
      <c r="G1162" s="11">
        <f t="shared" si="38"/>
        <v>-413.42399999999998</v>
      </c>
      <c r="H1162" s="10">
        <f t="shared" si="39"/>
        <v>-0.21028909210940874</v>
      </c>
    </row>
    <row r="1163" spans="1:8" ht="16.5" customHeight="1" x14ac:dyDescent="0.3">
      <c r="A1163" s="15">
        <v>9006</v>
      </c>
      <c r="B1163" s="14" t="s">
        <v>106</v>
      </c>
      <c r="C1163" s="13">
        <v>19.311849900000002</v>
      </c>
      <c r="D1163" s="13">
        <v>647.72296999999992</v>
      </c>
      <c r="E1163" s="13">
        <v>25.054544699999997</v>
      </c>
      <c r="F1163" s="12">
        <v>975.810059999999</v>
      </c>
      <c r="G1163" s="11">
        <f t="shared" si="38"/>
        <v>328.08708999999908</v>
      </c>
      <c r="H1163" s="10">
        <f t="shared" si="39"/>
        <v>0.50652378438887091</v>
      </c>
    </row>
    <row r="1164" spans="1:8" ht="16.5" customHeight="1" x14ac:dyDescent="0.3">
      <c r="A1164" s="15">
        <v>9007</v>
      </c>
      <c r="B1164" s="14" t="s">
        <v>105</v>
      </c>
      <c r="C1164" s="13">
        <v>8.4700000000000001E-3</v>
      </c>
      <c r="D1164" s="13">
        <v>4.4611700000000001</v>
      </c>
      <c r="E1164" s="13">
        <v>7.3299999999999997E-3</v>
      </c>
      <c r="F1164" s="12">
        <v>4.5026200000000003</v>
      </c>
      <c r="G1164" s="11">
        <f t="shared" si="38"/>
        <v>4.1450000000000209E-2</v>
      </c>
      <c r="H1164" s="10">
        <f t="shared" si="39"/>
        <v>9.2912845733294641E-3</v>
      </c>
    </row>
    <row r="1165" spans="1:8" ht="16.5" customHeight="1" x14ac:dyDescent="0.3">
      <c r="A1165" s="15">
        <v>9008</v>
      </c>
      <c r="B1165" s="14" t="s">
        <v>104</v>
      </c>
      <c r="C1165" s="13">
        <v>0.33595999999999998</v>
      </c>
      <c r="D1165" s="13">
        <v>42.70299</v>
      </c>
      <c r="E1165" s="13">
        <v>1.648428</v>
      </c>
      <c r="F1165" s="12">
        <v>50.942830000000001</v>
      </c>
      <c r="G1165" s="11">
        <f t="shared" si="38"/>
        <v>8.2398400000000009</v>
      </c>
      <c r="H1165" s="10">
        <f t="shared" si="39"/>
        <v>0.19295698029575917</v>
      </c>
    </row>
    <row r="1166" spans="1:8" ht="16.5" customHeight="1" x14ac:dyDescent="0.3">
      <c r="A1166" s="15">
        <v>9009</v>
      </c>
      <c r="B1166" s="14" t="s">
        <v>103</v>
      </c>
      <c r="C1166" s="13">
        <v>0</v>
      </c>
      <c r="D1166" s="13">
        <v>0</v>
      </c>
      <c r="E1166" s="13">
        <v>0</v>
      </c>
      <c r="F1166" s="12">
        <v>0</v>
      </c>
      <c r="G1166" s="11">
        <f t="shared" si="38"/>
        <v>0</v>
      </c>
      <c r="H1166" s="10" t="str">
        <f t="shared" si="39"/>
        <v/>
      </c>
    </row>
    <row r="1167" spans="1:8" ht="25.5" customHeight="1" x14ac:dyDescent="0.3">
      <c r="A1167" s="15">
        <v>9010</v>
      </c>
      <c r="B1167" s="14" t="s">
        <v>102</v>
      </c>
      <c r="C1167" s="13">
        <v>37.104633</v>
      </c>
      <c r="D1167" s="13">
        <v>238.13729999999998</v>
      </c>
      <c r="E1167" s="13">
        <v>41.568828000000003</v>
      </c>
      <c r="F1167" s="12">
        <v>361.45676000000003</v>
      </c>
      <c r="G1167" s="11">
        <f t="shared" si="38"/>
        <v>123.31946000000005</v>
      </c>
      <c r="H1167" s="10">
        <f t="shared" si="39"/>
        <v>0.51785024857508699</v>
      </c>
    </row>
    <row r="1168" spans="1:8" ht="16.5" customHeight="1" x14ac:dyDescent="0.3">
      <c r="A1168" s="15">
        <v>9011</v>
      </c>
      <c r="B1168" s="14" t="s">
        <v>101</v>
      </c>
      <c r="C1168" s="13">
        <v>21.467797999999998</v>
      </c>
      <c r="D1168" s="13">
        <v>2630.95138</v>
      </c>
      <c r="E1168" s="13">
        <v>37.476182000000001</v>
      </c>
      <c r="F1168" s="12">
        <v>3084.0253399999997</v>
      </c>
      <c r="G1168" s="11">
        <f t="shared" si="38"/>
        <v>453.07395999999972</v>
      </c>
      <c r="H1168" s="10">
        <f t="shared" si="39"/>
        <v>0.17220917248573392</v>
      </c>
    </row>
    <row r="1169" spans="1:8" ht="16.5" customHeight="1" x14ac:dyDescent="0.3">
      <c r="A1169" s="15">
        <v>9012</v>
      </c>
      <c r="B1169" s="14" t="s">
        <v>100</v>
      </c>
      <c r="C1169" s="13">
        <v>0.172236</v>
      </c>
      <c r="D1169" s="13">
        <v>11.86872</v>
      </c>
      <c r="E1169" s="13">
        <v>1.5640399999999999</v>
      </c>
      <c r="F1169" s="12">
        <v>50.432519999999997</v>
      </c>
      <c r="G1169" s="11">
        <f t="shared" si="38"/>
        <v>38.563800000000001</v>
      </c>
      <c r="H1169" s="10">
        <f t="shared" si="39"/>
        <v>3.2491962064991005</v>
      </c>
    </row>
    <row r="1170" spans="1:8" ht="16.5" customHeight="1" x14ac:dyDescent="0.3">
      <c r="A1170" s="15">
        <v>9013</v>
      </c>
      <c r="B1170" s="14" t="s">
        <v>99</v>
      </c>
      <c r="C1170" s="13">
        <v>118.99697949999999</v>
      </c>
      <c r="D1170" s="13">
        <v>3383.6091299999998</v>
      </c>
      <c r="E1170" s="13">
        <v>125.79669367999999</v>
      </c>
      <c r="F1170" s="12">
        <v>2898.2840000000001</v>
      </c>
      <c r="G1170" s="11">
        <f t="shared" si="38"/>
        <v>-485.32512999999972</v>
      </c>
      <c r="H1170" s="10">
        <f t="shared" si="39"/>
        <v>-0.14343415901587891</v>
      </c>
    </row>
    <row r="1171" spans="1:8" ht="16.5" customHeight="1" x14ac:dyDescent="0.3">
      <c r="A1171" s="15">
        <v>9014</v>
      </c>
      <c r="B1171" s="14" t="s">
        <v>98</v>
      </c>
      <c r="C1171" s="13">
        <v>11.4613581</v>
      </c>
      <c r="D1171" s="13">
        <v>6578.1265300000005</v>
      </c>
      <c r="E1171" s="13">
        <v>13.24490609901</v>
      </c>
      <c r="F1171" s="12">
        <v>7584.5436300000001</v>
      </c>
      <c r="G1171" s="11">
        <f t="shared" si="38"/>
        <v>1006.4170999999997</v>
      </c>
      <c r="H1171" s="10">
        <f t="shared" si="39"/>
        <v>0.15299448793059314</v>
      </c>
    </row>
    <row r="1172" spans="1:8" ht="25.5" customHeight="1" x14ac:dyDescent="0.3">
      <c r="A1172" s="15">
        <v>9015</v>
      </c>
      <c r="B1172" s="14" t="s">
        <v>97</v>
      </c>
      <c r="C1172" s="13">
        <v>41.4250891000001</v>
      </c>
      <c r="D1172" s="13">
        <v>5256.7199400000009</v>
      </c>
      <c r="E1172" s="13">
        <v>160.93369219964001</v>
      </c>
      <c r="F1172" s="12">
        <v>13380.216349999999</v>
      </c>
      <c r="G1172" s="11">
        <f t="shared" si="38"/>
        <v>8123.4964099999979</v>
      </c>
      <c r="H1172" s="10">
        <f t="shared" si="39"/>
        <v>1.545354613280006</v>
      </c>
    </row>
    <row r="1173" spans="1:8" ht="16.5" customHeight="1" x14ac:dyDescent="0.3">
      <c r="A1173" s="15">
        <v>9016</v>
      </c>
      <c r="B1173" s="14" t="s">
        <v>96</v>
      </c>
      <c r="C1173" s="13">
        <v>6.6114679999999995</v>
      </c>
      <c r="D1173" s="13">
        <v>376.67793</v>
      </c>
      <c r="E1173" s="13">
        <v>7.8674379983799998</v>
      </c>
      <c r="F1173" s="12">
        <v>505.00900999999999</v>
      </c>
      <c r="G1173" s="11">
        <f t="shared" si="38"/>
        <v>128.33107999999999</v>
      </c>
      <c r="H1173" s="10">
        <f t="shared" si="39"/>
        <v>0.34069179471173155</v>
      </c>
    </row>
    <row r="1174" spans="1:8" ht="25.5" customHeight="1" x14ac:dyDescent="0.3">
      <c r="A1174" s="15">
        <v>9017</v>
      </c>
      <c r="B1174" s="14" t="s">
        <v>95</v>
      </c>
      <c r="C1174" s="13">
        <v>343.78250993999796</v>
      </c>
      <c r="D1174" s="13">
        <v>2482.3526299999999</v>
      </c>
      <c r="E1174" s="13">
        <v>533.78159751332896</v>
      </c>
      <c r="F1174" s="12">
        <v>4049.6035499999998</v>
      </c>
      <c r="G1174" s="11">
        <f t="shared" si="38"/>
        <v>1567.25092</v>
      </c>
      <c r="H1174" s="10">
        <f t="shared" si="39"/>
        <v>0.63135708483125541</v>
      </c>
    </row>
    <row r="1175" spans="1:8" ht="25.5" customHeight="1" x14ac:dyDescent="0.3">
      <c r="A1175" s="15">
        <v>9018</v>
      </c>
      <c r="B1175" s="14" t="s">
        <v>94</v>
      </c>
      <c r="C1175" s="13">
        <v>1627.1708840900001</v>
      </c>
      <c r="D1175" s="13">
        <v>118174.95606999999</v>
      </c>
      <c r="E1175" s="13">
        <v>3117.5871727899003</v>
      </c>
      <c r="F1175" s="12">
        <v>147360.89500999998</v>
      </c>
      <c r="G1175" s="11">
        <f t="shared" si="38"/>
        <v>29185.938939999993</v>
      </c>
      <c r="H1175" s="10">
        <f t="shared" si="39"/>
        <v>0.24697228508138336</v>
      </c>
    </row>
    <row r="1176" spans="1:8" ht="38.25" customHeight="1" x14ac:dyDescent="0.3">
      <c r="A1176" s="15">
        <v>9019</v>
      </c>
      <c r="B1176" s="14" t="s">
        <v>93</v>
      </c>
      <c r="C1176" s="13">
        <v>664.47860519999301</v>
      </c>
      <c r="D1176" s="13">
        <v>15337.38133</v>
      </c>
      <c r="E1176" s="13">
        <v>802.978033999996</v>
      </c>
      <c r="F1176" s="12">
        <v>14269.510480000001</v>
      </c>
      <c r="G1176" s="11">
        <f t="shared" si="38"/>
        <v>-1067.8708499999993</v>
      </c>
      <c r="H1176" s="10">
        <f t="shared" si="39"/>
        <v>-6.9625370004411269E-2</v>
      </c>
    </row>
    <row r="1177" spans="1:8" ht="16.5" customHeight="1" x14ac:dyDescent="0.3">
      <c r="A1177" s="15">
        <v>9020</v>
      </c>
      <c r="B1177" s="14" t="s">
        <v>92</v>
      </c>
      <c r="C1177" s="13">
        <v>68.437463000000008</v>
      </c>
      <c r="D1177" s="13">
        <v>3279.4243300000003</v>
      </c>
      <c r="E1177" s="13">
        <v>43.979030000000002</v>
      </c>
      <c r="F1177" s="12">
        <v>2292.8655699999999</v>
      </c>
      <c r="G1177" s="11">
        <f t="shared" si="38"/>
        <v>-986.55876000000035</v>
      </c>
      <c r="H1177" s="10">
        <f t="shared" si="39"/>
        <v>-0.30083290868309204</v>
      </c>
    </row>
    <row r="1178" spans="1:8" ht="25.5" customHeight="1" x14ac:dyDescent="0.3">
      <c r="A1178" s="15">
        <v>9021</v>
      </c>
      <c r="B1178" s="14" t="s">
        <v>91</v>
      </c>
      <c r="C1178" s="13">
        <v>162.28428789</v>
      </c>
      <c r="D1178" s="13">
        <v>45404.945399999997</v>
      </c>
      <c r="E1178" s="13">
        <v>170.41656534000001</v>
      </c>
      <c r="F1178" s="12">
        <v>66388.306020000105</v>
      </c>
      <c r="G1178" s="11">
        <f t="shared" si="38"/>
        <v>20983.360620000109</v>
      </c>
      <c r="H1178" s="10">
        <f t="shared" si="39"/>
        <v>0.46213821941959893</v>
      </c>
    </row>
    <row r="1179" spans="1:8" ht="25.5" customHeight="1" x14ac:dyDescent="0.3">
      <c r="A1179" s="15">
        <v>9022</v>
      </c>
      <c r="B1179" s="14" t="s">
        <v>90</v>
      </c>
      <c r="C1179" s="13">
        <v>115.70882899999999</v>
      </c>
      <c r="D1179" s="13">
        <v>20543.725760000001</v>
      </c>
      <c r="E1179" s="13">
        <v>263.48254900000001</v>
      </c>
      <c r="F1179" s="12">
        <v>40845.351470000001</v>
      </c>
      <c r="G1179" s="11">
        <f t="shared" si="38"/>
        <v>20301.62571</v>
      </c>
      <c r="H1179" s="10">
        <f t="shared" si="39"/>
        <v>0.98821537763751766</v>
      </c>
    </row>
    <row r="1180" spans="1:8" ht="25.5" customHeight="1" x14ac:dyDescent="0.3">
      <c r="A1180" s="15">
        <v>9023</v>
      </c>
      <c r="B1180" s="14" t="s">
        <v>89</v>
      </c>
      <c r="C1180" s="13">
        <v>50.782525</v>
      </c>
      <c r="D1180" s="13">
        <v>1774.97702</v>
      </c>
      <c r="E1180" s="13">
        <v>57.361983000000002</v>
      </c>
      <c r="F1180" s="12">
        <v>1213.79276</v>
      </c>
      <c r="G1180" s="11">
        <f t="shared" si="38"/>
        <v>-561.18425999999999</v>
      </c>
      <c r="H1180" s="10">
        <f t="shared" si="39"/>
        <v>-0.31616423969252289</v>
      </c>
    </row>
    <row r="1181" spans="1:8" ht="25.5" customHeight="1" x14ac:dyDescent="0.3">
      <c r="A1181" s="15">
        <v>9024</v>
      </c>
      <c r="B1181" s="14" t="s">
        <v>88</v>
      </c>
      <c r="C1181" s="13">
        <v>13.822788000000001</v>
      </c>
      <c r="D1181" s="13">
        <v>680.41574000000003</v>
      </c>
      <c r="E1181" s="13">
        <v>32.622166</v>
      </c>
      <c r="F1181" s="12">
        <v>1745.0881299999999</v>
      </c>
      <c r="G1181" s="11">
        <f t="shared" si="38"/>
        <v>1064.6723899999997</v>
      </c>
      <c r="H1181" s="10">
        <f t="shared" si="39"/>
        <v>1.5647380379530897</v>
      </c>
    </row>
    <row r="1182" spans="1:8" ht="38.25" customHeight="1" x14ac:dyDescent="0.3">
      <c r="A1182" s="15">
        <v>9025</v>
      </c>
      <c r="B1182" s="14" t="s">
        <v>87</v>
      </c>
      <c r="C1182" s="13">
        <v>122.522647485999</v>
      </c>
      <c r="D1182" s="13">
        <v>10369.404060000001</v>
      </c>
      <c r="E1182" s="13">
        <v>162.29523897427998</v>
      </c>
      <c r="F1182" s="12">
        <v>12068.561250000001</v>
      </c>
      <c r="G1182" s="11">
        <f t="shared" si="38"/>
        <v>1699.1571899999999</v>
      </c>
      <c r="H1182" s="10">
        <f t="shared" si="39"/>
        <v>0.16386256916677619</v>
      </c>
    </row>
    <row r="1183" spans="1:8" ht="25.5" customHeight="1" x14ac:dyDescent="0.3">
      <c r="A1183" s="15">
        <v>9026</v>
      </c>
      <c r="B1183" s="14" t="s">
        <v>86</v>
      </c>
      <c r="C1183" s="13">
        <v>262.985900267999</v>
      </c>
      <c r="D1183" s="13">
        <v>15411.045980000001</v>
      </c>
      <c r="E1183" s="13">
        <v>259.34774676999899</v>
      </c>
      <c r="F1183" s="12">
        <v>17105.0921100001</v>
      </c>
      <c r="G1183" s="11">
        <f t="shared" si="38"/>
        <v>1694.0461300000989</v>
      </c>
      <c r="H1183" s="10">
        <f t="shared" si="39"/>
        <v>0.10992415000244511</v>
      </c>
    </row>
    <row r="1184" spans="1:8" ht="25.5" customHeight="1" x14ac:dyDescent="0.3">
      <c r="A1184" s="15">
        <v>9027</v>
      </c>
      <c r="B1184" s="14" t="s">
        <v>85</v>
      </c>
      <c r="C1184" s="13">
        <v>166.18562247100002</v>
      </c>
      <c r="D1184" s="13">
        <v>32026.317219999997</v>
      </c>
      <c r="E1184" s="13">
        <v>219.1852835</v>
      </c>
      <c r="F1184" s="12">
        <v>39834.420340000004</v>
      </c>
      <c r="G1184" s="11">
        <f t="shared" si="38"/>
        <v>7808.103120000007</v>
      </c>
      <c r="H1184" s="10">
        <f t="shared" si="39"/>
        <v>0.24380271594649519</v>
      </c>
    </row>
    <row r="1185" spans="1:8" ht="16.5" customHeight="1" x14ac:dyDescent="0.3">
      <c r="A1185" s="15">
        <v>9028</v>
      </c>
      <c r="B1185" s="14" t="s">
        <v>84</v>
      </c>
      <c r="C1185" s="13">
        <v>762.84271100000001</v>
      </c>
      <c r="D1185" s="13">
        <v>14670.471119999998</v>
      </c>
      <c r="E1185" s="13">
        <v>571.51375699981998</v>
      </c>
      <c r="F1185" s="12">
        <v>13119.765230000001</v>
      </c>
      <c r="G1185" s="11">
        <f t="shared" si="38"/>
        <v>-1550.7058899999975</v>
      </c>
      <c r="H1185" s="10">
        <f t="shared" si="39"/>
        <v>-0.10570252838615027</v>
      </c>
    </row>
    <row r="1186" spans="1:8" ht="25.5" customHeight="1" x14ac:dyDescent="0.3">
      <c r="A1186" s="15">
        <v>9029</v>
      </c>
      <c r="B1186" s="14" t="s">
        <v>83</v>
      </c>
      <c r="C1186" s="13">
        <v>24.313265964999999</v>
      </c>
      <c r="D1186" s="13">
        <v>3077.4069900000004</v>
      </c>
      <c r="E1186" s="13">
        <v>36.80900386791</v>
      </c>
      <c r="F1186" s="12">
        <v>4591.3616600000105</v>
      </c>
      <c r="G1186" s="11">
        <f t="shared" si="38"/>
        <v>1513.9546700000101</v>
      </c>
      <c r="H1186" s="10">
        <f t="shared" si="39"/>
        <v>0.49195789667066747</v>
      </c>
    </row>
    <row r="1187" spans="1:8" ht="25.5" customHeight="1" x14ac:dyDescent="0.3">
      <c r="A1187" s="15">
        <v>9030</v>
      </c>
      <c r="B1187" s="14" t="s">
        <v>82</v>
      </c>
      <c r="C1187" s="13">
        <v>133.04861528599997</v>
      </c>
      <c r="D1187" s="13">
        <v>13616.74698</v>
      </c>
      <c r="E1187" s="13">
        <v>94.943462649999901</v>
      </c>
      <c r="F1187" s="12">
        <v>13718.95732</v>
      </c>
      <c r="G1187" s="11">
        <f t="shared" si="38"/>
        <v>102.21033999999963</v>
      </c>
      <c r="H1187" s="10">
        <f t="shared" si="39"/>
        <v>7.5062230465267584E-3</v>
      </c>
    </row>
    <row r="1188" spans="1:8" ht="25.5" customHeight="1" x14ac:dyDescent="0.3">
      <c r="A1188" s="15">
        <v>9031</v>
      </c>
      <c r="B1188" s="14" t="s">
        <v>81</v>
      </c>
      <c r="C1188" s="13">
        <v>349.06986267999895</v>
      </c>
      <c r="D1188" s="13">
        <v>19210.930499999999</v>
      </c>
      <c r="E1188" s="13">
        <v>548.64807698200093</v>
      </c>
      <c r="F1188" s="12">
        <v>18833.540370000002</v>
      </c>
      <c r="G1188" s="11">
        <f t="shared" si="38"/>
        <v>-377.39012999999613</v>
      </c>
      <c r="H1188" s="10">
        <f t="shared" si="39"/>
        <v>-1.9644552355233193E-2</v>
      </c>
    </row>
    <row r="1189" spans="1:8" ht="16.5" customHeight="1" x14ac:dyDescent="0.3">
      <c r="A1189" s="15">
        <v>9032</v>
      </c>
      <c r="B1189" s="14" t="s">
        <v>80</v>
      </c>
      <c r="C1189" s="13">
        <v>504.099523071997</v>
      </c>
      <c r="D1189" s="13">
        <v>12621.811090000101</v>
      </c>
      <c r="E1189" s="13">
        <v>458.07500295099999</v>
      </c>
      <c r="F1189" s="12">
        <v>14042.83416</v>
      </c>
      <c r="G1189" s="11">
        <f t="shared" si="38"/>
        <v>1421.0230699998992</v>
      </c>
      <c r="H1189" s="10">
        <f t="shared" si="39"/>
        <v>0.1125847202011869</v>
      </c>
    </row>
    <row r="1190" spans="1:8" ht="25.5" customHeight="1" x14ac:dyDescent="0.3">
      <c r="A1190" s="15">
        <v>9033</v>
      </c>
      <c r="B1190" s="14" t="s">
        <v>79</v>
      </c>
      <c r="C1190" s="13">
        <v>22.7341531</v>
      </c>
      <c r="D1190" s="13">
        <v>2992.3767200000002</v>
      </c>
      <c r="E1190" s="13">
        <v>24.652654899910001</v>
      </c>
      <c r="F1190" s="12">
        <v>4414.3682800000006</v>
      </c>
      <c r="G1190" s="11">
        <f t="shared" si="38"/>
        <v>1421.9915600000004</v>
      </c>
      <c r="H1190" s="10">
        <f t="shared" si="39"/>
        <v>0.47520472622845439</v>
      </c>
    </row>
    <row r="1191" spans="1:8" ht="38.25" customHeight="1" x14ac:dyDescent="0.3">
      <c r="A1191" s="15">
        <v>9101</v>
      </c>
      <c r="B1191" s="14" t="s">
        <v>78</v>
      </c>
      <c r="C1191" s="13">
        <v>3.2289999999999999E-2</v>
      </c>
      <c r="D1191" s="13">
        <v>56.247059999999998</v>
      </c>
      <c r="E1191" s="13">
        <v>4.1608162999999997E-2</v>
      </c>
      <c r="F1191" s="12">
        <v>102.09107</v>
      </c>
      <c r="G1191" s="11">
        <f t="shared" si="38"/>
        <v>45.844010000000004</v>
      </c>
      <c r="H1191" s="10">
        <f t="shared" si="39"/>
        <v>0.8150472220236934</v>
      </c>
    </row>
    <row r="1192" spans="1:8" ht="25.5" customHeight="1" x14ac:dyDescent="0.3">
      <c r="A1192" s="15">
        <v>9102</v>
      </c>
      <c r="B1192" s="14" t="s">
        <v>77</v>
      </c>
      <c r="C1192" s="13">
        <v>46.623054742999898</v>
      </c>
      <c r="D1192" s="13">
        <v>6535.5723099999996</v>
      </c>
      <c r="E1192" s="13">
        <v>47.46817921089</v>
      </c>
      <c r="F1192" s="12">
        <v>6979.9400300000007</v>
      </c>
      <c r="G1192" s="11">
        <f t="shared" si="38"/>
        <v>444.3677200000011</v>
      </c>
      <c r="H1192" s="10">
        <f t="shared" si="39"/>
        <v>6.7992166396824871E-2</v>
      </c>
    </row>
    <row r="1193" spans="1:8" ht="38.25" customHeight="1" x14ac:dyDescent="0.3">
      <c r="A1193" s="15">
        <v>9103</v>
      </c>
      <c r="B1193" s="14" t="s">
        <v>76</v>
      </c>
      <c r="C1193" s="13">
        <v>0.22423500000000002</v>
      </c>
      <c r="D1193" s="13">
        <v>2.1018699999999999</v>
      </c>
      <c r="E1193" s="13">
        <v>0.80156100000000008</v>
      </c>
      <c r="F1193" s="12">
        <v>22.365950000000002</v>
      </c>
      <c r="G1193" s="11">
        <f t="shared" si="38"/>
        <v>20.26408</v>
      </c>
      <c r="H1193" s="10">
        <f t="shared" si="39"/>
        <v>9.6409768444290087</v>
      </c>
    </row>
    <row r="1194" spans="1:8" ht="16.5" customHeight="1" x14ac:dyDescent="0.3">
      <c r="A1194" s="15">
        <v>9104</v>
      </c>
      <c r="B1194" s="14" t="s">
        <v>75</v>
      </c>
      <c r="C1194" s="13">
        <v>0.52349999999999997</v>
      </c>
      <c r="D1194" s="13">
        <v>16.88841</v>
      </c>
      <c r="E1194" s="13">
        <v>0.19037000000000001</v>
      </c>
      <c r="F1194" s="12">
        <v>49.529739999999997</v>
      </c>
      <c r="G1194" s="11">
        <f t="shared" si="38"/>
        <v>32.641329999999996</v>
      </c>
      <c r="H1194" s="10">
        <f t="shared" si="39"/>
        <v>1.9327651330113371</v>
      </c>
    </row>
    <row r="1195" spans="1:8" ht="25.5" customHeight="1" x14ac:dyDescent="0.3">
      <c r="A1195" s="15">
        <v>9105</v>
      </c>
      <c r="B1195" s="14" t="s">
        <v>74</v>
      </c>
      <c r="C1195" s="13">
        <v>192.37338788</v>
      </c>
      <c r="D1195" s="13">
        <v>742.16025000000104</v>
      </c>
      <c r="E1195" s="13">
        <v>206.64650769999901</v>
      </c>
      <c r="F1195" s="12">
        <v>922.45388000000003</v>
      </c>
      <c r="G1195" s="11">
        <f t="shared" si="38"/>
        <v>180.29362999999898</v>
      </c>
      <c r="H1195" s="10">
        <f t="shared" si="39"/>
        <v>0.24293086297736741</v>
      </c>
    </row>
    <row r="1196" spans="1:8" ht="25.5" customHeight="1" x14ac:dyDescent="0.3">
      <c r="A1196" s="15">
        <v>9106</v>
      </c>
      <c r="B1196" s="14" t="s">
        <v>73</v>
      </c>
      <c r="C1196" s="13">
        <v>2.284408</v>
      </c>
      <c r="D1196" s="13">
        <v>57.252739999999996</v>
      </c>
      <c r="E1196" s="13">
        <v>2.5563470000000001</v>
      </c>
      <c r="F1196" s="12">
        <v>114.74712</v>
      </c>
      <c r="G1196" s="11">
        <f t="shared" si="38"/>
        <v>57.49438</v>
      </c>
      <c r="H1196" s="10">
        <f t="shared" si="39"/>
        <v>1.0042205840279435</v>
      </c>
    </row>
    <row r="1197" spans="1:8" ht="16.5" customHeight="1" x14ac:dyDescent="0.3">
      <c r="A1197" s="15">
        <v>9107</v>
      </c>
      <c r="B1197" s="14" t="s">
        <v>72</v>
      </c>
      <c r="C1197" s="13">
        <v>15.104479400000001</v>
      </c>
      <c r="D1197" s="13">
        <v>280.66082</v>
      </c>
      <c r="E1197" s="13">
        <v>6.0787673999999994</v>
      </c>
      <c r="F1197" s="12">
        <v>222.62177</v>
      </c>
      <c r="G1197" s="11">
        <f t="shared" si="38"/>
        <v>-58.039050000000003</v>
      </c>
      <c r="H1197" s="10">
        <f t="shared" si="39"/>
        <v>-0.20679427217521848</v>
      </c>
    </row>
    <row r="1198" spans="1:8" ht="25.5" customHeight="1" x14ac:dyDescent="0.3">
      <c r="A1198" s="15">
        <v>9108</v>
      </c>
      <c r="B1198" s="14" t="s">
        <v>71</v>
      </c>
      <c r="C1198" s="13">
        <v>4.7726610000000003E-2</v>
      </c>
      <c r="D1198" s="13">
        <v>47.776969999999999</v>
      </c>
      <c r="E1198" s="13">
        <v>2.2233139999999998E-2</v>
      </c>
      <c r="F1198" s="12">
        <v>51.081099999999999</v>
      </c>
      <c r="G1198" s="11">
        <f t="shared" si="38"/>
        <v>3.3041300000000007</v>
      </c>
      <c r="H1198" s="10">
        <f t="shared" si="39"/>
        <v>6.915737854451634E-2</v>
      </c>
    </row>
    <row r="1199" spans="1:8" ht="25.5" customHeight="1" x14ac:dyDescent="0.3">
      <c r="A1199" s="15">
        <v>9109</v>
      </c>
      <c r="B1199" s="14" t="s">
        <v>70</v>
      </c>
      <c r="C1199" s="13">
        <v>2.1438090000000001</v>
      </c>
      <c r="D1199" s="13">
        <v>8.4084900000000005</v>
      </c>
      <c r="E1199" s="13">
        <v>1.0634400000000002</v>
      </c>
      <c r="F1199" s="12">
        <v>5.0470600000000001</v>
      </c>
      <c r="G1199" s="11">
        <f t="shared" si="38"/>
        <v>-3.3614300000000004</v>
      </c>
      <c r="H1199" s="10">
        <f t="shared" si="39"/>
        <v>-0.39976618869737612</v>
      </c>
    </row>
    <row r="1200" spans="1:8" ht="38.25" customHeight="1" x14ac:dyDescent="0.3">
      <c r="A1200" s="15">
        <v>9110</v>
      </c>
      <c r="B1200" s="14" t="s">
        <v>69</v>
      </c>
      <c r="C1200" s="13">
        <v>1.434E-2</v>
      </c>
      <c r="D1200" s="13">
        <v>6.4840000000000009E-2</v>
      </c>
      <c r="E1200" s="13">
        <v>9.8999999999999999E-4</v>
      </c>
      <c r="F1200" s="12">
        <v>5.0000000000000001E-3</v>
      </c>
      <c r="G1200" s="11">
        <f t="shared" si="38"/>
        <v>-5.9840000000000011E-2</v>
      </c>
      <c r="H1200" s="10">
        <f t="shared" si="39"/>
        <v>-0.92288710672424434</v>
      </c>
    </row>
    <row r="1201" spans="1:8" ht="25.5" customHeight="1" x14ac:dyDescent="0.3">
      <c r="A1201" s="15">
        <v>9111</v>
      </c>
      <c r="B1201" s="14" t="s">
        <v>68</v>
      </c>
      <c r="C1201" s="13">
        <v>0.27177204500000002</v>
      </c>
      <c r="D1201" s="13">
        <v>62.92492</v>
      </c>
      <c r="E1201" s="13">
        <v>0.29967754760000004</v>
      </c>
      <c r="F1201" s="12">
        <v>73.657240000000002</v>
      </c>
      <c r="G1201" s="11">
        <f t="shared" si="38"/>
        <v>10.732320000000001</v>
      </c>
      <c r="H1201" s="10">
        <f t="shared" si="39"/>
        <v>0.17055754699410031</v>
      </c>
    </row>
    <row r="1202" spans="1:8" ht="25.5" customHeight="1" x14ac:dyDescent="0.3">
      <c r="A1202" s="15">
        <v>9112</v>
      </c>
      <c r="B1202" s="14" t="s">
        <v>67</v>
      </c>
      <c r="C1202" s="13">
        <v>6.0000000000000002E-6</v>
      </c>
      <c r="D1202" s="13">
        <v>5.4590000000000007E-2</v>
      </c>
      <c r="E1202" s="13">
        <v>3.1262999999999999E-2</v>
      </c>
      <c r="F1202" s="12">
        <v>0.86556</v>
      </c>
      <c r="G1202" s="11">
        <f t="shared" si="38"/>
        <v>0.81096999999999997</v>
      </c>
      <c r="H1202" s="10">
        <f t="shared" si="39"/>
        <v>14.855651218171824</v>
      </c>
    </row>
    <row r="1203" spans="1:8" ht="25.5" customHeight="1" x14ac:dyDescent="0.3">
      <c r="A1203" s="15">
        <v>9113</v>
      </c>
      <c r="B1203" s="14" t="s">
        <v>66</v>
      </c>
      <c r="C1203" s="13">
        <v>10.5590899168</v>
      </c>
      <c r="D1203" s="13">
        <v>331.81516999999997</v>
      </c>
      <c r="E1203" s="13">
        <v>9.7867591640000189</v>
      </c>
      <c r="F1203" s="12">
        <v>355.03359</v>
      </c>
      <c r="G1203" s="11">
        <f t="shared" si="38"/>
        <v>23.218420000000037</v>
      </c>
      <c r="H1203" s="10">
        <f t="shared" si="39"/>
        <v>6.9973955681411557E-2</v>
      </c>
    </row>
    <row r="1204" spans="1:8" ht="16.5" customHeight="1" x14ac:dyDescent="0.3">
      <c r="A1204" s="15">
        <v>9114</v>
      </c>
      <c r="B1204" s="14" t="s">
        <v>65</v>
      </c>
      <c r="C1204" s="13">
        <v>0.29556949600000004</v>
      </c>
      <c r="D1204" s="13">
        <v>53.477609999999999</v>
      </c>
      <c r="E1204" s="13">
        <v>0.1339018169</v>
      </c>
      <c r="F1204" s="12">
        <v>70.328999999999994</v>
      </c>
      <c r="G1204" s="11">
        <f t="shared" si="38"/>
        <v>16.851389999999995</v>
      </c>
      <c r="H1204" s="10">
        <f t="shared" si="39"/>
        <v>0.31511112781592138</v>
      </c>
    </row>
    <row r="1205" spans="1:8" ht="16.5" customHeight="1" x14ac:dyDescent="0.3">
      <c r="A1205" s="15">
        <v>9201</v>
      </c>
      <c r="B1205" s="14" t="s">
        <v>64</v>
      </c>
      <c r="C1205" s="13">
        <v>2.1889000000000003</v>
      </c>
      <c r="D1205" s="13">
        <v>102.23775999999999</v>
      </c>
      <c r="E1205" s="13">
        <v>1.2015</v>
      </c>
      <c r="F1205" s="12">
        <v>16.875720000000001</v>
      </c>
      <c r="G1205" s="11">
        <f t="shared" si="38"/>
        <v>-85.362039999999993</v>
      </c>
      <c r="H1205" s="10">
        <f t="shared" si="39"/>
        <v>-0.83493652443089517</v>
      </c>
    </row>
    <row r="1206" spans="1:8" ht="16.5" customHeight="1" x14ac:dyDescent="0.3">
      <c r="A1206" s="15">
        <v>9202</v>
      </c>
      <c r="B1206" s="14" t="s">
        <v>63</v>
      </c>
      <c r="C1206" s="13">
        <v>59.42597</v>
      </c>
      <c r="D1206" s="13">
        <v>1105.0509999999999</v>
      </c>
      <c r="E1206" s="13">
        <v>55.222113</v>
      </c>
      <c r="F1206" s="12">
        <v>1003.2320100000001</v>
      </c>
      <c r="G1206" s="11">
        <f t="shared" si="38"/>
        <v>-101.81898999999987</v>
      </c>
      <c r="H1206" s="10">
        <f t="shared" si="39"/>
        <v>-9.2139629754644695E-2</v>
      </c>
    </row>
    <row r="1207" spans="1:8" ht="25.5" customHeight="1" x14ac:dyDescent="0.3">
      <c r="A1207" s="15">
        <v>9203</v>
      </c>
      <c r="B1207" s="14" t="s">
        <v>62</v>
      </c>
      <c r="C1207" s="13">
        <v>0</v>
      </c>
      <c r="D1207" s="13">
        <v>0</v>
      </c>
      <c r="E1207" s="13">
        <v>0</v>
      </c>
      <c r="F1207" s="12">
        <v>0</v>
      </c>
      <c r="G1207" s="11">
        <f t="shared" si="38"/>
        <v>0</v>
      </c>
      <c r="H1207" s="10" t="str">
        <f t="shared" si="39"/>
        <v/>
      </c>
    </row>
    <row r="1208" spans="1:8" ht="16.5" customHeight="1" x14ac:dyDescent="0.3">
      <c r="A1208" s="15">
        <v>9204</v>
      </c>
      <c r="B1208" s="14" t="s">
        <v>61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8"/>
        <v>0</v>
      </c>
      <c r="H1208" s="10" t="str">
        <f t="shared" si="39"/>
        <v/>
      </c>
    </row>
    <row r="1209" spans="1:8" ht="16.5" customHeight="1" x14ac:dyDescent="0.3">
      <c r="A1209" s="15">
        <v>9205</v>
      </c>
      <c r="B1209" s="14" t="s">
        <v>60</v>
      </c>
      <c r="C1209" s="13">
        <v>0.87763000000000002</v>
      </c>
      <c r="D1209" s="13">
        <v>50.840690000000002</v>
      </c>
      <c r="E1209" s="13">
        <v>2.0712109999999999</v>
      </c>
      <c r="F1209" s="12">
        <v>89.531679999999994</v>
      </c>
      <c r="G1209" s="11">
        <f t="shared" si="38"/>
        <v>38.690989999999992</v>
      </c>
      <c r="H1209" s="10">
        <f t="shared" si="39"/>
        <v>0.76102409310337826</v>
      </c>
    </row>
    <row r="1210" spans="1:8" ht="16.5" customHeight="1" x14ac:dyDescent="0.3">
      <c r="A1210" s="15">
        <v>9206</v>
      </c>
      <c r="B1210" s="14" t="s">
        <v>59</v>
      </c>
      <c r="C1210" s="13">
        <v>5.9742560000000005</v>
      </c>
      <c r="D1210" s="13">
        <v>77.934399999999997</v>
      </c>
      <c r="E1210" s="13">
        <v>11.865270000000001</v>
      </c>
      <c r="F1210" s="12">
        <v>183.65461999999999</v>
      </c>
      <c r="G1210" s="11">
        <f t="shared" si="38"/>
        <v>105.72022</v>
      </c>
      <c r="H1210" s="10">
        <f t="shared" si="39"/>
        <v>1.3565283109897555</v>
      </c>
    </row>
    <row r="1211" spans="1:8" ht="25.5" customHeight="1" x14ac:dyDescent="0.3">
      <c r="A1211" s="15">
        <v>9207</v>
      </c>
      <c r="B1211" s="14" t="s">
        <v>58</v>
      </c>
      <c r="C1211" s="13">
        <v>114.547031</v>
      </c>
      <c r="D1211" s="13">
        <v>2118.4292400000004</v>
      </c>
      <c r="E1211" s="13">
        <v>134.38652400000001</v>
      </c>
      <c r="F1211" s="12">
        <v>2271.9952899999998</v>
      </c>
      <c r="G1211" s="11">
        <f t="shared" si="38"/>
        <v>153.56604999999945</v>
      </c>
      <c r="H1211" s="10">
        <f t="shared" si="39"/>
        <v>7.2490526046552969E-2</v>
      </c>
    </row>
    <row r="1212" spans="1:8" ht="38.25" customHeight="1" x14ac:dyDescent="0.3">
      <c r="A1212" s="15">
        <v>9208</v>
      </c>
      <c r="B1212" s="14" t="s">
        <v>57</v>
      </c>
      <c r="C1212" s="13">
        <v>6.4394869999999997</v>
      </c>
      <c r="D1212" s="13">
        <v>42.306839999999994</v>
      </c>
      <c r="E1212" s="13">
        <v>2.4378870000000004</v>
      </c>
      <c r="F1212" s="12">
        <v>23.37106</v>
      </c>
      <c r="G1212" s="11">
        <f t="shared" si="38"/>
        <v>-18.935779999999994</v>
      </c>
      <c r="H1212" s="10">
        <f t="shared" si="39"/>
        <v>-0.44758199856098912</v>
      </c>
    </row>
    <row r="1213" spans="1:8" ht="38.25" customHeight="1" x14ac:dyDescent="0.3">
      <c r="A1213" s="15">
        <v>9209</v>
      </c>
      <c r="B1213" s="14" t="s">
        <v>56</v>
      </c>
      <c r="C1213" s="13">
        <v>46.731868999999996</v>
      </c>
      <c r="D1213" s="13">
        <v>813.45109000000002</v>
      </c>
      <c r="E1213" s="13">
        <v>40.540658999999998</v>
      </c>
      <c r="F1213" s="12">
        <v>647.93554000000006</v>
      </c>
      <c r="G1213" s="11">
        <f t="shared" si="38"/>
        <v>-165.51554999999996</v>
      </c>
      <c r="H1213" s="10">
        <f t="shared" si="39"/>
        <v>-0.20347326598333029</v>
      </c>
    </row>
    <row r="1214" spans="1:8" ht="16.5" customHeight="1" x14ac:dyDescent="0.3">
      <c r="A1214" s="15">
        <v>9301</v>
      </c>
      <c r="B1214" s="14" t="s">
        <v>55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8"/>
        <v>0</v>
      </c>
      <c r="H1214" s="10" t="str">
        <f t="shared" si="39"/>
        <v/>
      </c>
    </row>
    <row r="1215" spans="1:8" ht="25.5" customHeight="1" x14ac:dyDescent="0.3">
      <c r="A1215" s="15">
        <v>9302</v>
      </c>
      <c r="B1215" s="14" t="s">
        <v>54</v>
      </c>
      <c r="C1215" s="13">
        <v>2.8747280000000002</v>
      </c>
      <c r="D1215" s="13">
        <v>965.79087000000004</v>
      </c>
      <c r="E1215" s="13">
        <v>2.5869</v>
      </c>
      <c r="F1215" s="12">
        <v>758.69817</v>
      </c>
      <c r="G1215" s="11">
        <f t="shared" si="38"/>
        <v>-207.09270000000004</v>
      </c>
      <c r="H1215" s="10">
        <f t="shared" si="39"/>
        <v>-0.21442809870422572</v>
      </c>
    </row>
    <row r="1216" spans="1:8" ht="25.5" customHeight="1" x14ac:dyDescent="0.3">
      <c r="A1216" s="15">
        <v>9303</v>
      </c>
      <c r="B1216" s="14" t="s">
        <v>53</v>
      </c>
      <c r="C1216" s="13">
        <v>101.106103</v>
      </c>
      <c r="D1216" s="13">
        <v>10640.015170000001</v>
      </c>
      <c r="E1216" s="13">
        <v>72.25936999999999</v>
      </c>
      <c r="F1216" s="12">
        <v>5503.7951800000001</v>
      </c>
      <c r="G1216" s="11">
        <f t="shared" si="38"/>
        <v>-5136.2199900000005</v>
      </c>
      <c r="H1216" s="10">
        <f t="shared" si="39"/>
        <v>-0.48272675442059548</v>
      </c>
    </row>
    <row r="1217" spans="1:8" ht="16.5" customHeight="1" x14ac:dyDescent="0.3">
      <c r="A1217" s="15">
        <v>9304</v>
      </c>
      <c r="B1217" s="14" t="s">
        <v>52</v>
      </c>
      <c r="C1217" s="13">
        <v>22.076982000000001</v>
      </c>
      <c r="D1217" s="13">
        <v>396.23257000000001</v>
      </c>
      <c r="E1217" s="13">
        <v>65.520172000000002</v>
      </c>
      <c r="F1217" s="12">
        <v>1725.32404</v>
      </c>
      <c r="G1217" s="11">
        <f t="shared" si="38"/>
        <v>1329.0914699999998</v>
      </c>
      <c r="H1217" s="10">
        <f t="shared" si="39"/>
        <v>3.354321604607112</v>
      </c>
    </row>
    <row r="1218" spans="1:8" ht="25.5" customHeight="1" x14ac:dyDescent="0.3">
      <c r="A1218" s="15">
        <v>9305</v>
      </c>
      <c r="B1218" s="14" t="s">
        <v>51</v>
      </c>
      <c r="C1218" s="13">
        <v>37.392519</v>
      </c>
      <c r="D1218" s="13">
        <v>7040.7161399999995</v>
      </c>
      <c r="E1218" s="13">
        <v>43.284880999999999</v>
      </c>
      <c r="F1218" s="12">
        <v>6449.0940000000001</v>
      </c>
      <c r="G1218" s="11">
        <f t="shared" si="38"/>
        <v>-591.62213999999949</v>
      </c>
      <c r="H1218" s="10">
        <f t="shared" si="39"/>
        <v>-8.4028688024908718E-2</v>
      </c>
    </row>
    <row r="1219" spans="1:8" ht="25.5" customHeight="1" x14ac:dyDescent="0.3">
      <c r="A1219" s="15">
        <v>9306</v>
      </c>
      <c r="B1219" s="14" t="s">
        <v>50</v>
      </c>
      <c r="C1219" s="13">
        <v>460.59176000000002</v>
      </c>
      <c r="D1219" s="13">
        <v>8822.4292899999982</v>
      </c>
      <c r="E1219" s="13">
        <v>379.96515999999997</v>
      </c>
      <c r="F1219" s="12">
        <v>5746.2684200000003</v>
      </c>
      <c r="G1219" s="11">
        <f t="shared" si="38"/>
        <v>-3076.1608699999979</v>
      </c>
      <c r="H1219" s="10">
        <f t="shared" si="39"/>
        <v>-0.34867503823314844</v>
      </c>
    </row>
    <row r="1220" spans="1:8" ht="25.5" customHeight="1" x14ac:dyDescent="0.3">
      <c r="A1220" s="15">
        <v>9307</v>
      </c>
      <c r="B1220" s="14" t="s">
        <v>49</v>
      </c>
      <c r="C1220" s="13">
        <v>0.67288000000000003</v>
      </c>
      <c r="D1220" s="13">
        <v>61.555959999999999</v>
      </c>
      <c r="E1220" s="13">
        <v>0.49654999999999999</v>
      </c>
      <c r="F1220" s="12">
        <v>16.023250000000001</v>
      </c>
      <c r="G1220" s="11">
        <f t="shared" si="38"/>
        <v>-45.532709999999994</v>
      </c>
      <c r="H1220" s="10">
        <f t="shared" si="39"/>
        <v>-0.73969620488414112</v>
      </c>
    </row>
    <row r="1221" spans="1:8" ht="16.5" customHeight="1" x14ac:dyDescent="0.3">
      <c r="A1221" s="15">
        <v>9401</v>
      </c>
      <c r="B1221" s="14" t="s">
        <v>48</v>
      </c>
      <c r="C1221" s="13">
        <v>7470.8503377999596</v>
      </c>
      <c r="D1221" s="13">
        <v>37270.322579999898</v>
      </c>
      <c r="E1221" s="13">
        <v>12060.924339899801</v>
      </c>
      <c r="F1221" s="12">
        <v>56676.255610000699</v>
      </c>
      <c r="G1221" s="11">
        <f t="shared" si="38"/>
        <v>19405.9330300008</v>
      </c>
      <c r="H1221" s="10">
        <f t="shared" si="39"/>
        <v>0.52068057603597095</v>
      </c>
    </row>
    <row r="1222" spans="1:8" ht="25.5" customHeight="1" x14ac:dyDescent="0.3">
      <c r="A1222" s="15">
        <v>9402</v>
      </c>
      <c r="B1222" s="14" t="s">
        <v>47</v>
      </c>
      <c r="C1222" s="13">
        <v>415.34067300000004</v>
      </c>
      <c r="D1222" s="13">
        <v>7990.7873499999996</v>
      </c>
      <c r="E1222" s="13">
        <v>587.03117599999996</v>
      </c>
      <c r="F1222" s="12">
        <v>7445.1341600000005</v>
      </c>
      <c r="G1222" s="11">
        <f t="shared" si="38"/>
        <v>-545.65318999999909</v>
      </c>
      <c r="H1222" s="10">
        <f t="shared" si="39"/>
        <v>-6.8285284803630664E-2</v>
      </c>
    </row>
    <row r="1223" spans="1:8" ht="16.5" customHeight="1" x14ac:dyDescent="0.3">
      <c r="A1223" s="15">
        <v>9403</v>
      </c>
      <c r="B1223" s="14" t="s">
        <v>46</v>
      </c>
      <c r="C1223" s="13">
        <v>9807.7838064001899</v>
      </c>
      <c r="D1223" s="13">
        <v>40085.956649999796</v>
      </c>
      <c r="E1223" s="13">
        <v>13502.653803899999</v>
      </c>
      <c r="F1223" s="12">
        <v>51586.410279999895</v>
      </c>
      <c r="G1223" s="11">
        <f t="shared" ref="G1223:G1265" si="40">F1223-D1223</f>
        <v>11500.453630000098</v>
      </c>
      <c r="H1223" s="10">
        <f t="shared" ref="H1223:H1265" si="41">IF(D1223&lt;&gt;0,G1223/D1223,"")</f>
        <v>0.28689482779251962</v>
      </c>
    </row>
    <row r="1224" spans="1:8" ht="16.5" customHeight="1" x14ac:dyDescent="0.3">
      <c r="A1224" s="15">
        <v>9404</v>
      </c>
      <c r="B1224" s="14" t="s">
        <v>45</v>
      </c>
      <c r="C1224" s="13">
        <v>3248.63784000839</v>
      </c>
      <c r="D1224" s="13">
        <v>14986.750259999999</v>
      </c>
      <c r="E1224" s="13">
        <v>3102.45210559001</v>
      </c>
      <c r="F1224" s="12">
        <v>15267.2394100001</v>
      </c>
      <c r="G1224" s="11">
        <f t="shared" si="40"/>
        <v>280.48915000010129</v>
      </c>
      <c r="H1224" s="10">
        <f t="shared" si="41"/>
        <v>1.8715808639897982E-2</v>
      </c>
    </row>
    <row r="1225" spans="1:8" ht="25.5" customHeight="1" x14ac:dyDescent="0.3">
      <c r="A1225" s="15">
        <v>9405</v>
      </c>
      <c r="B1225" s="14" t="s">
        <v>44</v>
      </c>
      <c r="C1225" s="13">
        <v>5835.9712110220798</v>
      </c>
      <c r="D1225" s="13">
        <v>44378.708529999705</v>
      </c>
      <c r="E1225" s="13">
        <v>6722.0528919567905</v>
      </c>
      <c r="F1225" s="12">
        <v>49923.419529999803</v>
      </c>
      <c r="G1225" s="11">
        <f t="shared" si="40"/>
        <v>5544.7110000000976</v>
      </c>
      <c r="H1225" s="10">
        <f t="shared" si="41"/>
        <v>0.12494079218758497</v>
      </c>
    </row>
    <row r="1226" spans="1:8" ht="16.5" customHeight="1" x14ac:dyDescent="0.3">
      <c r="A1226" s="15">
        <v>9406</v>
      </c>
      <c r="B1226" s="14" t="s">
        <v>43</v>
      </c>
      <c r="C1226" s="13">
        <v>1560.7815190000001</v>
      </c>
      <c r="D1226" s="13">
        <v>7446.8411399999995</v>
      </c>
      <c r="E1226" s="13">
        <v>2176.2816549999998</v>
      </c>
      <c r="F1226" s="12">
        <v>7495.58428</v>
      </c>
      <c r="G1226" s="11">
        <f t="shared" si="40"/>
        <v>48.743140000000494</v>
      </c>
      <c r="H1226" s="10">
        <f t="shared" si="41"/>
        <v>6.5454786913851769E-3</v>
      </c>
    </row>
    <row r="1227" spans="1:8" ht="16.5" customHeight="1" x14ac:dyDescent="0.3">
      <c r="A1227" s="15">
        <v>9501</v>
      </c>
      <c r="B1227" s="14" t="s">
        <v>42</v>
      </c>
      <c r="C1227" s="13">
        <v>0</v>
      </c>
      <c r="D1227" s="13">
        <v>0</v>
      </c>
      <c r="E1227" s="13">
        <v>0</v>
      </c>
      <c r="F1227" s="12">
        <v>0</v>
      </c>
      <c r="G1227" s="11">
        <f t="shared" si="40"/>
        <v>0</v>
      </c>
      <c r="H1227" s="10" t="str">
        <f t="shared" si="41"/>
        <v/>
      </c>
    </row>
    <row r="1228" spans="1:8" ht="16.5" customHeight="1" x14ac:dyDescent="0.3">
      <c r="A1228" s="15">
        <v>9502</v>
      </c>
      <c r="B1228" s="14" t="s">
        <v>41</v>
      </c>
      <c r="C1228" s="13">
        <v>0</v>
      </c>
      <c r="D1228" s="13">
        <v>0</v>
      </c>
      <c r="E1228" s="13">
        <v>0</v>
      </c>
      <c r="F1228" s="12">
        <v>0</v>
      </c>
      <c r="G1228" s="11">
        <f t="shared" si="40"/>
        <v>0</v>
      </c>
      <c r="H1228" s="10" t="str">
        <f t="shared" si="41"/>
        <v/>
      </c>
    </row>
    <row r="1229" spans="1:8" ht="16.5" customHeight="1" x14ac:dyDescent="0.3">
      <c r="A1229" s="15">
        <v>9503</v>
      </c>
      <c r="B1229" s="14" t="s">
        <v>40</v>
      </c>
      <c r="C1229" s="13">
        <v>7648.2366509999702</v>
      </c>
      <c r="D1229" s="13">
        <v>62000.711730000199</v>
      </c>
      <c r="E1229" s="13">
        <v>8761.5619868878002</v>
      </c>
      <c r="F1229" s="12">
        <v>77283.54426000001</v>
      </c>
      <c r="G1229" s="11">
        <f t="shared" si="40"/>
        <v>15282.832529999811</v>
      </c>
      <c r="H1229" s="10">
        <f t="shared" si="41"/>
        <v>0.24649446923372861</v>
      </c>
    </row>
    <row r="1230" spans="1:8" ht="16.5" customHeight="1" x14ac:dyDescent="0.3">
      <c r="A1230" s="15">
        <v>9504</v>
      </c>
      <c r="B1230" s="14" t="s">
        <v>39</v>
      </c>
      <c r="C1230" s="13">
        <v>820.40088780000099</v>
      </c>
      <c r="D1230" s="13">
        <v>20930.620579999999</v>
      </c>
      <c r="E1230" s="13">
        <v>769.06236199856096</v>
      </c>
      <c r="F1230" s="12">
        <v>20667.749239999997</v>
      </c>
      <c r="G1230" s="11">
        <f t="shared" si="40"/>
        <v>-262.87134000000151</v>
      </c>
      <c r="H1230" s="10">
        <f t="shared" si="41"/>
        <v>-1.2559175634342397E-2</v>
      </c>
    </row>
    <row r="1231" spans="1:8" ht="16.5" customHeight="1" x14ac:dyDescent="0.3">
      <c r="A1231" s="15">
        <v>9505</v>
      </c>
      <c r="B1231" s="14" t="s">
        <v>38</v>
      </c>
      <c r="C1231" s="13">
        <v>187.4302792</v>
      </c>
      <c r="D1231" s="13">
        <v>994.96368000000007</v>
      </c>
      <c r="E1231" s="13">
        <v>154.15335399810999</v>
      </c>
      <c r="F1231" s="12">
        <v>976.47160999999994</v>
      </c>
      <c r="G1231" s="11">
        <f t="shared" si="40"/>
        <v>-18.492070000000126</v>
      </c>
      <c r="H1231" s="10">
        <f t="shared" si="41"/>
        <v>-1.858567339865122E-2</v>
      </c>
    </row>
    <row r="1232" spans="1:8" ht="25.5" customHeight="1" x14ac:dyDescent="0.3">
      <c r="A1232" s="15">
        <v>9506</v>
      </c>
      <c r="B1232" s="14" t="s">
        <v>37</v>
      </c>
      <c r="C1232" s="13">
        <v>4241.5849418000107</v>
      </c>
      <c r="D1232" s="13">
        <v>20037.371789999997</v>
      </c>
      <c r="E1232" s="13">
        <v>6375.2925583123397</v>
      </c>
      <c r="F1232" s="12">
        <v>30750.432920000003</v>
      </c>
      <c r="G1232" s="11">
        <f t="shared" si="40"/>
        <v>10713.061130000006</v>
      </c>
      <c r="H1232" s="10">
        <f t="shared" si="41"/>
        <v>0.53465400763520032</v>
      </c>
    </row>
    <row r="1233" spans="1:8" ht="25.5" customHeight="1" x14ac:dyDescent="0.3">
      <c r="A1233" s="15">
        <v>9507</v>
      </c>
      <c r="B1233" s="14" t="s">
        <v>36</v>
      </c>
      <c r="C1233" s="13">
        <v>522.50732459999995</v>
      </c>
      <c r="D1233" s="13">
        <v>4331.8266900000008</v>
      </c>
      <c r="E1233" s="13">
        <v>882.11295089999896</v>
      </c>
      <c r="F1233" s="12">
        <v>7340.2813200000101</v>
      </c>
      <c r="G1233" s="11">
        <f t="shared" si="40"/>
        <v>3008.4546300000093</v>
      </c>
      <c r="H1233" s="10">
        <f t="shared" si="41"/>
        <v>0.69450022941707501</v>
      </c>
    </row>
    <row r="1234" spans="1:8" ht="25.5" customHeight="1" x14ac:dyDescent="0.3">
      <c r="A1234" s="15">
        <v>9508</v>
      </c>
      <c r="B1234" s="14" t="s">
        <v>35</v>
      </c>
      <c r="C1234" s="13">
        <v>137.733419</v>
      </c>
      <c r="D1234" s="13">
        <v>1065.17255</v>
      </c>
      <c r="E1234" s="13">
        <v>195.597194</v>
      </c>
      <c r="F1234" s="12">
        <v>3991.4665099999997</v>
      </c>
      <c r="G1234" s="11">
        <f t="shared" si="40"/>
        <v>2926.29396</v>
      </c>
      <c r="H1234" s="10">
        <f t="shared" si="41"/>
        <v>2.7472487532653749</v>
      </c>
    </row>
    <row r="1235" spans="1:8" ht="38.25" customHeight="1" x14ac:dyDescent="0.3">
      <c r="A1235" s="15">
        <v>9601</v>
      </c>
      <c r="B1235" s="14" t="s">
        <v>34</v>
      </c>
      <c r="C1235" s="13">
        <v>6.787E-2</v>
      </c>
      <c r="D1235" s="13">
        <v>4.1639399999999993</v>
      </c>
      <c r="E1235" s="13">
        <v>0.366589</v>
      </c>
      <c r="F1235" s="12">
        <v>10.61176</v>
      </c>
      <c r="G1235" s="11">
        <f t="shared" si="40"/>
        <v>6.447820000000001</v>
      </c>
      <c r="H1235" s="10">
        <f t="shared" si="41"/>
        <v>1.5484901319423436</v>
      </c>
    </row>
    <row r="1236" spans="1:8" ht="25.5" customHeight="1" x14ac:dyDescent="0.3">
      <c r="A1236" s="15">
        <v>9602</v>
      </c>
      <c r="B1236" s="14" t="s">
        <v>33</v>
      </c>
      <c r="C1236" s="13">
        <v>114.629026</v>
      </c>
      <c r="D1236" s="13">
        <v>1783.5433799999998</v>
      </c>
      <c r="E1236" s="13">
        <v>120.43856299999999</v>
      </c>
      <c r="F1236" s="12">
        <v>1996.0009</v>
      </c>
      <c r="G1236" s="11">
        <f t="shared" si="40"/>
        <v>212.45752000000016</v>
      </c>
      <c r="H1236" s="10">
        <f t="shared" si="41"/>
        <v>0.11912102749079205</v>
      </c>
    </row>
    <row r="1237" spans="1:8" ht="25.5" customHeight="1" x14ac:dyDescent="0.3">
      <c r="A1237" s="15">
        <v>9603</v>
      </c>
      <c r="B1237" s="14" t="s">
        <v>32</v>
      </c>
      <c r="C1237" s="13">
        <v>3339.5944256600301</v>
      </c>
      <c r="D1237" s="13">
        <v>21379.443300000101</v>
      </c>
      <c r="E1237" s="13">
        <v>3964.55002579856</v>
      </c>
      <c r="F1237" s="12">
        <v>25251.254980000002</v>
      </c>
      <c r="G1237" s="11">
        <f t="shared" si="40"/>
        <v>3871.8116799999007</v>
      </c>
      <c r="H1237" s="10">
        <f t="shared" si="41"/>
        <v>0.18109974266728837</v>
      </c>
    </row>
    <row r="1238" spans="1:8" ht="16.5" customHeight="1" x14ac:dyDescent="0.3">
      <c r="A1238" s="15">
        <v>9604</v>
      </c>
      <c r="B1238" s="14" t="s">
        <v>31</v>
      </c>
      <c r="C1238" s="13">
        <v>111.33689260999999</v>
      </c>
      <c r="D1238" s="13">
        <v>495.87975</v>
      </c>
      <c r="E1238" s="13">
        <v>109.3825255</v>
      </c>
      <c r="F1238" s="12">
        <v>545.99682000000098</v>
      </c>
      <c r="G1238" s="11">
        <f t="shared" si="40"/>
        <v>50.117070000000979</v>
      </c>
      <c r="H1238" s="10">
        <f t="shared" si="41"/>
        <v>0.10106698246903807</v>
      </c>
    </row>
    <row r="1239" spans="1:8" ht="25.5" customHeight="1" x14ac:dyDescent="0.3">
      <c r="A1239" s="15">
        <v>9605</v>
      </c>
      <c r="B1239" s="14" t="s">
        <v>30</v>
      </c>
      <c r="C1239" s="13">
        <v>26.5237072000001</v>
      </c>
      <c r="D1239" s="13">
        <v>183.27658</v>
      </c>
      <c r="E1239" s="13">
        <v>41.848430800000095</v>
      </c>
      <c r="F1239" s="12">
        <v>272.78622999999999</v>
      </c>
      <c r="G1239" s="11">
        <f t="shared" si="40"/>
        <v>89.509649999999993</v>
      </c>
      <c r="H1239" s="10">
        <f t="shared" si="41"/>
        <v>0.4883856409804242</v>
      </c>
    </row>
    <row r="1240" spans="1:8" ht="16.5" customHeight="1" x14ac:dyDescent="0.3">
      <c r="A1240" s="15">
        <v>9606</v>
      </c>
      <c r="B1240" s="14" t="s">
        <v>29</v>
      </c>
      <c r="C1240" s="13">
        <v>164.845606</v>
      </c>
      <c r="D1240" s="13">
        <v>1141.9641999999999</v>
      </c>
      <c r="E1240" s="13">
        <v>173.05065100000002</v>
      </c>
      <c r="F1240" s="12">
        <v>1149.6432399999999</v>
      </c>
      <c r="G1240" s="11">
        <f t="shared" si="40"/>
        <v>7.6790399999999863</v>
      </c>
      <c r="H1240" s="10">
        <f t="shared" si="41"/>
        <v>6.7244139527316065E-3</v>
      </c>
    </row>
    <row r="1241" spans="1:8" ht="16.5" customHeight="1" x14ac:dyDescent="0.3">
      <c r="A1241" s="15">
        <v>9607</v>
      </c>
      <c r="B1241" s="14" t="s">
        <v>28</v>
      </c>
      <c r="C1241" s="13">
        <v>888.05200089999903</v>
      </c>
      <c r="D1241" s="13">
        <v>4686.9605700000093</v>
      </c>
      <c r="E1241" s="13">
        <v>543.99471099954997</v>
      </c>
      <c r="F1241" s="12">
        <v>3164.9365299999999</v>
      </c>
      <c r="G1241" s="11">
        <f t="shared" si="40"/>
        <v>-1522.0240400000093</v>
      </c>
      <c r="H1241" s="10">
        <f t="shared" si="41"/>
        <v>-0.32473583194663108</v>
      </c>
    </row>
    <row r="1242" spans="1:8" ht="25.5" customHeight="1" x14ac:dyDescent="0.3">
      <c r="A1242" s="15">
        <v>9608</v>
      </c>
      <c r="B1242" s="14" t="s">
        <v>27</v>
      </c>
      <c r="C1242" s="13">
        <v>903.21376111500001</v>
      </c>
      <c r="D1242" s="13">
        <v>5794.55314000001</v>
      </c>
      <c r="E1242" s="13">
        <v>1386.3950443287401</v>
      </c>
      <c r="F1242" s="12">
        <v>8874.3761500000001</v>
      </c>
      <c r="G1242" s="11">
        <f t="shared" si="40"/>
        <v>3079.8230099999901</v>
      </c>
      <c r="H1242" s="10">
        <f t="shared" si="41"/>
        <v>0.53150310914224952</v>
      </c>
    </row>
    <row r="1243" spans="1:8" ht="25.5" customHeight="1" x14ac:dyDescent="0.3">
      <c r="A1243" s="15">
        <v>9609</v>
      </c>
      <c r="B1243" s="14" t="s">
        <v>26</v>
      </c>
      <c r="C1243" s="13">
        <v>392.05648414999996</v>
      </c>
      <c r="D1243" s="13">
        <v>1395.54629</v>
      </c>
      <c r="E1243" s="13">
        <v>701.03225369945994</v>
      </c>
      <c r="F1243" s="12">
        <v>2310.2744500000003</v>
      </c>
      <c r="G1243" s="11">
        <f t="shared" si="40"/>
        <v>914.72816000000034</v>
      </c>
      <c r="H1243" s="10">
        <f t="shared" si="41"/>
        <v>0.65546242826527834</v>
      </c>
    </row>
    <row r="1244" spans="1:8" ht="16.5" customHeight="1" x14ac:dyDescent="0.3">
      <c r="A1244" s="15">
        <v>9610</v>
      </c>
      <c r="B1244" s="14" t="s">
        <v>25</v>
      </c>
      <c r="C1244" s="13">
        <v>104.52760290000001</v>
      </c>
      <c r="D1244" s="13">
        <v>332.80671000000001</v>
      </c>
      <c r="E1244" s="13">
        <v>153.87220499999998</v>
      </c>
      <c r="F1244" s="12">
        <v>574.40886</v>
      </c>
      <c r="G1244" s="11">
        <f t="shared" si="40"/>
        <v>241.60214999999999</v>
      </c>
      <c r="H1244" s="10">
        <f t="shared" si="41"/>
        <v>0.72595336193792481</v>
      </c>
    </row>
    <row r="1245" spans="1:8" ht="25.5" customHeight="1" x14ac:dyDescent="0.3">
      <c r="A1245" s="15">
        <v>9611</v>
      </c>
      <c r="B1245" s="14" t="s">
        <v>24</v>
      </c>
      <c r="C1245" s="13">
        <v>32.985425000000006</v>
      </c>
      <c r="D1245" s="13">
        <v>543.22223999999994</v>
      </c>
      <c r="E1245" s="13">
        <v>44.169141000000003</v>
      </c>
      <c r="F1245" s="12">
        <v>688.35879</v>
      </c>
      <c r="G1245" s="11">
        <f t="shared" si="40"/>
        <v>145.13655000000006</v>
      </c>
      <c r="H1245" s="10">
        <f t="shared" si="41"/>
        <v>0.26717711336708172</v>
      </c>
    </row>
    <row r="1246" spans="1:8" ht="25.5" customHeight="1" x14ac:dyDescent="0.3">
      <c r="A1246" s="15">
        <v>9612</v>
      </c>
      <c r="B1246" s="14" t="s">
        <v>23</v>
      </c>
      <c r="C1246" s="13">
        <v>99.275823467999999</v>
      </c>
      <c r="D1246" s="13">
        <v>3326.7459100000001</v>
      </c>
      <c r="E1246" s="13">
        <v>120.97971336799999</v>
      </c>
      <c r="F1246" s="12">
        <v>4092.7756199999999</v>
      </c>
      <c r="G1246" s="11">
        <f t="shared" si="40"/>
        <v>766.0297099999998</v>
      </c>
      <c r="H1246" s="10">
        <f t="shared" si="41"/>
        <v>0.23026396686845246</v>
      </c>
    </row>
    <row r="1247" spans="1:8" ht="16.5" customHeight="1" x14ac:dyDescent="0.3">
      <c r="A1247" s="15">
        <v>9613</v>
      </c>
      <c r="B1247" s="14" t="s">
        <v>22</v>
      </c>
      <c r="C1247" s="13">
        <v>988.4669318</v>
      </c>
      <c r="D1247" s="13">
        <v>5345.1475399999899</v>
      </c>
      <c r="E1247" s="13">
        <v>602.53421519928099</v>
      </c>
      <c r="F1247" s="12">
        <v>3661.9170099999997</v>
      </c>
      <c r="G1247" s="11">
        <f t="shared" si="40"/>
        <v>-1683.2305299999903</v>
      </c>
      <c r="H1247" s="10">
        <f t="shared" si="41"/>
        <v>-0.31490815125376193</v>
      </c>
    </row>
    <row r="1248" spans="1:8" ht="16.5" customHeight="1" x14ac:dyDescent="0.3">
      <c r="A1248" s="15">
        <v>9614</v>
      </c>
      <c r="B1248" s="14" t="s">
        <v>21</v>
      </c>
      <c r="C1248" s="13">
        <v>57.924647</v>
      </c>
      <c r="D1248" s="13">
        <v>346.96803000000006</v>
      </c>
      <c r="E1248" s="13">
        <v>105.513721</v>
      </c>
      <c r="F1248" s="12">
        <v>543.21583999999996</v>
      </c>
      <c r="G1248" s="11">
        <f t="shared" si="40"/>
        <v>196.2478099999999</v>
      </c>
      <c r="H1248" s="10">
        <f t="shared" si="41"/>
        <v>0.56560775930854457</v>
      </c>
    </row>
    <row r="1249" spans="1:8" ht="25.5" customHeight="1" x14ac:dyDescent="0.3">
      <c r="A1249" s="15">
        <v>9615</v>
      </c>
      <c r="B1249" s="14" t="s">
        <v>20</v>
      </c>
      <c r="C1249" s="13">
        <v>357.44162170000004</v>
      </c>
      <c r="D1249" s="13">
        <v>3246.48755999999</v>
      </c>
      <c r="E1249" s="13">
        <v>476.22077090000101</v>
      </c>
      <c r="F1249" s="12">
        <v>4476.3286200000002</v>
      </c>
      <c r="G1249" s="11">
        <f t="shared" si="40"/>
        <v>1229.8410600000102</v>
      </c>
      <c r="H1249" s="10">
        <f t="shared" si="41"/>
        <v>0.37882204606384323</v>
      </c>
    </row>
    <row r="1250" spans="1:8" ht="25.5" customHeight="1" x14ac:dyDescent="0.3">
      <c r="A1250" s="15">
        <v>9616</v>
      </c>
      <c r="B1250" s="14" t="s">
        <v>19</v>
      </c>
      <c r="C1250" s="13">
        <v>472.83581660000004</v>
      </c>
      <c r="D1250" s="13">
        <v>6233.3966399999999</v>
      </c>
      <c r="E1250" s="13">
        <v>628.93296058937892</v>
      </c>
      <c r="F1250" s="12">
        <v>6448.3124500000004</v>
      </c>
      <c r="G1250" s="11">
        <f t="shared" si="40"/>
        <v>214.91581000000042</v>
      </c>
      <c r="H1250" s="10">
        <f t="shared" si="41"/>
        <v>3.4478122027543627E-2</v>
      </c>
    </row>
    <row r="1251" spans="1:8" ht="16.5" customHeight="1" x14ac:dyDescent="0.3">
      <c r="A1251" s="15">
        <v>9617</v>
      </c>
      <c r="B1251" s="14" t="s">
        <v>18</v>
      </c>
      <c r="C1251" s="13">
        <v>628.22333521999894</v>
      </c>
      <c r="D1251" s="13">
        <v>3048.6991499999999</v>
      </c>
      <c r="E1251" s="13">
        <v>380.51508929297995</v>
      </c>
      <c r="F1251" s="12">
        <v>2694.09319</v>
      </c>
      <c r="G1251" s="11">
        <f t="shared" si="40"/>
        <v>-354.60595999999987</v>
      </c>
      <c r="H1251" s="10">
        <f t="shared" si="41"/>
        <v>-0.11631385799415461</v>
      </c>
    </row>
    <row r="1252" spans="1:8" ht="16.5" customHeight="1" x14ac:dyDescent="0.3">
      <c r="A1252" s="15">
        <v>9618</v>
      </c>
      <c r="B1252" s="14" t="s">
        <v>17</v>
      </c>
      <c r="C1252" s="13">
        <v>49.082358999999997</v>
      </c>
      <c r="D1252" s="13">
        <v>279.34796</v>
      </c>
      <c r="E1252" s="13">
        <v>85.596278000000012</v>
      </c>
      <c r="F1252" s="12">
        <v>503.46535999999998</v>
      </c>
      <c r="G1252" s="11">
        <f t="shared" si="40"/>
        <v>224.11739999999998</v>
      </c>
      <c r="H1252" s="10">
        <f t="shared" si="41"/>
        <v>0.80228758427303348</v>
      </c>
    </row>
    <row r="1253" spans="1:8" ht="16.5" customHeight="1" x14ac:dyDescent="0.3">
      <c r="A1253" s="15">
        <v>9619</v>
      </c>
      <c r="B1253" s="14" t="s">
        <v>16</v>
      </c>
      <c r="C1253" s="13">
        <v>15760.391160399999</v>
      </c>
      <c r="D1253" s="13">
        <v>76441.027949999901</v>
      </c>
      <c r="E1253" s="13">
        <v>19160.344822399999</v>
      </c>
      <c r="F1253" s="12">
        <v>82874.106919999904</v>
      </c>
      <c r="G1253" s="11">
        <f t="shared" si="40"/>
        <v>6433.0789700000023</v>
      </c>
      <c r="H1253" s="10">
        <f t="shared" si="41"/>
        <v>8.4157410523153633E-2</v>
      </c>
    </row>
    <row r="1254" spans="1:8" ht="25.5" customHeight="1" x14ac:dyDescent="0.3">
      <c r="A1254" s="15">
        <v>9620</v>
      </c>
      <c r="B1254" s="14" t="s">
        <v>1343</v>
      </c>
      <c r="C1254" s="13">
        <v>208.19394</v>
      </c>
      <c r="D1254" s="13">
        <v>1010.4735400000001</v>
      </c>
      <c r="E1254" s="13">
        <v>558.11415999982</v>
      </c>
      <c r="F1254" s="12">
        <v>2688.8736200000003</v>
      </c>
      <c r="G1254" s="11">
        <f t="shared" si="40"/>
        <v>1678.4000800000003</v>
      </c>
      <c r="H1254" s="10">
        <f t="shared" si="41"/>
        <v>1.6610034934709921</v>
      </c>
    </row>
    <row r="1255" spans="1:8" ht="25.5" customHeight="1" x14ac:dyDescent="0.3">
      <c r="A1255" s="15">
        <v>9701</v>
      </c>
      <c r="B1255" s="14" t="s">
        <v>15</v>
      </c>
      <c r="C1255" s="13">
        <v>0.14024780000000001</v>
      </c>
      <c r="D1255" s="13">
        <v>22.312189999999998</v>
      </c>
      <c r="E1255" s="13">
        <v>0.57756500000000011</v>
      </c>
      <c r="F1255" s="12">
        <v>294.92139000000003</v>
      </c>
      <c r="G1255" s="11">
        <f t="shared" si="40"/>
        <v>272.60920000000004</v>
      </c>
      <c r="H1255" s="10">
        <f t="shared" si="41"/>
        <v>12.217949022485021</v>
      </c>
    </row>
    <row r="1256" spans="1:8" ht="16.5" customHeight="1" x14ac:dyDescent="0.3">
      <c r="A1256" s="15">
        <v>9702</v>
      </c>
      <c r="B1256" s="14" t="s">
        <v>14</v>
      </c>
      <c r="C1256" s="13">
        <v>0</v>
      </c>
      <c r="D1256" s="13">
        <v>0</v>
      </c>
      <c r="E1256" s="13">
        <v>0</v>
      </c>
      <c r="F1256" s="12">
        <v>0</v>
      </c>
      <c r="G1256" s="11">
        <f t="shared" si="40"/>
        <v>0</v>
      </c>
      <c r="H1256" s="10" t="str">
        <f t="shared" si="41"/>
        <v/>
      </c>
    </row>
    <row r="1257" spans="1:8" ht="16.5" customHeight="1" x14ac:dyDescent="0.3">
      <c r="A1257" s="15">
        <v>9703</v>
      </c>
      <c r="B1257" s="14" t="s">
        <v>13</v>
      </c>
      <c r="C1257" s="13">
        <v>0</v>
      </c>
      <c r="D1257" s="13">
        <v>0</v>
      </c>
      <c r="E1257" s="13">
        <v>0.97467999999999999</v>
      </c>
      <c r="F1257" s="12">
        <v>421.61852000000005</v>
      </c>
      <c r="G1257" s="11">
        <f t="shared" si="40"/>
        <v>421.61852000000005</v>
      </c>
      <c r="H1257" s="10" t="str">
        <f t="shared" si="41"/>
        <v/>
      </c>
    </row>
    <row r="1258" spans="1:8" ht="25.5" customHeight="1" x14ac:dyDescent="0.3">
      <c r="A1258" s="15">
        <v>9704</v>
      </c>
      <c r="B1258" s="14" t="s">
        <v>12</v>
      </c>
      <c r="C1258" s="13">
        <v>0</v>
      </c>
      <c r="D1258" s="13">
        <v>0</v>
      </c>
      <c r="E1258" s="13">
        <v>5.0000000000000001E-3</v>
      </c>
      <c r="F1258" s="12">
        <v>4.5599999999999996</v>
      </c>
      <c r="G1258" s="11">
        <f t="shared" si="40"/>
        <v>4.5599999999999996</v>
      </c>
      <c r="H1258" s="10" t="str">
        <f t="shared" si="41"/>
        <v/>
      </c>
    </row>
    <row r="1259" spans="1:8" ht="16.5" customHeight="1" x14ac:dyDescent="0.3">
      <c r="A1259" s="15">
        <v>9705</v>
      </c>
      <c r="B1259" s="14" t="s">
        <v>11</v>
      </c>
      <c r="C1259" s="13">
        <v>0.16869999999999999</v>
      </c>
      <c r="D1259" s="13">
        <v>4.0873699999999999</v>
      </c>
      <c r="E1259" s="13">
        <v>0.27539999999999998</v>
      </c>
      <c r="F1259" s="12">
        <v>16.763300000000001</v>
      </c>
      <c r="G1259" s="11">
        <f t="shared" si="40"/>
        <v>12.675930000000001</v>
      </c>
      <c r="H1259" s="10">
        <f t="shared" si="41"/>
        <v>3.1012435869520014</v>
      </c>
    </row>
    <row r="1260" spans="1:8" ht="16.5" customHeight="1" x14ac:dyDescent="0.3">
      <c r="A1260" s="15">
        <v>9706</v>
      </c>
      <c r="B1260" s="14" t="s">
        <v>10</v>
      </c>
      <c r="C1260" s="13">
        <v>0</v>
      </c>
      <c r="D1260" s="13">
        <v>0</v>
      </c>
      <c r="E1260" s="13">
        <v>0</v>
      </c>
      <c r="F1260" s="12">
        <v>0</v>
      </c>
      <c r="G1260" s="11">
        <f t="shared" si="40"/>
        <v>0</v>
      </c>
      <c r="H1260" s="10" t="str">
        <f t="shared" si="41"/>
        <v/>
      </c>
    </row>
    <row r="1261" spans="1:8" ht="25.5" customHeight="1" x14ac:dyDescent="0.3">
      <c r="A1261" s="15">
        <v>9901</v>
      </c>
      <c r="B1261" s="14" t="s">
        <v>9</v>
      </c>
      <c r="C1261" s="13">
        <v>0</v>
      </c>
      <c r="D1261" s="13">
        <v>0</v>
      </c>
      <c r="E1261" s="13">
        <v>0</v>
      </c>
      <c r="F1261" s="12">
        <v>0</v>
      </c>
      <c r="G1261" s="11">
        <f t="shared" si="40"/>
        <v>0</v>
      </c>
      <c r="H1261" s="10" t="str">
        <f t="shared" si="41"/>
        <v/>
      </c>
    </row>
    <row r="1262" spans="1:8" ht="16.5" customHeight="1" x14ac:dyDescent="0.3">
      <c r="A1262" s="15">
        <v>9902</v>
      </c>
      <c r="B1262" s="14" t="s">
        <v>8</v>
      </c>
      <c r="C1262" s="13">
        <v>0</v>
      </c>
      <c r="D1262" s="13">
        <v>0</v>
      </c>
      <c r="E1262" s="13">
        <v>0</v>
      </c>
      <c r="F1262" s="12">
        <v>0</v>
      </c>
      <c r="G1262" s="11">
        <f t="shared" si="40"/>
        <v>0</v>
      </c>
      <c r="H1262" s="10" t="str">
        <f t="shared" si="41"/>
        <v/>
      </c>
    </row>
    <row r="1263" spans="1:8" ht="25.5" x14ac:dyDescent="0.3">
      <c r="A1263" s="15">
        <v>9903</v>
      </c>
      <c r="B1263" s="14" t="s">
        <v>7</v>
      </c>
      <c r="C1263" s="13">
        <v>0</v>
      </c>
      <c r="D1263" s="13">
        <v>0</v>
      </c>
      <c r="E1263" s="13">
        <v>0</v>
      </c>
      <c r="F1263" s="12">
        <v>0</v>
      </c>
      <c r="G1263" s="11">
        <f t="shared" si="40"/>
        <v>0</v>
      </c>
      <c r="H1263" s="10" t="str">
        <f t="shared" si="41"/>
        <v/>
      </c>
    </row>
    <row r="1264" spans="1:8" ht="63.75" x14ac:dyDescent="0.3">
      <c r="A1264" s="15">
        <v>9904</v>
      </c>
      <c r="B1264" s="14" t="s">
        <v>6</v>
      </c>
      <c r="C1264" s="13">
        <v>0</v>
      </c>
      <c r="D1264" s="13">
        <v>0</v>
      </c>
      <c r="E1264" s="13">
        <v>0</v>
      </c>
      <c r="F1264" s="12">
        <v>0</v>
      </c>
      <c r="G1264" s="11">
        <f t="shared" si="40"/>
        <v>0</v>
      </c>
      <c r="H1264" s="10" t="str">
        <f t="shared" si="41"/>
        <v/>
      </c>
    </row>
    <row r="1265" spans="1:8" x14ac:dyDescent="0.3">
      <c r="A1265" s="15">
        <v>9999</v>
      </c>
      <c r="B1265" s="14" t="s">
        <v>3</v>
      </c>
      <c r="C1265" s="13">
        <v>6184.5523039999998</v>
      </c>
      <c r="D1265" s="13">
        <v>84880.654479999997</v>
      </c>
      <c r="E1265" s="13">
        <v>9913.5130505650013</v>
      </c>
      <c r="F1265" s="12">
        <v>233748.5313</v>
      </c>
      <c r="G1265" s="11">
        <f t="shared" si="40"/>
        <v>148867.87682</v>
      </c>
      <c r="H1265" s="10">
        <f t="shared" si="41"/>
        <v>1.7538493044381154</v>
      </c>
    </row>
    <row r="1266" spans="1:8" x14ac:dyDescent="0.3">
      <c r="A1266" s="4"/>
      <c r="B1266" s="9" t="s">
        <v>4</v>
      </c>
      <c r="C1266" s="4">
        <f>SUM(C6:C1265)</f>
        <v>12382951.076853151</v>
      </c>
      <c r="D1266" s="4">
        <f>SUM(D6:D1265)</f>
        <v>24790866.229180053</v>
      </c>
      <c r="E1266" s="4">
        <f>SUM(E6:E1265)</f>
        <v>14148406.582731787</v>
      </c>
      <c r="F1266" s="4">
        <f>SUM(F6:F1265)</f>
        <v>28099338.669880014</v>
      </c>
      <c r="G1266" s="8">
        <f t="shared" ref="G1266" si="42">F1266-D1266</f>
        <v>3308472.440699961</v>
      </c>
      <c r="H1266" s="7">
        <f>G1266/D1266</f>
        <v>0.13345529801640124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2024-07-03T14:57:13Z</dcterms:modified>
</cp:coreProperties>
</file>