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4 Планові\08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F97" i="2" s="1"/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<sst xmlns="http://schemas.openxmlformats.org/spreadsheetml/2006/main" count="116" uniqueCount="116">
  <si>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</si>
  <si>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</si>
  <si>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</si>
  <si>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</si>
  <si>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</si>
  <si>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</si>
  <si>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</si>
  <si>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</si>
  <si>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</si>
  <si>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</si>
  <si>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</si>
  <si>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</si>
  <si>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</si>
  <si>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</si>
  <si>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</si>
  <si>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</si>
  <si>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</si>
  <si>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</si>
  <si>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</si>
  <si>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</si>
  <si>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</si>
  <si>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</si>
  <si>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</si>
  <si>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</si>
  <si>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</si>
  <si>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</si>
  <si>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</si>
  <si>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</si>
  <si>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</si>
  <si>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</si>
  <si>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</si>
  <si>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</si>
  <si>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</si>
  <si>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</si>
  <si>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</si>
  <si>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</si>
  <si>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</si>
  <si>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</si>
  <si>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</si>
  <si>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</si>
  <si>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</si>
  <si>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</si>
  <si>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</si>
  <si>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</si>
  <si>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</si>
  <si>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</si>
  <si>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</si>
  <si>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</si>
  <si>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</si>
  <si>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</si>
  <si>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</si>
  <si>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</si>
  <si>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</si>
  <si>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</si>
  <si>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</si>
  <si>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</si>
  <si>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</si>
  <si>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</si>
  <si>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</si>
  <si>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</si>
  <si>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</si>
  <si>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</si>
  <si>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</si>
  <si>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</si>
  <si>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</si>
  <si>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</si>
  <si>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</si>
  <si>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</si>
  <si>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</si>
  <si>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</si>
  <si>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</si>
  <si>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</si>
  <si>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</si>
  <si>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</si>
  <si>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</si>
  <si>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</si>
  <si>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</si>
  <si>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</si>
  <si>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</si>
  <si>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</si>
  <si>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</si>
  <si>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</si>
  <si>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</si>
  <si>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</si>
  <si>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</si>
  <si>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</si>
  <si>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</si>
  <si>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</si>
  <si>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</si>
  <si>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</si>
  <si>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</si>
  <si>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</si>
  <si>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</si>
  <si>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</si>
  <si>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</si>
  <si>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</si>
  <si>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</si>
  <si>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</si>
  <si>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</si>
  <si>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</si>
  <si>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</si>
  <si>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</si>
  <si>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</si>
  <si>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</si>
  <si>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</si>
  <si>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</si>
  <si>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</si>
  <si>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</si>
  <si>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</si>
  <si>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</si>
  <si>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</si>
  <si>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</si>
  <si>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</si>
  <si>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січень-серпень 2023 р.</t>
  </si>
  <si>
    <t>січень-серпень 2024 р.</t>
  </si>
  <si>
    <t xml:space="preserve"> Оподаткований імпорт за товарними групами за кодами УКТЗЕД за січень-серпень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</si>
</sst>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49044.609049999999</v>
      </c>
      <c r="D6" s="21">
        <v>54045.905460000002</v>
      </c>
      <c r="E6" s="10">
        <f t="shared" ref="E6:E37" si="0">D6-C6</f>
        <v>5001.2964100000027</v>
      </c>
      <c r="F6" s="14">
        <f t="shared" ref="F6:F37" si="1">E6/C6</f>
        <v>0.10197443729037133</v>
      </c>
    </row>
    <row r="7" spans="1:6" x14ac:dyDescent="0.3">
      <c r="A7" s="20" t="s">
        <v>107</v>
      </c>
      <c r="B7" s="18" t="s">
        <v>106</v>
      </c>
      <c r="C7" s="15">
        <v>88292.586450000308</v>
      </c>
      <c r="D7" s="15">
        <v>63793.79466</v>
      </c>
      <c r="E7" s="10">
        <f t="shared" si="0"/>
        <v>-24498.791790000309</v>
      </c>
      <c r="F7" s="14">
        <f t="shared" si="1"/>
        <v>-0.27747280689159404</v>
      </c>
    </row>
    <row r="8" spans="1:6" x14ac:dyDescent="0.3">
      <c r="A8" s="20" t="s">
        <v>105</v>
      </c>
      <c r="B8" s="18" t="s">
        <v>104</v>
      </c>
      <c r="C8" s="15">
        <v>479035.144560004</v>
      </c>
      <c r="D8" s="15">
        <v>556018.8918300001</v>
      </c>
      <c r="E8" s="10">
        <f t="shared" si="0"/>
        <v>76983.747269996093</v>
      </c>
      <c r="F8" s="14">
        <f t="shared" si="1"/>
        <v>0.16070584412069813</v>
      </c>
    </row>
    <row r="9" spans="1:6" x14ac:dyDescent="0.3">
      <c r="A9" s="20" t="s">
        <v>103</v>
      </c>
      <c r="B9" s="18" t="s">
        <v>102</v>
      </c>
      <c r="C9" s="15">
        <v>175282.67413000102</v>
      </c>
      <c r="D9" s="15">
        <v>197194.19256000099</v>
      </c>
      <c r="E9" s="10">
        <f t="shared" si="0"/>
        <v>21911.518429999967</v>
      </c>
      <c r="F9" s="14">
        <f t="shared" si="1"/>
        <v>0.12500675573758627</v>
      </c>
    </row>
    <row r="10" spans="1:6" ht="16.5" customHeight="1" x14ac:dyDescent="0.3">
      <c r="A10" s="20" t="s">
        <v>101</v>
      </c>
      <c r="B10" s="18" t="s">
        <v>100</v>
      </c>
      <c r="C10" s="15">
        <v>15945.56069</v>
      </c>
      <c r="D10" s="15">
        <v>13907.60153</v>
      </c>
      <c r="E10" s="10">
        <f t="shared" si="0"/>
        <v>-2037.9591600000003</v>
      </c>
      <c r="F10" s="14">
        <f t="shared" si="1"/>
        <v>-0.12780730634815954</v>
      </c>
    </row>
    <row r="11" spans="1:6" ht="16.5" customHeight="1" x14ac:dyDescent="0.3">
      <c r="A11" s="20" t="s">
        <v>99</v>
      </c>
      <c r="B11" s="18" t="s">
        <v>98</v>
      </c>
      <c r="C11" s="15">
        <v>29178.6476799999</v>
      </c>
      <c r="D11" s="15">
        <v>36950.0527800005</v>
      </c>
      <c r="E11" s="10">
        <f t="shared" si="0"/>
        <v>7771.4051000006002</v>
      </c>
      <c r="F11" s="14">
        <f t="shared" si="1"/>
        <v>0.26633876885690633</v>
      </c>
    </row>
    <row r="12" spans="1:6" ht="16.5" customHeight="1" x14ac:dyDescent="0.3">
      <c r="A12" s="20" t="s">
        <v>97</v>
      </c>
      <c r="B12" s="18" t="s">
        <v>96</v>
      </c>
      <c r="C12" s="15">
        <v>294092.520879997</v>
      </c>
      <c r="D12" s="15">
        <v>236903.41052999999</v>
      </c>
      <c r="E12" s="10">
        <f t="shared" si="0"/>
        <v>-57189.110349997005</v>
      </c>
      <c r="F12" s="14">
        <f t="shared" si="1"/>
        <v>-0.19445958767966337</v>
      </c>
    </row>
    <row r="13" spans="1:6" ht="16.5" customHeight="1" x14ac:dyDescent="0.3">
      <c r="A13" s="20" t="s">
        <v>95</v>
      </c>
      <c r="B13" s="18" t="s">
        <v>94</v>
      </c>
      <c r="C13" s="15">
        <v>489024.99661999795</v>
      </c>
      <c r="D13" s="15">
        <v>512834.83296000201</v>
      </c>
      <c r="E13" s="10">
        <f t="shared" si="0"/>
        <v>23809.836340004054</v>
      </c>
      <c r="F13" s="14">
        <f t="shared" si="1"/>
        <v>4.8688383016350673E-2</v>
      </c>
    </row>
    <row r="14" spans="1:6" ht="16.5" customHeight="1" x14ac:dyDescent="0.3">
      <c r="A14" s="20" t="s">
        <v>93</v>
      </c>
      <c r="B14" s="18" t="s">
        <v>92</v>
      </c>
      <c r="C14" s="15">
        <v>183645.17047000001</v>
      </c>
      <c r="D14" s="15">
        <v>224613.09570000099</v>
      </c>
      <c r="E14" s="10">
        <f t="shared" si="0"/>
        <v>40967.925230000983</v>
      </c>
      <c r="F14" s="14">
        <f t="shared" si="1"/>
        <v>0.22308196357765608</v>
      </c>
    </row>
    <row r="15" spans="1:6" ht="16.5" customHeight="1" x14ac:dyDescent="0.3">
      <c r="A15" s="19">
        <v>10</v>
      </c>
      <c r="B15" s="18" t="s">
        <v>91</v>
      </c>
      <c r="C15" s="15">
        <v>93195.7230099999</v>
      </c>
      <c r="D15" s="15">
        <v>77775.670230000003</v>
      </c>
      <c r="E15" s="10">
        <f t="shared" si="0"/>
        <v>-15420.052779999896</v>
      </c>
      <c r="F15" s="14">
        <f t="shared" si="1"/>
        <v>-0.1654588030648716</v>
      </c>
    </row>
    <row r="16" spans="1:6" ht="16.5" customHeight="1" x14ac:dyDescent="0.3">
      <c r="A16" s="19">
        <v>11</v>
      </c>
      <c r="B16" s="18" t="s">
        <v>90</v>
      </c>
      <c r="C16" s="15">
        <v>16437.330829999999</v>
      </c>
      <c r="D16" s="15">
        <v>17879.178620000002</v>
      </c>
      <c r="E16" s="10">
        <f t="shared" si="0"/>
        <v>1441.8477900000034</v>
      </c>
      <c r="F16" s="14">
        <f t="shared" si="1"/>
        <v>8.7717878584548964E-2</v>
      </c>
    </row>
    <row r="17" spans="1:6" ht="16.5" customHeight="1" x14ac:dyDescent="0.3">
      <c r="A17" s="19">
        <v>12</v>
      </c>
      <c r="B17" s="18" t="s">
        <v>89</v>
      </c>
      <c r="C17" s="15">
        <v>333892.34191000002</v>
      </c>
      <c r="D17" s="15">
        <v>332264.24304999999</v>
      </c>
      <c r="E17" s="10">
        <f t="shared" si="0"/>
        <v>-1628.0988600000273</v>
      </c>
      <c r="F17" s="14">
        <f t="shared" si="1"/>
        <v>-4.8761192026347162E-3</v>
      </c>
    </row>
    <row r="18" spans="1:6" ht="16.5" customHeight="1" x14ac:dyDescent="0.3">
      <c r="A18" s="19">
        <v>13</v>
      </c>
      <c r="B18" s="18" t="s">
        <v>88</v>
      </c>
      <c r="C18" s="15">
        <v>20649.040550000002</v>
      </c>
      <c r="D18" s="15">
        <v>22062.759530000003</v>
      </c>
      <c r="E18" s="10">
        <f t="shared" si="0"/>
        <v>1413.7189800000015</v>
      </c>
      <c r="F18" s="14">
        <f t="shared" si="1"/>
        <v>6.8464148567910166E-2</v>
      </c>
    </row>
    <row r="19" spans="1:6" ht="16.5" customHeight="1" x14ac:dyDescent="0.3">
      <c r="A19" s="19">
        <v>14</v>
      </c>
      <c r="B19" s="18" t="s">
        <v>87</v>
      </c>
      <c r="C19" s="15">
        <v>642.25126999999998</v>
      </c>
      <c r="D19" s="15">
        <v>405.18645000000004</v>
      </c>
      <c r="E19" s="10">
        <f t="shared" si="0"/>
        <v>-237.06481999999994</v>
      </c>
      <c r="F19" s="14">
        <f t="shared" si="1"/>
        <v>-0.36911537753751728</v>
      </c>
    </row>
    <row r="20" spans="1:6" ht="16.5" customHeight="1" x14ac:dyDescent="0.3">
      <c r="A20" s="19">
        <v>15</v>
      </c>
      <c r="B20" s="18" t="s">
        <v>86</v>
      </c>
      <c r="C20" s="15">
        <v>155375.35376</v>
      </c>
      <c r="D20" s="15">
        <v>171092.45462999999</v>
      </c>
      <c r="E20" s="10">
        <f t="shared" si="0"/>
        <v>15717.100869999995</v>
      </c>
      <c r="F20" s="14">
        <f t="shared" si="1"/>
        <v>0.10115568840008796</v>
      </c>
    </row>
    <row r="21" spans="1:6" ht="16.5" customHeight="1" x14ac:dyDescent="0.3">
      <c r="A21" s="19">
        <v>16</v>
      </c>
      <c r="B21" s="18" t="s">
        <v>85</v>
      </c>
      <c r="C21" s="15">
        <v>105986.71414</v>
      </c>
      <c r="D21" s="15">
        <v>118098.77913</v>
      </c>
      <c r="E21" s="10">
        <f t="shared" si="0"/>
        <v>12112.064989999999</v>
      </c>
      <c r="F21" s="14">
        <f t="shared" si="1"/>
        <v>0.11427908760338515</v>
      </c>
    </row>
    <row r="22" spans="1:6" ht="16.5" customHeight="1" x14ac:dyDescent="0.3">
      <c r="A22" s="19">
        <v>17</v>
      </c>
      <c r="B22" s="18" t="s">
        <v>84</v>
      </c>
      <c r="C22" s="15">
        <v>63328.324549999998</v>
      </c>
      <c r="D22" s="15">
        <v>65674.086029999802</v>
      </c>
      <c r="E22" s="10">
        <f t="shared" si="0"/>
        <v>2345.7614799998046</v>
      </c>
      <c r="F22" s="14">
        <f t="shared" si="1"/>
        <v>3.7041268605610134E-2</v>
      </c>
    </row>
    <row r="23" spans="1:6" ht="16.5" customHeight="1" x14ac:dyDescent="0.3">
      <c r="A23" s="19">
        <v>18</v>
      </c>
      <c r="B23" s="18" t="s">
        <v>83</v>
      </c>
      <c r="C23" s="15">
        <v>190236.48945000101</v>
      </c>
      <c r="D23" s="15">
        <v>277434.20139999996</v>
      </c>
      <c r="E23" s="10">
        <f t="shared" si="0"/>
        <v>87197.711949998949</v>
      </c>
      <c r="F23" s="14">
        <f t="shared" si="1"/>
        <v>0.45836480794036483</v>
      </c>
    </row>
    <row r="24" spans="1:6" ht="25.5" customHeight="1" x14ac:dyDescent="0.3">
      <c r="A24" s="19">
        <v>19</v>
      </c>
      <c r="B24" s="18" t="s">
        <v>82</v>
      </c>
      <c r="C24" s="15">
        <v>163123.517519999</v>
      </c>
      <c r="D24" s="15">
        <v>180666.36079000199</v>
      </c>
      <c r="E24" s="10">
        <f t="shared" si="0"/>
        <v>17542.843270002981</v>
      </c>
      <c r="F24" s="14">
        <f t="shared" si="1"/>
        <v>0.10754331157585675</v>
      </c>
    </row>
    <row r="25" spans="1:6" ht="16.5" customHeight="1" x14ac:dyDescent="0.3">
      <c r="A25" s="19">
        <v>20</v>
      </c>
      <c r="B25" s="18" t="s">
        <v>81</v>
      </c>
      <c r="C25" s="15">
        <v>182910.57944999999</v>
      </c>
      <c r="D25" s="15">
        <v>180442.54994</v>
      </c>
      <c r="E25" s="10">
        <f t="shared" si="0"/>
        <v>-2468.029509999993</v>
      </c>
      <c r="F25" s="14">
        <f t="shared" si="1"/>
        <v>-1.3493093277716327E-2</v>
      </c>
    </row>
    <row r="26" spans="1:6" ht="16.5" customHeight="1" x14ac:dyDescent="0.3">
      <c r="A26" s="19">
        <v>21</v>
      </c>
      <c r="B26" s="18" t="s">
        <v>80</v>
      </c>
      <c r="C26" s="15">
        <v>299891.290299999</v>
      </c>
      <c r="D26" s="15">
        <v>357174.05410000001</v>
      </c>
      <c r="E26" s="10">
        <f t="shared" si="0"/>
        <v>57282.763800001005</v>
      </c>
      <c r="F26" s="14">
        <f t="shared" si="1"/>
        <v>0.19101176210452017</v>
      </c>
    </row>
    <row r="27" spans="1:6" ht="16.5" customHeight="1" x14ac:dyDescent="0.3">
      <c r="A27" s="19">
        <v>22</v>
      </c>
      <c r="B27" s="18" t="s">
        <v>79</v>
      </c>
      <c r="C27" s="15">
        <v>438785.13773000299</v>
      </c>
      <c r="D27" s="15">
        <v>489896.27784000098</v>
      </c>
      <c r="E27" s="10">
        <f t="shared" si="0"/>
        <v>51111.140109997999</v>
      </c>
      <c r="F27" s="14">
        <f t="shared" si="1"/>
        <v>0.1164832983505657</v>
      </c>
    </row>
    <row r="28" spans="1:6" ht="16.5" customHeight="1" x14ac:dyDescent="0.3">
      <c r="A28" s="19">
        <v>23</v>
      </c>
      <c r="B28" s="18" t="s">
        <v>78</v>
      </c>
      <c r="C28" s="15">
        <v>262379.33804000099</v>
      </c>
      <c r="D28" s="15">
        <v>291881.62368999899</v>
      </c>
      <c r="E28" s="10">
        <f t="shared" si="0"/>
        <v>29502.285649997997</v>
      </c>
      <c r="F28" s="14">
        <f t="shared" si="1"/>
        <v>0.11244134492594929</v>
      </c>
    </row>
    <row r="29" spans="1:6" ht="16.5" customHeight="1" x14ac:dyDescent="0.3">
      <c r="A29" s="19">
        <v>24</v>
      </c>
      <c r="B29" s="18" t="s">
        <v>77</v>
      </c>
      <c r="C29" s="15">
        <v>302163.84393000003</v>
      </c>
      <c r="D29" s="15">
        <v>278787.35495999997</v>
      </c>
      <c r="E29" s="10">
        <f t="shared" si="0"/>
        <v>-23376.488970000064</v>
      </c>
      <c r="F29" s="14">
        <f t="shared" si="1"/>
        <v>-7.7363620564131805E-2</v>
      </c>
    </row>
    <row r="30" spans="1:6" ht="25.5" customHeight="1" x14ac:dyDescent="0.3">
      <c r="A30" s="19">
        <v>25</v>
      </c>
      <c r="B30" s="18" t="s">
        <v>76</v>
      </c>
      <c r="C30" s="15">
        <v>160990.56068999902</v>
      </c>
      <c r="D30" s="15">
        <v>163464.72584</v>
      </c>
      <c r="E30" s="10">
        <f t="shared" si="0"/>
        <v>2474.1651500009757</v>
      </c>
      <c r="F30" s="14">
        <f t="shared" si="1"/>
        <v>1.5368386440775187E-2</v>
      </c>
    </row>
    <row r="31" spans="1:6" ht="16.5" customHeight="1" x14ac:dyDescent="0.3">
      <c r="A31" s="19">
        <v>26</v>
      </c>
      <c r="B31" s="18" t="s">
        <v>75</v>
      </c>
      <c r="C31" s="15">
        <v>7567.8982400000004</v>
      </c>
      <c r="D31" s="15">
        <v>15490.11861</v>
      </c>
      <c r="E31" s="10">
        <f t="shared" si="0"/>
        <v>7922.2203699999991</v>
      </c>
      <c r="F31" s="14">
        <f t="shared" si="1"/>
        <v>1.0468190928000636</v>
      </c>
    </row>
    <row r="32" spans="1:6" ht="25.5" customHeight="1" x14ac:dyDescent="0.3">
      <c r="A32" s="19">
        <v>27</v>
      </c>
      <c r="B32" s="18" t="s">
        <v>74</v>
      </c>
      <c r="C32" s="15">
        <v>6306702.5857900605</v>
      </c>
      <c r="D32" s="15">
        <v>6423275.6290699393</v>
      </c>
      <c r="E32" s="10">
        <f t="shared" si="0"/>
        <v>116573.0432798788</v>
      </c>
      <c r="F32" s="14">
        <f t="shared" si="1"/>
        <v>1.8483992497527187E-2</v>
      </c>
    </row>
    <row r="33" spans="1:6" ht="16.5" customHeight="1" x14ac:dyDescent="0.3">
      <c r="A33" s="19">
        <v>28</v>
      </c>
      <c r="B33" s="18" t="s">
        <v>73</v>
      </c>
      <c r="C33" s="15">
        <v>235492.10007999901</v>
      </c>
      <c r="D33" s="15">
        <v>231300.15231</v>
      </c>
      <c r="E33" s="10">
        <f t="shared" si="0"/>
        <v>-4191.9477699990093</v>
      </c>
      <c r="F33" s="14">
        <f t="shared" si="1"/>
        <v>-1.7800799978321832E-2</v>
      </c>
    </row>
    <row r="34" spans="1:6" ht="16.5" customHeight="1" x14ac:dyDescent="0.3">
      <c r="A34" s="19">
        <v>29</v>
      </c>
      <c r="B34" s="18" t="s">
        <v>72</v>
      </c>
      <c r="C34" s="15">
        <v>370646.27463999996</v>
      </c>
      <c r="D34" s="15">
        <v>453862.92208999995</v>
      </c>
      <c r="E34" s="10">
        <f t="shared" si="0"/>
        <v>83216.647449999989</v>
      </c>
      <c r="F34" s="14">
        <f t="shared" si="1"/>
        <v>0.22451769555980663</v>
      </c>
    </row>
    <row r="35" spans="1:6" ht="16.5" customHeight="1" x14ac:dyDescent="0.3">
      <c r="A35" s="19">
        <v>30</v>
      </c>
      <c r="B35" s="18" t="s">
        <v>71</v>
      </c>
      <c r="C35" s="15">
        <v>1188551.9997300101</v>
      </c>
      <c r="D35" s="15">
        <v>1550288.8692999899</v>
      </c>
      <c r="E35" s="10">
        <f t="shared" si="0"/>
        <v>361736.86956997984</v>
      </c>
      <c r="F35" s="14">
        <f t="shared" si="1"/>
        <v>0.30435089895280265</v>
      </c>
    </row>
    <row r="36" spans="1:6" ht="16.5" customHeight="1" x14ac:dyDescent="0.3">
      <c r="A36" s="19">
        <v>31</v>
      </c>
      <c r="B36" s="18" t="s">
        <v>70</v>
      </c>
      <c r="C36" s="15">
        <v>983039.14072998904</v>
      </c>
      <c r="D36" s="15">
        <v>846281.28964000405</v>
      </c>
      <c r="E36" s="10">
        <f t="shared" si="0"/>
        <v>-136757.85108998499</v>
      </c>
      <c r="F36" s="14">
        <f t="shared" si="1"/>
        <v>-0.13911740176330192</v>
      </c>
    </row>
    <row r="37" spans="1:6" ht="16.5" customHeight="1" x14ac:dyDescent="0.3">
      <c r="A37" s="19">
        <v>32</v>
      </c>
      <c r="B37" s="18" t="s">
        <v>69</v>
      </c>
      <c r="C37" s="15">
        <v>234754.818319999</v>
      </c>
      <c r="D37" s="15">
        <v>260877.44641</v>
      </c>
      <c r="E37" s="10">
        <f t="shared" si="0"/>
        <v>26122.628090001002</v>
      </c>
      <c r="F37" s="14">
        <f t="shared" si="1"/>
        <v>0.11127621693537605</v>
      </c>
    </row>
    <row r="38" spans="1:6" ht="16.5" customHeight="1" x14ac:dyDescent="0.3">
      <c r="A38" s="19">
        <v>33</v>
      </c>
      <c r="B38" s="18" t="s">
        <v>68</v>
      </c>
      <c r="C38" s="15">
        <v>502244.13111999398</v>
      </c>
      <c r="D38" s="15">
        <v>555420.55984999891</v>
      </c>
      <c r="E38" s="10">
        <f t="shared" ref="E38:E69" si="2">D38-C38</f>
        <v>53176.428730004933</v>
      </c>
      <c r="F38" s="14">
        <f t="shared" ref="F38:F69" si="3">E38/C38</f>
        <v>0.10587765079787513</v>
      </c>
    </row>
    <row r="39" spans="1:6" ht="16.5" customHeight="1" x14ac:dyDescent="0.3">
      <c r="A39" s="19">
        <v>34</v>
      </c>
      <c r="B39" s="18" t="s">
        <v>67</v>
      </c>
      <c r="C39" s="15">
        <v>295615.86655999901</v>
      </c>
      <c r="D39" s="15">
        <v>323746.76787999802</v>
      </c>
      <c r="E39" s="10">
        <f t="shared" si="2"/>
        <v>28130.901319999015</v>
      </c>
      <c r="F39" s="14">
        <f t="shared" si="3"/>
        <v>9.5160322912807835E-2</v>
      </c>
    </row>
    <row r="40" spans="1:6" ht="16.5" customHeight="1" x14ac:dyDescent="0.3">
      <c r="A40" s="19">
        <v>35</v>
      </c>
      <c r="B40" s="18" t="s">
        <v>66</v>
      </c>
      <c r="C40" s="15">
        <v>81080.155630000198</v>
      </c>
      <c r="D40" s="15">
        <v>83203.808440000401</v>
      </c>
      <c r="E40" s="10">
        <f t="shared" si="2"/>
        <v>2123.6528100002033</v>
      </c>
      <c r="F40" s="14">
        <f t="shared" si="3"/>
        <v>2.6192016942977323E-2</v>
      </c>
    </row>
    <row r="41" spans="1:6" ht="16.5" customHeight="1" x14ac:dyDescent="0.3">
      <c r="A41" s="19">
        <v>36</v>
      </c>
      <c r="B41" s="18" t="s">
        <v>65</v>
      </c>
      <c r="C41" s="15">
        <v>4627.9983300000004</v>
      </c>
      <c r="D41" s="15">
        <v>5716.1747100000002</v>
      </c>
      <c r="E41" s="10">
        <f t="shared" si="2"/>
        <v>1088.1763799999999</v>
      </c>
      <c r="F41" s="14">
        <f t="shared" si="3"/>
        <v>0.23512894828551067</v>
      </c>
    </row>
    <row r="42" spans="1:6" ht="16.5" customHeight="1" x14ac:dyDescent="0.3">
      <c r="A42" s="19">
        <v>37</v>
      </c>
      <c r="B42" s="18" t="s">
        <v>64</v>
      </c>
      <c r="C42" s="15">
        <v>14864.95912</v>
      </c>
      <c r="D42" s="15">
        <v>18406.002660000002</v>
      </c>
      <c r="E42" s="10">
        <f t="shared" si="2"/>
        <v>3541.0435400000024</v>
      </c>
      <c r="F42" s="14">
        <f t="shared" si="3"/>
        <v>0.23821414585901685</v>
      </c>
    </row>
    <row r="43" spans="1:6" ht="16.5" customHeight="1" x14ac:dyDescent="0.3">
      <c r="A43" s="19">
        <v>38</v>
      </c>
      <c r="B43" s="18" t="s">
        <v>63</v>
      </c>
      <c r="C43" s="15">
        <v>892983.34250000096</v>
      </c>
      <c r="D43" s="15">
        <v>918239.39085000206</v>
      </c>
      <c r="E43" s="10">
        <f t="shared" si="2"/>
        <v>25256.048350001103</v>
      </c>
      <c r="F43" s="14">
        <f t="shared" si="3"/>
        <v>2.8282776562543861E-2</v>
      </c>
    </row>
    <row r="44" spans="1:6" ht="16.5" customHeight="1" x14ac:dyDescent="0.3">
      <c r="A44" s="19">
        <v>39</v>
      </c>
      <c r="B44" s="18" t="s">
        <v>62</v>
      </c>
      <c r="C44" s="15">
        <v>1659345.7330499899</v>
      </c>
      <c r="D44" s="15">
        <v>1738615.8416099702</v>
      </c>
      <c r="E44" s="10">
        <f t="shared" si="2"/>
        <v>79270.10855998029</v>
      </c>
      <c r="F44" s="14">
        <f t="shared" si="3"/>
        <v>4.7771906108003456E-2</v>
      </c>
    </row>
    <row r="45" spans="1:6" ht="16.5" customHeight="1" x14ac:dyDescent="0.3">
      <c r="A45" s="19">
        <v>40</v>
      </c>
      <c r="B45" s="18" t="s">
        <v>61</v>
      </c>
      <c r="C45" s="15">
        <v>570309.73616000905</v>
      </c>
      <c r="D45" s="15">
        <v>610381.50689000206</v>
      </c>
      <c r="E45" s="10">
        <f t="shared" si="2"/>
        <v>40071.770729993004</v>
      </c>
      <c r="F45" s="14">
        <f t="shared" si="3"/>
        <v>7.0263171377369329E-2</v>
      </c>
    </row>
    <row r="46" spans="1:6" ht="16.5" customHeight="1" x14ac:dyDescent="0.3">
      <c r="A46" s="19">
        <v>41</v>
      </c>
      <c r="B46" s="18" t="s">
        <v>60</v>
      </c>
      <c r="C46" s="15">
        <v>13024.871999999999</v>
      </c>
      <c r="D46" s="15">
        <v>9755.150529999999</v>
      </c>
      <c r="E46" s="10">
        <f t="shared" si="2"/>
        <v>-3269.7214700000004</v>
      </c>
      <c r="F46" s="14">
        <f t="shared" si="3"/>
        <v>-0.25103674492924005</v>
      </c>
    </row>
    <row r="47" spans="1:6" ht="16.5" customHeight="1" x14ac:dyDescent="0.3">
      <c r="A47" s="19">
        <v>42</v>
      </c>
      <c r="B47" s="18" t="s">
        <v>59</v>
      </c>
      <c r="C47" s="15">
        <v>87713.27069999979</v>
      </c>
      <c r="D47" s="15">
        <v>93856.983140000506</v>
      </c>
      <c r="E47" s="10">
        <f t="shared" si="2"/>
        <v>6143.712440000716</v>
      </c>
      <c r="F47" s="14">
        <f t="shared" si="3"/>
        <v>7.0043134761371181E-2</v>
      </c>
    </row>
    <row r="48" spans="1:6" ht="16.5" customHeight="1" x14ac:dyDescent="0.3">
      <c r="A48" s="19">
        <v>43</v>
      </c>
      <c r="B48" s="18" t="s">
        <v>58</v>
      </c>
      <c r="C48" s="15">
        <v>1014.87491</v>
      </c>
      <c r="D48" s="15">
        <v>5464.5351600000004</v>
      </c>
      <c r="E48" s="10">
        <f t="shared" si="2"/>
        <v>4449.6602500000008</v>
      </c>
      <c r="F48" s="14">
        <f t="shared" si="3"/>
        <v>4.384442068826</v>
      </c>
    </row>
    <row r="49" spans="1:6" ht="16.5" customHeight="1" x14ac:dyDescent="0.3">
      <c r="A49" s="19">
        <v>44</v>
      </c>
      <c r="B49" s="18" t="s">
        <v>57</v>
      </c>
      <c r="C49" s="15">
        <v>123835.37833999901</v>
      </c>
      <c r="D49" s="15">
        <v>139404.62956999999</v>
      </c>
      <c r="E49" s="10">
        <f t="shared" si="2"/>
        <v>15569.251230000984</v>
      </c>
      <c r="F49" s="14">
        <f t="shared" si="3"/>
        <v>0.12572538993868518</v>
      </c>
    </row>
    <row r="50" spans="1:6" ht="16.5" customHeight="1" x14ac:dyDescent="0.3">
      <c r="A50" s="19">
        <v>45</v>
      </c>
      <c r="B50" s="18" t="s">
        <v>56</v>
      </c>
      <c r="C50" s="15">
        <v>6278.4185200000102</v>
      </c>
      <c r="D50" s="15">
        <v>4769.4324299999998</v>
      </c>
      <c r="E50" s="10">
        <f t="shared" si="2"/>
        <v>-1508.9860900000103</v>
      </c>
      <c r="F50" s="14">
        <f t="shared" si="3"/>
        <v>-0.24034493482604086</v>
      </c>
    </row>
    <row r="51" spans="1:6" ht="16.5" customHeight="1" x14ac:dyDescent="0.3">
      <c r="A51" s="19">
        <v>46</v>
      </c>
      <c r="B51" s="18" t="s">
        <v>55</v>
      </c>
      <c r="C51" s="15">
        <v>1686.4219399999999</v>
      </c>
      <c r="D51" s="15">
        <v>2222.5254199999999</v>
      </c>
      <c r="E51" s="10">
        <f t="shared" si="2"/>
        <v>536.10347999999999</v>
      </c>
      <c r="F51" s="14">
        <f t="shared" si="3"/>
        <v>0.31789403783492048</v>
      </c>
    </row>
    <row r="52" spans="1:6" ht="16.5" customHeight="1" x14ac:dyDescent="0.3">
      <c r="A52" s="19">
        <v>47</v>
      </c>
      <c r="B52" s="18" t="s">
        <v>54</v>
      </c>
      <c r="C52" s="15">
        <v>22778.93995</v>
      </c>
      <c r="D52" s="15">
        <v>34584.6302</v>
      </c>
      <c r="E52" s="10">
        <f t="shared" si="2"/>
        <v>11805.69025</v>
      </c>
      <c r="F52" s="14">
        <f t="shared" si="3"/>
        <v>0.51827215295854889</v>
      </c>
    </row>
    <row r="53" spans="1:6" ht="16.5" customHeight="1" x14ac:dyDescent="0.3">
      <c r="A53" s="19">
        <v>48</v>
      </c>
      <c r="B53" s="18" t="s">
        <v>53</v>
      </c>
      <c r="C53" s="15">
        <v>443635.16244000202</v>
      </c>
      <c r="D53" s="15">
        <v>504041.65872999799</v>
      </c>
      <c r="E53" s="10">
        <f t="shared" si="2"/>
        <v>60406.496289995965</v>
      </c>
      <c r="F53" s="14">
        <f t="shared" si="3"/>
        <v>0.13616255293597346</v>
      </c>
    </row>
    <row r="54" spans="1:6" ht="16.5" customHeight="1" x14ac:dyDescent="0.3">
      <c r="A54" s="19">
        <v>49</v>
      </c>
      <c r="B54" s="18" t="s">
        <v>52</v>
      </c>
      <c r="C54" s="15">
        <v>11037.286470000001</v>
      </c>
      <c r="D54" s="15">
        <v>13424.23725</v>
      </c>
      <c r="E54" s="10">
        <f t="shared" si="2"/>
        <v>2386.9507799999992</v>
      </c>
      <c r="F54" s="14">
        <f t="shared" si="3"/>
        <v>0.21626246509845268</v>
      </c>
    </row>
    <row r="55" spans="1:6" ht="16.5" customHeight="1" x14ac:dyDescent="0.3">
      <c r="A55" s="19">
        <v>50</v>
      </c>
      <c r="B55" s="18" t="s">
        <v>51</v>
      </c>
      <c r="C55" s="15">
        <v>38.18826</v>
      </c>
      <c r="D55" s="15">
        <v>72.575879999999998</v>
      </c>
      <c r="E55" s="10">
        <f t="shared" si="2"/>
        <v>34.387619999999998</v>
      </c>
      <c r="F55" s="14">
        <f t="shared" si="3"/>
        <v>0.90047621965494107</v>
      </c>
    </row>
    <row r="56" spans="1:6" ht="16.5" customHeight="1" x14ac:dyDescent="0.3">
      <c r="A56" s="19">
        <v>51</v>
      </c>
      <c r="B56" s="18" t="s">
        <v>50</v>
      </c>
      <c r="C56" s="15">
        <v>2447.66795</v>
      </c>
      <c r="D56" s="15">
        <v>1648.5656000000001</v>
      </c>
      <c r="E56" s="10">
        <f t="shared" si="2"/>
        <v>-799.10234999999989</v>
      </c>
      <c r="F56" s="14">
        <f t="shared" si="3"/>
        <v>-0.32647498203340852</v>
      </c>
    </row>
    <row r="57" spans="1:6" ht="16.5" customHeight="1" x14ac:dyDescent="0.3">
      <c r="A57" s="19">
        <v>52</v>
      </c>
      <c r="B57" s="18" t="s">
        <v>49</v>
      </c>
      <c r="C57" s="15">
        <v>49519.719899999996</v>
      </c>
      <c r="D57" s="15">
        <v>48924.41302</v>
      </c>
      <c r="E57" s="10">
        <f t="shared" si="2"/>
        <v>-595.30687999999645</v>
      </c>
      <c r="F57" s="14">
        <f t="shared" si="3"/>
        <v>-1.2021612424346457E-2</v>
      </c>
    </row>
    <row r="58" spans="1:6" ht="16.5" customHeight="1" x14ac:dyDescent="0.3">
      <c r="A58" s="19">
        <v>53</v>
      </c>
      <c r="B58" s="18" t="s">
        <v>48</v>
      </c>
      <c r="C58" s="15">
        <v>5972.9286700000002</v>
      </c>
      <c r="D58" s="15">
        <v>4995.46522</v>
      </c>
      <c r="E58" s="10">
        <f t="shared" si="2"/>
        <v>-977.46345000000019</v>
      </c>
      <c r="F58" s="14">
        <f t="shared" si="3"/>
        <v>-0.16364894074651659</v>
      </c>
    </row>
    <row r="59" spans="1:6" ht="16.5" customHeight="1" x14ac:dyDescent="0.3">
      <c r="A59" s="19">
        <v>54</v>
      </c>
      <c r="B59" s="18" t="s">
        <v>47</v>
      </c>
      <c r="C59" s="15">
        <v>93113.888429999904</v>
      </c>
      <c r="D59" s="15">
        <v>107151.09662000001</v>
      </c>
      <c r="E59" s="10">
        <f t="shared" si="2"/>
        <v>14037.208190000107</v>
      </c>
      <c r="F59" s="14">
        <f t="shared" si="3"/>
        <v>0.15075310919436941</v>
      </c>
    </row>
    <row r="60" spans="1:6" ht="16.5" customHeight="1" x14ac:dyDescent="0.3">
      <c r="A60" s="19">
        <v>55</v>
      </c>
      <c r="B60" s="18" t="s">
        <v>46</v>
      </c>
      <c r="C60" s="15">
        <v>96310.416090000203</v>
      </c>
      <c r="D60" s="15">
        <v>85414.558050000094</v>
      </c>
      <c r="E60" s="10">
        <f t="shared" si="2"/>
        <v>-10895.858040000108</v>
      </c>
      <c r="F60" s="14">
        <f t="shared" si="3"/>
        <v>-0.11313270653735046</v>
      </c>
    </row>
    <row r="61" spans="1:6" ht="16.5" customHeight="1" x14ac:dyDescent="0.3">
      <c r="A61" s="19">
        <v>56</v>
      </c>
      <c r="B61" s="18" t="s">
        <v>45</v>
      </c>
      <c r="C61" s="15">
        <v>80108.593900000007</v>
      </c>
      <c r="D61" s="15">
        <v>87971.283030000108</v>
      </c>
      <c r="E61" s="10">
        <f t="shared" si="2"/>
        <v>7862.6891300001007</v>
      </c>
      <c r="F61" s="14">
        <f t="shared" si="3"/>
        <v>9.8150382464771979E-2</v>
      </c>
    </row>
    <row r="62" spans="1:6" ht="16.5" customHeight="1" x14ac:dyDescent="0.3">
      <c r="A62" s="19">
        <v>57</v>
      </c>
      <c r="B62" s="18" t="s">
        <v>44</v>
      </c>
      <c r="C62" s="15">
        <v>18581.401379999897</v>
      </c>
      <c r="D62" s="15">
        <v>23201.958910000099</v>
      </c>
      <c r="E62" s="10">
        <f t="shared" si="2"/>
        <v>4620.557530000202</v>
      </c>
      <c r="F62" s="14">
        <f t="shared" si="3"/>
        <v>0.24866571877477131</v>
      </c>
    </row>
    <row r="63" spans="1:6" ht="16.5" customHeight="1" x14ac:dyDescent="0.3">
      <c r="A63" s="19">
        <v>58</v>
      </c>
      <c r="B63" s="18" t="s">
        <v>43</v>
      </c>
      <c r="C63" s="15">
        <v>33530.45938</v>
      </c>
      <c r="D63" s="15">
        <v>29884.312489999997</v>
      </c>
      <c r="E63" s="10">
        <f t="shared" si="2"/>
        <v>-3646.1468900000036</v>
      </c>
      <c r="F63" s="14">
        <f t="shared" si="3"/>
        <v>-0.10874133422027706</v>
      </c>
    </row>
    <row r="64" spans="1:6" ht="16.5" customHeight="1" x14ac:dyDescent="0.3">
      <c r="A64" s="19">
        <v>59</v>
      </c>
      <c r="B64" s="18" t="s">
        <v>42</v>
      </c>
      <c r="C64" s="15">
        <v>77193.482340000002</v>
      </c>
      <c r="D64" s="15">
        <v>75409.178469999897</v>
      </c>
      <c r="E64" s="10">
        <f t="shared" si="2"/>
        <v>-1784.3038700001052</v>
      </c>
      <c r="F64" s="14">
        <f t="shared" si="3"/>
        <v>-2.3114695903225464E-2</v>
      </c>
    </row>
    <row r="65" spans="1:6" ht="16.5" customHeight="1" x14ac:dyDescent="0.3">
      <c r="A65" s="19">
        <v>60</v>
      </c>
      <c r="B65" s="18" t="s">
        <v>41</v>
      </c>
      <c r="C65" s="15">
        <v>144438.35978</v>
      </c>
      <c r="D65" s="15">
        <v>113229.94438</v>
      </c>
      <c r="E65" s="10">
        <f t="shared" si="2"/>
        <v>-31208.415399999998</v>
      </c>
      <c r="F65" s="14">
        <f t="shared" si="3"/>
        <v>-0.21606736221274472</v>
      </c>
    </row>
    <row r="66" spans="1:6" ht="16.5" customHeight="1" x14ac:dyDescent="0.3">
      <c r="A66" s="19">
        <v>61</v>
      </c>
      <c r="B66" s="18" t="s">
        <v>40</v>
      </c>
      <c r="C66" s="15">
        <v>248853.90938000102</v>
      </c>
      <c r="D66" s="15">
        <v>291314.66858000599</v>
      </c>
      <c r="E66" s="10">
        <f t="shared" si="2"/>
        <v>42460.759200004977</v>
      </c>
      <c r="F66" s="14">
        <f t="shared" si="3"/>
        <v>0.17062524477028493</v>
      </c>
    </row>
    <row r="67" spans="1:6" ht="16.5" customHeight="1" x14ac:dyDescent="0.3">
      <c r="A67" s="19">
        <v>62</v>
      </c>
      <c r="B67" s="18" t="s">
        <v>39</v>
      </c>
      <c r="C67" s="15">
        <v>235328.65416000102</v>
      </c>
      <c r="D67" s="15">
        <v>235127.53848999803</v>
      </c>
      <c r="E67" s="10">
        <f t="shared" si="2"/>
        <v>-201.11567000299692</v>
      </c>
      <c r="F67" s="14">
        <f t="shared" si="3"/>
        <v>-8.5461615679940733E-4</v>
      </c>
    </row>
    <row r="68" spans="1:6" ht="16.5" customHeight="1" x14ac:dyDescent="0.3">
      <c r="A68" s="19">
        <v>63</v>
      </c>
      <c r="B68" s="18" t="s">
        <v>38</v>
      </c>
      <c r="C68" s="15">
        <v>205432.86950999999</v>
      </c>
      <c r="D68" s="15">
        <v>211906.61494000102</v>
      </c>
      <c r="E68" s="10">
        <f t="shared" si="2"/>
        <v>6473.7454300010286</v>
      </c>
      <c r="F68" s="14">
        <f t="shared" si="3"/>
        <v>3.1512705077051471E-2</v>
      </c>
    </row>
    <row r="69" spans="1:6" ht="16.5" customHeight="1" x14ac:dyDescent="0.3">
      <c r="A69" s="19">
        <v>64</v>
      </c>
      <c r="B69" s="18" t="s">
        <v>37</v>
      </c>
      <c r="C69" s="15">
        <v>275172.75866999902</v>
      </c>
      <c r="D69" s="15">
        <v>284835.25202999701</v>
      </c>
      <c r="E69" s="10">
        <f t="shared" si="2"/>
        <v>9662.493359997985</v>
      </c>
      <c r="F69" s="14">
        <f t="shared" si="3"/>
        <v>3.5114280231444465E-2</v>
      </c>
    </row>
    <row r="70" spans="1:6" ht="16.5" customHeight="1" x14ac:dyDescent="0.3">
      <c r="A70" s="19">
        <v>65</v>
      </c>
      <c r="B70" s="18" t="s">
        <v>36</v>
      </c>
      <c r="C70" s="15">
        <v>14964.727150000001</v>
      </c>
      <c r="D70" s="15">
        <v>13636.4747200001</v>
      </c>
      <c r="E70" s="10">
        <f t="shared" ref="E70:E102" si="4">D70-C70</f>
        <v>-1328.2524299999004</v>
      </c>
      <c r="F70" s="14">
        <f t="shared" ref="F70:F102" si="5">E70/C70</f>
        <v>-8.8758880578714755E-2</v>
      </c>
    </row>
    <row r="71" spans="1:6" ht="16.5" customHeight="1" x14ac:dyDescent="0.3">
      <c r="A71" s="19">
        <v>66</v>
      </c>
      <c r="B71" s="18" t="s">
        <v>35</v>
      </c>
      <c r="C71" s="15">
        <v>4231.9264699999994</v>
      </c>
      <c r="D71" s="15">
        <v>4853.7308900000098</v>
      </c>
      <c r="E71" s="10">
        <f t="shared" si="4"/>
        <v>621.8044200000104</v>
      </c>
      <c r="F71" s="14">
        <f t="shared" si="5"/>
        <v>0.14693176367972444</v>
      </c>
    </row>
    <row r="72" spans="1:6" ht="16.5" customHeight="1" x14ac:dyDescent="0.3">
      <c r="A72" s="19">
        <v>67</v>
      </c>
      <c r="B72" s="18" t="s">
        <v>34</v>
      </c>
      <c r="C72" s="15">
        <v>3424.1489700000002</v>
      </c>
      <c r="D72" s="15">
        <v>5368.99394999999</v>
      </c>
      <c r="E72" s="10">
        <f t="shared" si="4"/>
        <v>1944.8449799999898</v>
      </c>
      <c r="F72" s="14">
        <f t="shared" si="5"/>
        <v>0.56797907948496462</v>
      </c>
    </row>
    <row r="73" spans="1:6" ht="16.5" customHeight="1" x14ac:dyDescent="0.3">
      <c r="A73" s="19">
        <v>68</v>
      </c>
      <c r="B73" s="18" t="s">
        <v>33</v>
      </c>
      <c r="C73" s="15">
        <v>97961.751669999794</v>
      </c>
      <c r="D73" s="15">
        <v>111265.431419999</v>
      </c>
      <c r="E73" s="10">
        <f t="shared" si="4"/>
        <v>13303.67974999921</v>
      </c>
      <c r="F73" s="14">
        <f t="shared" si="5"/>
        <v>0.13580483732890805</v>
      </c>
    </row>
    <row r="74" spans="1:6" ht="16.5" customHeight="1" x14ac:dyDescent="0.3">
      <c r="A74" s="19">
        <v>69</v>
      </c>
      <c r="B74" s="18" t="s">
        <v>32</v>
      </c>
      <c r="C74" s="15">
        <v>137208.06431000002</v>
      </c>
      <c r="D74" s="15">
        <v>126003.92651999999</v>
      </c>
      <c r="E74" s="10">
        <f t="shared" si="4"/>
        <v>-11204.137790000023</v>
      </c>
      <c r="F74" s="14">
        <f t="shared" si="5"/>
        <v>-8.1658012204632799E-2</v>
      </c>
    </row>
    <row r="75" spans="1:6" ht="16.5" customHeight="1" x14ac:dyDescent="0.3">
      <c r="A75" s="19">
        <v>70</v>
      </c>
      <c r="B75" s="18" t="s">
        <v>31</v>
      </c>
      <c r="C75" s="15">
        <v>192923.744460002</v>
      </c>
      <c r="D75" s="15">
        <v>213785.49749999898</v>
      </c>
      <c r="E75" s="10">
        <f t="shared" si="4"/>
        <v>20861.753039996984</v>
      </c>
      <c r="F75" s="14">
        <f t="shared" si="5"/>
        <v>0.10813470938162387</v>
      </c>
    </row>
    <row r="76" spans="1:6" ht="16.5" customHeight="1" x14ac:dyDescent="0.3">
      <c r="A76" s="19">
        <v>71</v>
      </c>
      <c r="B76" s="18" t="s">
        <v>30</v>
      </c>
      <c r="C76" s="15">
        <v>25869.280990000098</v>
      </c>
      <c r="D76" s="15">
        <v>30071.5762400001</v>
      </c>
      <c r="E76" s="10">
        <f t="shared" si="4"/>
        <v>4202.2952500000029</v>
      </c>
      <c r="F76" s="14">
        <f t="shared" si="5"/>
        <v>0.16244344988267828</v>
      </c>
    </row>
    <row r="77" spans="1:6" ht="16.5" customHeight="1" x14ac:dyDescent="0.3">
      <c r="A77" s="19">
        <v>72</v>
      </c>
      <c r="B77" s="18" t="s">
        <v>29</v>
      </c>
      <c r="C77" s="15">
        <v>822488.32121000299</v>
      </c>
      <c r="D77" s="15">
        <v>974192.795279991</v>
      </c>
      <c r="E77" s="10">
        <f t="shared" si="4"/>
        <v>151704.47406998801</v>
      </c>
      <c r="F77" s="14">
        <f t="shared" si="5"/>
        <v>0.18444574853878545</v>
      </c>
    </row>
    <row r="78" spans="1:6" ht="16.5" customHeight="1" x14ac:dyDescent="0.3">
      <c r="A78" s="19">
        <v>73</v>
      </c>
      <c r="B78" s="18" t="s">
        <v>28</v>
      </c>
      <c r="C78" s="15">
        <v>486204.28230000898</v>
      </c>
      <c r="D78" s="15">
        <v>642933.713930003</v>
      </c>
      <c r="E78" s="10">
        <f t="shared" si="4"/>
        <v>156729.43162999401</v>
      </c>
      <c r="F78" s="14">
        <f t="shared" si="5"/>
        <v>0.32235304651900454</v>
      </c>
    </row>
    <row r="79" spans="1:6" ht="16.5" customHeight="1" x14ac:dyDescent="0.3">
      <c r="A79" s="19">
        <v>74</v>
      </c>
      <c r="B79" s="18" t="s">
        <v>27</v>
      </c>
      <c r="C79" s="15">
        <v>62107.309229999897</v>
      </c>
      <c r="D79" s="15">
        <v>66351.720639999796</v>
      </c>
      <c r="E79" s="10">
        <f t="shared" si="4"/>
        <v>4244.4114099998988</v>
      </c>
      <c r="F79" s="14">
        <f t="shared" si="5"/>
        <v>6.8339966142820868E-2</v>
      </c>
    </row>
    <row r="80" spans="1:6" ht="16.5" customHeight="1" x14ac:dyDescent="0.3">
      <c r="A80" s="19">
        <v>75</v>
      </c>
      <c r="B80" s="18" t="s">
        <v>26</v>
      </c>
      <c r="C80" s="15">
        <v>10539.0499</v>
      </c>
      <c r="D80" s="15">
        <v>13777.802300000001</v>
      </c>
      <c r="E80" s="10">
        <f t="shared" si="4"/>
        <v>3238.7524000000012</v>
      </c>
      <c r="F80" s="14">
        <f t="shared" si="5"/>
        <v>0.30730971299414772</v>
      </c>
    </row>
    <row r="81" spans="1:6" ht="16.5" customHeight="1" x14ac:dyDescent="0.3">
      <c r="A81" s="19">
        <v>76</v>
      </c>
      <c r="B81" s="18" t="s">
        <v>25</v>
      </c>
      <c r="C81" s="15">
        <v>216984.84449000101</v>
      </c>
      <c r="D81" s="15">
        <v>279754.96249000198</v>
      </c>
      <c r="E81" s="10">
        <f t="shared" si="4"/>
        <v>62770.118000000977</v>
      </c>
      <c r="F81" s="14">
        <f t="shared" si="5"/>
        <v>0.28928342045056293</v>
      </c>
    </row>
    <row r="82" spans="1:6" ht="16.5" customHeight="1" x14ac:dyDescent="0.3">
      <c r="A82" s="19">
        <v>78</v>
      </c>
      <c r="B82" s="18" t="s">
        <v>24</v>
      </c>
      <c r="C82" s="15">
        <v>564.75182999999993</v>
      </c>
      <c r="D82" s="15">
        <v>534.15369999999996</v>
      </c>
      <c r="E82" s="10">
        <f t="shared" si="4"/>
        <v>-30.598129999999969</v>
      </c>
      <c r="F82" s="14">
        <f t="shared" si="5"/>
        <v>-5.4179780169990727E-2</v>
      </c>
    </row>
    <row r="83" spans="1:6" ht="16.5" customHeight="1" x14ac:dyDescent="0.3">
      <c r="A83" s="19">
        <v>79</v>
      </c>
      <c r="B83" s="18" t="s">
        <v>23</v>
      </c>
      <c r="C83" s="15">
        <v>27448.793329999997</v>
      </c>
      <c r="D83" s="15">
        <v>36949.670290000002</v>
      </c>
      <c r="E83" s="10">
        <f t="shared" si="4"/>
        <v>9500.8769600000051</v>
      </c>
      <c r="F83" s="14">
        <f t="shared" si="5"/>
        <v>0.34613095176085856</v>
      </c>
    </row>
    <row r="84" spans="1:6" ht="16.5" customHeight="1" x14ac:dyDescent="0.3">
      <c r="A84" s="19">
        <v>80</v>
      </c>
      <c r="B84" s="18" t="s">
        <v>22</v>
      </c>
      <c r="C84" s="15">
        <v>1234.33356</v>
      </c>
      <c r="D84" s="15">
        <v>1416.3533400000001</v>
      </c>
      <c r="E84" s="10">
        <f t="shared" si="4"/>
        <v>182.01978000000008</v>
      </c>
      <c r="F84" s="14">
        <f t="shared" si="5"/>
        <v>0.14746401288805602</v>
      </c>
    </row>
    <row r="85" spans="1:6" ht="16.5" customHeight="1" x14ac:dyDescent="0.3">
      <c r="A85" s="19">
        <v>81</v>
      </c>
      <c r="B85" s="18" t="s">
        <v>21</v>
      </c>
      <c r="C85" s="15">
        <v>6207.4645300000002</v>
      </c>
      <c r="D85" s="15">
        <v>9239.2928100000099</v>
      </c>
      <c r="E85" s="10">
        <f t="shared" si="4"/>
        <v>3031.8282800000097</v>
      </c>
      <c r="F85" s="14">
        <f t="shared" si="5"/>
        <v>0.48841652905908906</v>
      </c>
    </row>
    <row r="86" spans="1:6" ht="16.5" customHeight="1" x14ac:dyDescent="0.3">
      <c r="A86" s="19">
        <v>82</v>
      </c>
      <c r="B86" s="18" t="s">
        <v>20</v>
      </c>
      <c r="C86" s="15">
        <v>165188.98228000102</v>
      </c>
      <c r="D86" s="15">
        <v>189257.909899997</v>
      </c>
      <c r="E86" s="10">
        <f t="shared" si="4"/>
        <v>24068.927619995986</v>
      </c>
      <c r="F86" s="14">
        <f t="shared" si="5"/>
        <v>0.14570540533507451</v>
      </c>
    </row>
    <row r="87" spans="1:6" ht="16.5" customHeight="1" x14ac:dyDescent="0.3">
      <c r="A87" s="19">
        <v>83</v>
      </c>
      <c r="B87" s="18" t="s">
        <v>19</v>
      </c>
      <c r="C87" s="15">
        <v>164770.700760001</v>
      </c>
      <c r="D87" s="15">
        <v>213401.75821</v>
      </c>
      <c r="E87" s="10">
        <f t="shared" si="4"/>
        <v>48631.057449999003</v>
      </c>
      <c r="F87" s="14">
        <f t="shared" si="5"/>
        <v>0.29514384065667859</v>
      </c>
    </row>
    <row r="88" spans="1:6" ht="16.5" customHeight="1" x14ac:dyDescent="0.3">
      <c r="A88" s="19">
        <v>84</v>
      </c>
      <c r="B88" s="18" t="s">
        <v>18</v>
      </c>
      <c r="C88" s="15">
        <v>3123023.07286999</v>
      </c>
      <c r="D88" s="15">
        <v>3917172.68264995</v>
      </c>
      <c r="E88" s="10">
        <f t="shared" si="4"/>
        <v>794149.60977996001</v>
      </c>
      <c r="F88" s="14">
        <f t="shared" si="5"/>
        <v>0.25428874242999233</v>
      </c>
    </row>
    <row r="89" spans="1:6" ht="16.5" customHeight="1" x14ac:dyDescent="0.3">
      <c r="A89" s="19">
        <v>85</v>
      </c>
      <c r="B89" s="18" t="s">
        <v>17</v>
      </c>
      <c r="C89" s="15">
        <v>2201650.7121299398</v>
      </c>
      <c r="D89" s="15">
        <v>2957898.8334300299</v>
      </c>
      <c r="E89" s="10">
        <f t="shared" si="4"/>
        <v>756248.1213000901</v>
      </c>
      <c r="F89" s="14">
        <f t="shared" si="5"/>
        <v>0.34349141629667229</v>
      </c>
    </row>
    <row r="90" spans="1:6" ht="16.5" customHeight="1" x14ac:dyDescent="0.3">
      <c r="A90" s="19">
        <v>86</v>
      </c>
      <c r="B90" s="18" t="s">
        <v>16</v>
      </c>
      <c r="C90" s="15">
        <v>47110.852460000002</v>
      </c>
      <c r="D90" s="15">
        <v>27428.398819999999</v>
      </c>
      <c r="E90" s="10">
        <f t="shared" si="4"/>
        <v>-19682.453640000003</v>
      </c>
      <c r="F90" s="14">
        <f t="shared" si="5"/>
        <v>-0.41779022480460554</v>
      </c>
    </row>
    <row r="91" spans="1:6" ht="16.5" customHeight="1" x14ac:dyDescent="0.3">
      <c r="A91" s="19">
        <v>87</v>
      </c>
      <c r="B91" s="18" t="s">
        <v>15</v>
      </c>
      <c r="C91" s="15">
        <v>4275986.5743402299</v>
      </c>
      <c r="D91" s="15">
        <v>4835927.15801985</v>
      </c>
      <c r="E91" s="10">
        <f t="shared" si="4"/>
        <v>559940.58367962018</v>
      </c>
      <c r="F91" s="14">
        <f t="shared" si="5"/>
        <v>0.13095003315486722</v>
      </c>
    </row>
    <row r="92" spans="1:6" ht="16.5" customHeight="1" x14ac:dyDescent="0.3">
      <c r="A92" s="19">
        <v>88</v>
      </c>
      <c r="B92" s="18" t="s">
        <v>14</v>
      </c>
      <c r="C92" s="15">
        <v>4414.2284099999997</v>
      </c>
      <c r="D92" s="15">
        <v>12258.613660000001</v>
      </c>
      <c r="E92" s="10">
        <f t="shared" si="4"/>
        <v>7844.3852500000012</v>
      </c>
      <c r="F92" s="14">
        <f t="shared" si="5"/>
        <v>1.7770682713720294</v>
      </c>
    </row>
    <row r="93" spans="1:6" ht="16.5" customHeight="1" x14ac:dyDescent="0.3">
      <c r="A93" s="19">
        <v>89</v>
      </c>
      <c r="B93" s="18" t="s">
        <v>13</v>
      </c>
      <c r="C93" s="15">
        <v>4308.5810599999995</v>
      </c>
      <c r="D93" s="15">
        <v>4651.2499800000005</v>
      </c>
      <c r="E93" s="10">
        <f t="shared" si="4"/>
        <v>342.66892000000098</v>
      </c>
      <c r="F93" s="14">
        <f t="shared" si="5"/>
        <v>7.9531733354461023E-2</v>
      </c>
    </row>
    <row r="94" spans="1:6" ht="16.5" customHeight="1" x14ac:dyDescent="0.3">
      <c r="A94" s="19">
        <v>90</v>
      </c>
      <c r="B94" s="18" t="s">
        <v>12</v>
      </c>
      <c r="C94" s="15">
        <v>570472.81107999396</v>
      </c>
      <c r="D94" s="15">
        <v>671895.68602000107</v>
      </c>
      <c r="E94" s="10">
        <f t="shared" si="4"/>
        <v>101422.87494000711</v>
      </c>
      <c r="F94" s="14">
        <f t="shared" si="5"/>
        <v>0.17778739489441714</v>
      </c>
    </row>
    <row r="95" spans="1:6" x14ac:dyDescent="0.3">
      <c r="A95" s="19">
        <v>91</v>
      </c>
      <c r="B95" s="18" t="s">
        <v>11</v>
      </c>
      <c r="C95" s="15">
        <v>11833.807369999999</v>
      </c>
      <c r="D95" s="15">
        <v>12175.467419999999</v>
      </c>
      <c r="E95" s="10">
        <f t="shared" si="4"/>
        <v>341.66005000000041</v>
      </c>
      <c r="F95" s="14">
        <f t="shared" si="5"/>
        <v>2.8871523704716216E-2</v>
      </c>
    </row>
    <row r="96" spans="1:6" x14ac:dyDescent="0.3">
      <c r="A96" s="19">
        <v>92</v>
      </c>
      <c r="B96" s="18" t="s">
        <v>10</v>
      </c>
      <c r="C96" s="15">
        <v>5893.3068700000003</v>
      </c>
      <c r="D96" s="15">
        <v>5862.5997299999899</v>
      </c>
      <c r="E96" s="10">
        <f t="shared" si="4"/>
        <v>-30.70714000001044</v>
      </c>
      <c r="F96" s="14">
        <f t="shared" si="5"/>
        <v>-5.2105109537610821E-3</v>
      </c>
    </row>
    <row r="97" spans="1:6" x14ac:dyDescent="0.3">
      <c r="A97" s="19">
        <v>93</v>
      </c>
      <c r="B97" s="18" t="s">
        <v>112</v>
      </c>
      <c r="C97" s="15">
        <v>32935.568670000001</v>
      </c>
      <c r="D97" s="15">
        <v>28957.535019999999</v>
      </c>
      <c r="E97" s="10">
        <f t="shared" ref="E97" si="6">D97-C97</f>
        <v>-3978.0336500000012</v>
      </c>
      <c r="F97" s="14">
        <f t="shared" ref="F97" si="7">E97/C97</f>
        <v>-0.12078229739580813</v>
      </c>
    </row>
    <row r="98" spans="1:6" ht="25.5" x14ac:dyDescent="0.3">
      <c r="A98" s="19">
        <v>94</v>
      </c>
      <c r="B98" s="18" t="s">
        <v>9</v>
      </c>
      <c r="C98" s="15">
        <v>207282.83166</v>
      </c>
      <c r="D98" s="15">
        <v>249490.69125999702</v>
      </c>
      <c r="E98" s="10">
        <f t="shared" si="4"/>
        <v>42207.859599997028</v>
      </c>
      <c r="F98" s="14">
        <f t="shared" si="5"/>
        <v>0.20362448381267462</v>
      </c>
    </row>
    <row r="99" spans="1:6" x14ac:dyDescent="0.3">
      <c r="A99" s="19">
        <v>95</v>
      </c>
      <c r="B99" s="18" t="s">
        <v>8</v>
      </c>
      <c r="C99" s="15">
        <v>149732.78224</v>
      </c>
      <c r="D99" s="15">
        <v>186103.93546000001</v>
      </c>
      <c r="E99" s="10">
        <f t="shared" si="4"/>
        <v>36371.153220000007</v>
      </c>
      <c r="F99" s="14">
        <f t="shared" si="5"/>
        <v>0.24290708204234332</v>
      </c>
    </row>
    <row r="100" spans="1:6" x14ac:dyDescent="0.3">
      <c r="A100" s="19">
        <v>96</v>
      </c>
      <c r="B100" s="18" t="s">
        <v>7</v>
      </c>
      <c r="C100" s="15">
        <v>187742.28415000098</v>
      </c>
      <c r="D100" s="15">
        <v>203309.51147999999</v>
      </c>
      <c r="E100" s="10">
        <f t="shared" si="4"/>
        <v>15567.227329999005</v>
      </c>
      <c r="F100" s="14">
        <f t="shared" si="5"/>
        <v>8.291806718171818E-2</v>
      </c>
    </row>
    <row r="101" spans="1:6" x14ac:dyDescent="0.3">
      <c r="A101" s="17">
        <v>97</v>
      </c>
      <c r="B101" s="16" t="s">
        <v>6</v>
      </c>
      <c r="C101" s="15">
        <v>166.90557000000001</v>
      </c>
      <c r="D101" s="15">
        <v>796.06594999999993</v>
      </c>
      <c r="E101" s="10">
        <f t="shared" si="4"/>
        <v>629.16037999999992</v>
      </c>
      <c r="F101" s="14">
        <f t="shared" si="5"/>
        <v>3.7695589188545346</v>
      </c>
    </row>
    <row r="102" spans="1:6" x14ac:dyDescent="0.3">
      <c r="A102" s="13">
        <v>99</v>
      </c>
      <c r="B102" s="12" t="s">
        <v>4</v>
      </c>
      <c r="C102" s="11">
        <v>183050.73303999999</v>
      </c>
      <c r="D102" s="11">
        <v>341713.94626999996</v>
      </c>
      <c r="E102" s="10">
        <f t="shared" si="4"/>
        <v>158663.21322999996</v>
      </c>
      <c r="F102" s="9">
        <f t="shared" si="5"/>
        <v>0.86677179924392378</v>
      </c>
    </row>
    <row r="103" spans="1:6" x14ac:dyDescent="0.3">
      <c r="A103" s="8"/>
      <c r="B103" s="7" t="s">
        <v>5</v>
      </c>
      <c r="C103" s="6">
        <f>SUM(C6:C102)</f>
        <v>33664331.940090224</v>
      </c>
      <c r="D103" s="6">
        <f>SUM(D6:D102)</f>
        <v>37753417.111999735</v>
      </c>
      <c r="E103" s="5">
        <f t="shared" ref="E103" si="8">D103-C103</f>
        <v>4089085.1719095111</v>
      </c>
      <c r="F103" s="4">
        <f t="shared" ref="F103" si="9">E103/C103</f>
        <v>0.12146639889324214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2024-09-12T07:32:30Z</dcterms:modified>
</cp:coreProperties>
</file>