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ВИКЛЮЧЕННЯ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4" i="6" l="1"/>
  <c r="D52" i="6" l="1"/>
  <c r="D19" i="6"/>
  <c r="D30" i="6" l="1"/>
  <c r="D80" i="6" l="1"/>
  <c r="D33" i="6" l="1"/>
  <c r="D53" i="6" l="1"/>
  <c r="D55" i="6" l="1"/>
</calcChain>
</file>

<file path=xl/sharedStrings.xml><?xml version="1.0" encoding="utf-8"?>
<sst xmlns="http://schemas.openxmlformats.org/spreadsheetml/2006/main" count="161" uniqueCount="105">
  <si>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</si>
  <si>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</si>
  <si>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</si>
  <si>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</si>
  <si>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</si>
  <si>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</si>
  <si>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</si>
  <si>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</si>
  <si>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</si>
  <si>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</si>
  <si>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</si>
  <si>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</si>
  <si>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</si>
  <si>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</si>
  <si>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</si>
  <si>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</si>
  <si>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</si>
  <si>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</si>
  <si>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</si>
  <si>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</si>
  <si>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</si>
  <si>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</si>
  <si>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</si>
  <si>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</si>
  <si>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</si>
  <si>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</si>
  <si>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</si>
  <si>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</si>
  <si>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</si>
  <si>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</si>
  <si>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</si>
  <si>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</si>
  <si>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</si>
  <si>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</si>
  <si>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</si>
  <si>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</si>
  <si>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</si>
  <si>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</si>
  <si>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</si>
  <si>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</si>
  <si>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</si>
  <si>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</si>
  <si>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</si>
  <si>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</si>
  <si>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</si>
  <si>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</si>
  <si>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</si>
  <si>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</si>
  <si>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</si>
  <si>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</si>
  <si>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</si>
  <si>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</si>
  <si>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</si>
  <si>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</si>
  <si>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</si>
  <si>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</si>
  <si>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</si>
  <si>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</si>
  <si>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</si>
  <si>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</si>
  <si>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</si>
  <si>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</si>
  <si>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</si>
  <si>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</si>
  <si>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</si>
  <si>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</si>
  <si>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</si>
  <si>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</si>
  <si>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</si>
  <si>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</si>
  <si>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</si>
  <si>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</si>
  <si>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</si>
  <si>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</si>
  <si>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</si>
  <si>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</si>
  <si>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</si>
  <si>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</si>
  <si>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</si>
  <si>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</si>
  <si>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</si>
  <si>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</si>
  <si>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</si>
  <si>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</si>
  <si>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</si>
  <si>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</si>
  <si>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</si>
  <si>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</si>
  <si>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</si>
  <si>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</si>
  <si>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</si>
  <si>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</si>
  <si>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</si>
  <si>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</si>
  <si>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</si>
  <si>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</si>
  <si>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</si>
  <si>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</si>
  <si>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7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</si>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</sst>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view="pageBreakPreview" zoomScaleSheetLayoutView="100" workbookViewId="0">
      <selection activeCell="A6" sqref="A6:G80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26" t="s">
        <v>19</v>
      </c>
      <c r="B1" s="127"/>
      <c r="C1" s="127"/>
      <c r="D1" s="127"/>
      <c r="E1" s="127"/>
      <c r="F1" s="127"/>
      <c r="G1" s="128"/>
    </row>
    <row r="2" spans="1:7" x14ac:dyDescent="0.3">
      <c r="A2" s="129" t="s">
        <v>66</v>
      </c>
      <c r="B2" s="130"/>
      <c r="C2" s="130"/>
      <c r="D2" s="130"/>
      <c r="E2" s="130"/>
      <c r="F2" s="130"/>
      <c r="G2" s="13" t="s">
        <v>98</v>
      </c>
    </row>
    <row r="3" spans="1:7" x14ac:dyDescent="0.3">
      <c r="A3" s="131" t="s">
        <v>9</v>
      </c>
      <c r="B3" s="132"/>
      <c r="C3" s="132"/>
      <c r="D3" s="132"/>
      <c r="E3" s="132"/>
      <c r="F3" s="132"/>
      <c r="G3" s="133"/>
    </row>
    <row r="4" spans="1:7" ht="52.8" customHeight="1" x14ac:dyDescent="0.3">
      <c r="A4" s="135" t="s">
        <v>16</v>
      </c>
      <c r="B4" s="136"/>
      <c r="C4" s="136"/>
      <c r="D4" s="136"/>
      <c r="E4" s="136"/>
      <c r="F4" s="136"/>
      <c r="G4" s="137"/>
    </row>
    <row r="5" spans="1:7" ht="16.2" thickBot="1" x14ac:dyDescent="0.35">
      <c r="A5" s="129" t="s">
        <v>15</v>
      </c>
      <c r="B5" s="130"/>
      <c r="C5" s="130"/>
      <c r="D5" s="130"/>
      <c r="E5" s="130"/>
      <c r="F5" s="130"/>
      <c r="G5" s="134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90" t="s">
        <v>100</v>
      </c>
      <c r="B8" s="2" t="s">
        <v>101</v>
      </c>
      <c r="C8" s="10">
        <v>2271</v>
      </c>
      <c r="D8" s="1">
        <v>5629482</v>
      </c>
      <c r="E8" s="3" t="s">
        <v>32</v>
      </c>
      <c r="F8" s="4" t="s">
        <v>24</v>
      </c>
      <c r="G8" s="92"/>
    </row>
    <row r="9" spans="1:7" ht="63" customHeight="1" thickBot="1" x14ac:dyDescent="0.35">
      <c r="A9" s="91"/>
      <c r="B9" s="23"/>
      <c r="C9" s="24"/>
      <c r="D9" s="84" t="s">
        <v>102</v>
      </c>
      <c r="E9" s="23"/>
      <c r="F9" s="25"/>
      <c r="G9" s="93"/>
    </row>
    <row r="10" spans="1:7" ht="75" customHeight="1" x14ac:dyDescent="0.3">
      <c r="A10" s="90" t="s">
        <v>100</v>
      </c>
      <c r="B10" s="2" t="s">
        <v>101</v>
      </c>
      <c r="C10" s="10">
        <v>2271</v>
      </c>
      <c r="D10" s="1">
        <v>562948.19999999995</v>
      </c>
      <c r="E10" s="3" t="s">
        <v>32</v>
      </c>
      <c r="F10" s="4" t="s">
        <v>24</v>
      </c>
      <c r="G10" s="92"/>
    </row>
    <row r="11" spans="1:7" ht="63" customHeight="1" thickBot="1" x14ac:dyDescent="0.35">
      <c r="A11" s="91"/>
      <c r="B11" s="23"/>
      <c r="C11" s="24"/>
      <c r="D11" s="84" t="s">
        <v>103</v>
      </c>
      <c r="E11" s="23"/>
      <c r="F11" s="25"/>
      <c r="G11" s="93"/>
    </row>
    <row r="12" spans="1:7" ht="75" customHeight="1" x14ac:dyDescent="0.3">
      <c r="A12" s="90" t="s">
        <v>100</v>
      </c>
      <c r="B12" s="2" t="s">
        <v>101</v>
      </c>
      <c r="C12" s="10">
        <v>2271</v>
      </c>
      <c r="D12" s="1">
        <v>1313545.8</v>
      </c>
      <c r="E12" s="3" t="s">
        <v>32</v>
      </c>
      <c r="F12" s="4" t="s">
        <v>24</v>
      </c>
      <c r="G12" s="92"/>
    </row>
    <row r="13" spans="1:7" ht="63" customHeight="1" thickBot="1" x14ac:dyDescent="0.35">
      <c r="A13" s="91"/>
      <c r="B13" s="23"/>
      <c r="C13" s="24"/>
      <c r="D13" s="84" t="s">
        <v>104</v>
      </c>
      <c r="E13" s="23"/>
      <c r="F13" s="25"/>
      <c r="G13" s="93"/>
    </row>
    <row r="14" spans="1:7" s="80" customFormat="1" ht="16.2" thickBot="1" x14ac:dyDescent="0.35">
      <c r="A14" s="74" t="s">
        <v>99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90" t="s">
        <v>89</v>
      </c>
      <c r="B15" s="2" t="s">
        <v>90</v>
      </c>
      <c r="C15" s="10">
        <v>2272</v>
      </c>
      <c r="D15" s="1">
        <v>271977.84000000003</v>
      </c>
      <c r="E15" s="3" t="s">
        <v>32</v>
      </c>
      <c r="F15" s="4" t="s">
        <v>24</v>
      </c>
      <c r="G15" s="92"/>
    </row>
    <row r="16" spans="1:7" ht="63" customHeight="1" thickBot="1" x14ac:dyDescent="0.35">
      <c r="A16" s="91"/>
      <c r="B16" s="23"/>
      <c r="C16" s="24"/>
      <c r="D16" s="84" t="s">
        <v>91</v>
      </c>
      <c r="E16" s="23"/>
      <c r="F16" s="25"/>
      <c r="G16" s="93"/>
    </row>
    <row r="17" spans="1:7" ht="75" customHeight="1" x14ac:dyDescent="0.3">
      <c r="A17" s="90" t="s">
        <v>92</v>
      </c>
      <c r="B17" s="2" t="s">
        <v>93</v>
      </c>
      <c r="C17" s="10">
        <v>2272</v>
      </c>
      <c r="D17" s="1">
        <v>303429.84000000003</v>
      </c>
      <c r="E17" s="3" t="s">
        <v>32</v>
      </c>
      <c r="F17" s="4" t="s">
        <v>24</v>
      </c>
      <c r="G17" s="92"/>
    </row>
    <row r="18" spans="1:7" ht="63" customHeight="1" thickBot="1" x14ac:dyDescent="0.35">
      <c r="A18" s="91"/>
      <c r="B18" s="23"/>
      <c r="C18" s="24"/>
      <c r="D18" s="84" t="s">
        <v>94</v>
      </c>
      <c r="E18" s="23"/>
      <c r="F18" s="25"/>
      <c r="G18" s="93"/>
    </row>
    <row r="19" spans="1:7" s="80" customFormat="1" ht="16.2" thickBot="1" x14ac:dyDescent="0.35">
      <c r="A19" s="74" t="s">
        <v>88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90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92"/>
    </row>
    <row r="21" spans="1:7" ht="63" customHeight="1" thickBot="1" x14ac:dyDescent="0.35">
      <c r="A21" s="91"/>
      <c r="B21" s="23"/>
      <c r="C21" s="24"/>
      <c r="D21" s="84" t="s">
        <v>31</v>
      </c>
      <c r="E21" s="23" t="s">
        <v>12</v>
      </c>
      <c r="F21" s="25"/>
      <c r="G21" s="93"/>
    </row>
    <row r="22" spans="1:7" ht="72" customHeight="1" x14ac:dyDescent="0.3">
      <c r="A22" s="90" t="s">
        <v>80</v>
      </c>
      <c r="B22" s="2" t="s">
        <v>81</v>
      </c>
      <c r="C22" s="10">
        <v>2273</v>
      </c>
      <c r="D22" s="1">
        <v>1302689.1399999999</v>
      </c>
      <c r="E22" s="3" t="s">
        <v>32</v>
      </c>
      <c r="F22" s="4" t="s">
        <v>24</v>
      </c>
      <c r="G22" s="92"/>
    </row>
    <row r="23" spans="1:7" ht="63" customHeight="1" thickBot="1" x14ac:dyDescent="0.35">
      <c r="A23" s="91"/>
      <c r="B23" s="23"/>
      <c r="C23" s="24"/>
      <c r="D23" s="84" t="s">
        <v>82</v>
      </c>
      <c r="E23" s="23"/>
      <c r="F23" s="25"/>
      <c r="G23" s="93"/>
    </row>
    <row r="24" spans="1:7" ht="71.400000000000006" customHeight="1" x14ac:dyDescent="0.3">
      <c r="A24" s="90" t="s">
        <v>83</v>
      </c>
      <c r="B24" s="2" t="s">
        <v>81</v>
      </c>
      <c r="C24" s="10">
        <v>2273</v>
      </c>
      <c r="D24" s="1">
        <v>13887.13</v>
      </c>
      <c r="E24" s="3" t="s">
        <v>32</v>
      </c>
      <c r="F24" s="4" t="s">
        <v>24</v>
      </c>
      <c r="G24" s="92"/>
    </row>
    <row r="25" spans="1:7" ht="63" customHeight="1" thickBot="1" x14ac:dyDescent="0.35">
      <c r="A25" s="91"/>
      <c r="B25" s="23"/>
      <c r="C25" s="24"/>
      <c r="D25" s="84" t="s">
        <v>84</v>
      </c>
      <c r="E25" s="23"/>
      <c r="F25" s="25"/>
      <c r="G25" s="93"/>
    </row>
    <row r="26" spans="1:7" ht="66" customHeight="1" x14ac:dyDescent="0.3">
      <c r="A26" s="90" t="s">
        <v>80</v>
      </c>
      <c r="B26" s="2" t="s">
        <v>81</v>
      </c>
      <c r="C26" s="10">
        <v>2273</v>
      </c>
      <c r="D26" s="1">
        <v>19502.400000000001</v>
      </c>
      <c r="E26" s="3" t="s">
        <v>32</v>
      </c>
      <c r="F26" s="4" t="s">
        <v>24</v>
      </c>
      <c r="G26" s="92"/>
    </row>
    <row r="27" spans="1:7" ht="63" customHeight="1" thickBot="1" x14ac:dyDescent="0.35">
      <c r="A27" s="91"/>
      <c r="B27" s="23"/>
      <c r="C27" s="24"/>
      <c r="D27" s="84" t="s">
        <v>85</v>
      </c>
      <c r="E27" s="23"/>
      <c r="F27" s="25"/>
      <c r="G27" s="93"/>
    </row>
    <row r="28" spans="1:7" ht="66" customHeight="1" x14ac:dyDescent="0.3">
      <c r="A28" s="90" t="s">
        <v>86</v>
      </c>
      <c r="B28" s="2" t="s">
        <v>81</v>
      </c>
      <c r="C28" s="10">
        <v>2273</v>
      </c>
      <c r="D28" s="1">
        <v>102427.8</v>
      </c>
      <c r="E28" s="3" t="s">
        <v>32</v>
      </c>
      <c r="F28" s="4" t="s">
        <v>24</v>
      </c>
      <c r="G28" s="92"/>
    </row>
    <row r="29" spans="1:7" ht="63" customHeight="1" thickBot="1" x14ac:dyDescent="0.35">
      <c r="A29" s="91"/>
      <c r="B29" s="23"/>
      <c r="C29" s="24"/>
      <c r="D29" s="84" t="s">
        <v>87</v>
      </c>
      <c r="E29" s="23"/>
      <c r="F29" s="25"/>
      <c r="G29" s="93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39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92"/>
    </row>
    <row r="32" spans="1:7" ht="53.25" customHeight="1" thickBot="1" x14ac:dyDescent="0.35">
      <c r="A32" s="140"/>
      <c r="B32" s="5"/>
      <c r="C32" s="11"/>
      <c r="D32" s="88" t="s">
        <v>30</v>
      </c>
      <c r="E32" s="5"/>
      <c r="F32" s="6"/>
      <c r="G32" s="98"/>
    </row>
    <row r="33" spans="1:7" s="80" customFormat="1" ht="16.2" thickBot="1" x14ac:dyDescent="0.35">
      <c r="A33" s="74" t="s">
        <v>25</v>
      </c>
      <c r="B33" s="74"/>
      <c r="C33" s="75"/>
      <c r="D33" s="76">
        <f>D31</f>
        <v>124900</v>
      </c>
      <c r="E33" s="77"/>
      <c r="F33" s="77"/>
      <c r="G33" s="77"/>
    </row>
    <row r="34" spans="1:7" ht="57.75" customHeight="1" x14ac:dyDescent="0.3">
      <c r="A34" s="90" t="s">
        <v>20</v>
      </c>
      <c r="B34" s="26" t="s">
        <v>69</v>
      </c>
      <c r="C34" s="27">
        <v>2240</v>
      </c>
      <c r="D34" s="28">
        <v>10958200</v>
      </c>
      <c r="E34" s="3" t="s">
        <v>68</v>
      </c>
      <c r="F34" s="4" t="s">
        <v>21</v>
      </c>
      <c r="G34" s="92"/>
    </row>
    <row r="35" spans="1:7" ht="58.2" customHeight="1" thickBot="1" x14ac:dyDescent="0.35">
      <c r="A35" s="138"/>
      <c r="B35" s="29"/>
      <c r="C35" s="85"/>
      <c r="D35" s="9" t="s">
        <v>29</v>
      </c>
      <c r="E35" s="5"/>
      <c r="F35" s="6"/>
      <c r="G35" s="98"/>
    </row>
    <row r="36" spans="1:7" ht="53.25" customHeight="1" x14ac:dyDescent="0.3">
      <c r="A36" s="141" t="s">
        <v>36</v>
      </c>
      <c r="B36" s="30" t="s">
        <v>37</v>
      </c>
      <c r="C36" s="31">
        <v>2240</v>
      </c>
      <c r="D36" s="32">
        <v>40000</v>
      </c>
      <c r="E36" s="96" t="s">
        <v>32</v>
      </c>
      <c r="F36" s="33">
        <v>45689</v>
      </c>
      <c r="G36" s="92"/>
    </row>
    <row r="37" spans="1:7" ht="41.4" customHeight="1" thickBot="1" x14ac:dyDescent="0.35">
      <c r="A37" s="81"/>
      <c r="B37" s="29"/>
      <c r="C37" s="85"/>
      <c r="D37" s="11" t="s">
        <v>38</v>
      </c>
      <c r="E37" s="97"/>
      <c r="F37" s="34"/>
      <c r="G37" s="98"/>
    </row>
    <row r="38" spans="1:7" ht="53.25" customHeight="1" x14ac:dyDescent="0.3">
      <c r="A38" s="141" t="s">
        <v>41</v>
      </c>
      <c r="B38" s="30" t="s">
        <v>42</v>
      </c>
      <c r="C38" s="31">
        <v>2240</v>
      </c>
      <c r="D38" s="35">
        <v>99900</v>
      </c>
      <c r="E38" s="36" t="s">
        <v>32</v>
      </c>
      <c r="F38" s="33">
        <v>45689</v>
      </c>
      <c r="G38" s="92"/>
    </row>
    <row r="39" spans="1:7" ht="39.6" customHeight="1" thickBot="1" x14ac:dyDescent="0.35">
      <c r="A39" s="81"/>
      <c r="B39" s="29"/>
      <c r="C39" s="85"/>
      <c r="D39" s="11" t="s">
        <v>43</v>
      </c>
      <c r="E39" s="87"/>
      <c r="F39" s="6"/>
      <c r="G39" s="98"/>
    </row>
    <row r="40" spans="1:7" ht="53.25" customHeight="1" x14ac:dyDescent="0.3">
      <c r="A40" s="141" t="s">
        <v>44</v>
      </c>
      <c r="B40" s="37" t="s">
        <v>45</v>
      </c>
      <c r="C40" s="31">
        <v>2240</v>
      </c>
      <c r="D40" s="32">
        <v>70000</v>
      </c>
      <c r="E40" s="36" t="s">
        <v>32</v>
      </c>
      <c r="F40" s="33">
        <v>45689</v>
      </c>
      <c r="G40" s="92"/>
    </row>
    <row r="41" spans="1:7" ht="53.25" customHeight="1" thickBot="1" x14ac:dyDescent="0.35">
      <c r="A41" s="81"/>
      <c r="B41" s="29"/>
      <c r="C41" s="85"/>
      <c r="D41" s="11" t="s">
        <v>46</v>
      </c>
      <c r="E41" s="87"/>
      <c r="F41" s="6"/>
      <c r="G41" s="98"/>
    </row>
    <row r="42" spans="1:7" ht="53.25" customHeight="1" x14ac:dyDescent="0.3">
      <c r="A42" s="142" t="s">
        <v>49</v>
      </c>
      <c r="B42" s="37" t="s">
        <v>50</v>
      </c>
      <c r="C42" s="31">
        <v>2240</v>
      </c>
      <c r="D42" s="35">
        <v>99900</v>
      </c>
      <c r="E42" s="36" t="s">
        <v>32</v>
      </c>
      <c r="F42" s="33">
        <v>45689</v>
      </c>
      <c r="G42" s="92"/>
    </row>
    <row r="43" spans="1:7" ht="53.25" customHeight="1" thickBot="1" x14ac:dyDescent="0.35">
      <c r="A43" s="81"/>
      <c r="B43" s="38"/>
      <c r="C43" s="31"/>
      <c r="D43" s="11" t="s">
        <v>43</v>
      </c>
      <c r="E43" s="39"/>
      <c r="F43" s="25"/>
      <c r="G43" s="98"/>
    </row>
    <row r="44" spans="1:7" ht="53.25" customHeight="1" x14ac:dyDescent="0.3">
      <c r="A44" s="143" t="s">
        <v>51</v>
      </c>
      <c r="B44" s="30" t="s">
        <v>52</v>
      </c>
      <c r="C44" s="31">
        <v>2240</v>
      </c>
      <c r="D44" s="35">
        <v>99900</v>
      </c>
      <c r="E44" s="36" t="s">
        <v>32</v>
      </c>
      <c r="F44" s="33">
        <v>45689</v>
      </c>
      <c r="G44" s="92"/>
    </row>
    <row r="45" spans="1:7" ht="53.25" customHeight="1" thickBot="1" x14ac:dyDescent="0.35">
      <c r="A45" s="81"/>
      <c r="B45" s="38"/>
      <c r="C45" s="31"/>
      <c r="D45" s="11" t="s">
        <v>43</v>
      </c>
      <c r="E45" s="39"/>
      <c r="F45" s="25"/>
      <c r="G45" s="98"/>
    </row>
    <row r="46" spans="1:7" ht="53.25" customHeight="1" x14ac:dyDescent="0.3">
      <c r="A46" s="141" t="s">
        <v>59</v>
      </c>
      <c r="B46" s="30" t="s">
        <v>60</v>
      </c>
      <c r="C46" s="31">
        <v>2240</v>
      </c>
      <c r="D46" s="35">
        <v>99900</v>
      </c>
      <c r="E46" s="36" t="s">
        <v>32</v>
      </c>
      <c r="F46" s="33">
        <v>45689</v>
      </c>
      <c r="G46" s="92"/>
    </row>
    <row r="47" spans="1:7" ht="53.25" customHeight="1" x14ac:dyDescent="0.3">
      <c r="A47" s="89"/>
      <c r="B47" s="29"/>
      <c r="C47" s="85"/>
      <c r="D47" s="11" t="s">
        <v>43</v>
      </c>
      <c r="E47" s="87"/>
      <c r="F47" s="6"/>
      <c r="G47" s="104"/>
    </row>
    <row r="48" spans="1:7" ht="53.25" customHeight="1" x14ac:dyDescent="0.3">
      <c r="A48" s="40" t="s">
        <v>77</v>
      </c>
      <c r="B48" s="41" t="s">
        <v>78</v>
      </c>
      <c r="C48" s="84">
        <v>2240</v>
      </c>
      <c r="D48" s="1">
        <v>450000</v>
      </c>
      <c r="E48" s="42" t="s">
        <v>68</v>
      </c>
      <c r="F48" s="43" t="s">
        <v>24</v>
      </c>
      <c r="G48" s="44"/>
    </row>
    <row r="49" spans="1:7" ht="53.25" customHeight="1" thickBot="1" x14ac:dyDescent="0.35">
      <c r="A49" s="81"/>
      <c r="B49" s="45"/>
      <c r="C49" s="46"/>
      <c r="D49" s="88" t="s">
        <v>79</v>
      </c>
      <c r="E49" s="47"/>
      <c r="F49" s="48"/>
      <c r="G49" s="44"/>
    </row>
    <row r="50" spans="1:7" ht="53.25" customHeight="1" x14ac:dyDescent="0.3">
      <c r="A50" s="40" t="s">
        <v>95</v>
      </c>
      <c r="B50" s="41" t="s">
        <v>96</v>
      </c>
      <c r="C50" s="84">
        <v>2240</v>
      </c>
      <c r="D50" s="1">
        <v>18000</v>
      </c>
      <c r="E50" s="42" t="s">
        <v>32</v>
      </c>
      <c r="F50" s="43" t="s">
        <v>24</v>
      </c>
      <c r="G50" s="44"/>
    </row>
    <row r="51" spans="1:7" ht="53.25" customHeight="1" thickBot="1" x14ac:dyDescent="0.35">
      <c r="A51" s="81"/>
      <c r="B51" s="45"/>
      <c r="C51" s="46"/>
      <c r="D51" s="88" t="s">
        <v>97</v>
      </c>
      <c r="E51" s="47"/>
      <c r="F51" s="48"/>
      <c r="G51" s="44"/>
    </row>
    <row r="52" spans="1:7" s="80" customFormat="1" ht="16.2" thickBot="1" x14ac:dyDescent="0.35">
      <c r="A52" s="74" t="s">
        <v>22</v>
      </c>
      <c r="B52" s="74"/>
      <c r="C52" s="75"/>
      <c r="D52" s="79">
        <f>D46+D44+D42+D40+D38+D36+D34+D48+D50</f>
        <v>11935800</v>
      </c>
      <c r="E52" s="77"/>
      <c r="F52" s="77"/>
      <c r="G52" s="78"/>
    </row>
    <row r="53" spans="1:7" ht="43.5" hidden="1" customHeight="1" x14ac:dyDescent="0.3">
      <c r="A53" s="90" t="s">
        <v>11</v>
      </c>
      <c r="B53" s="7" t="s">
        <v>70</v>
      </c>
      <c r="C53" s="107">
        <v>2274</v>
      </c>
      <c r="D53" s="49">
        <f>1242300-1242300</f>
        <v>0</v>
      </c>
      <c r="E53" s="107" t="s">
        <v>71</v>
      </c>
      <c r="F53" s="96" t="s">
        <v>8</v>
      </c>
      <c r="G53" s="105" t="s">
        <v>13</v>
      </c>
    </row>
    <row r="54" spans="1:7" ht="58.5" hidden="1" customHeight="1" x14ac:dyDescent="0.3">
      <c r="A54" s="109"/>
      <c r="B54" s="8"/>
      <c r="C54" s="108"/>
      <c r="D54" s="9" t="s">
        <v>14</v>
      </c>
      <c r="E54" s="108"/>
      <c r="F54" s="97"/>
      <c r="G54" s="106"/>
    </row>
    <row r="55" spans="1:7" ht="32.25" hidden="1" customHeight="1" thickBot="1" x14ac:dyDescent="0.35">
      <c r="A55" s="50" t="s">
        <v>7</v>
      </c>
      <c r="B55" s="51"/>
      <c r="C55" s="52"/>
      <c r="D55" s="53">
        <f>D53</f>
        <v>0</v>
      </c>
      <c r="E55" s="54"/>
      <c r="F55" s="54"/>
      <c r="G55" s="55"/>
    </row>
    <row r="56" spans="1:7" ht="29.4" customHeight="1" x14ac:dyDescent="0.3">
      <c r="A56" s="144" t="s">
        <v>26</v>
      </c>
      <c r="B56" s="112" t="s">
        <v>27</v>
      </c>
      <c r="C56" s="114">
        <v>2210</v>
      </c>
      <c r="D56" s="56">
        <v>72000</v>
      </c>
      <c r="E56" s="115" t="s">
        <v>32</v>
      </c>
      <c r="F56" s="57">
        <v>45689</v>
      </c>
      <c r="G56" s="92"/>
    </row>
    <row r="57" spans="1:7" ht="30.6" customHeight="1" x14ac:dyDescent="0.3">
      <c r="A57" s="145"/>
      <c r="B57" s="113"/>
      <c r="C57" s="103"/>
      <c r="D57" s="87" t="s">
        <v>28</v>
      </c>
      <c r="E57" s="116"/>
      <c r="F57" s="58"/>
      <c r="G57" s="104"/>
    </row>
    <row r="58" spans="1:7" ht="43.2" customHeight="1" x14ac:dyDescent="0.3">
      <c r="A58" s="146" t="s">
        <v>33</v>
      </c>
      <c r="B58" s="117" t="s">
        <v>34</v>
      </c>
      <c r="C58" s="102">
        <v>2210</v>
      </c>
      <c r="D58" s="59">
        <v>50000</v>
      </c>
      <c r="E58" s="82" t="s">
        <v>32</v>
      </c>
      <c r="F58" s="60">
        <v>45689</v>
      </c>
      <c r="G58" s="147"/>
    </row>
    <row r="59" spans="1:7" ht="30" hidden="1" customHeight="1" x14ac:dyDescent="0.3">
      <c r="A59" s="148"/>
      <c r="B59" s="118"/>
      <c r="C59" s="120"/>
      <c r="D59" s="110"/>
      <c r="E59" s="110"/>
      <c r="F59" s="110"/>
      <c r="G59" s="149"/>
    </row>
    <row r="60" spans="1:7" ht="12.75" hidden="1" customHeight="1" x14ac:dyDescent="0.3">
      <c r="A60" s="148"/>
      <c r="B60" s="118"/>
      <c r="C60" s="120"/>
      <c r="D60" s="111"/>
      <c r="E60" s="111"/>
      <c r="F60" s="111"/>
      <c r="G60" s="150"/>
    </row>
    <row r="61" spans="1:7" ht="12.75" hidden="1" customHeight="1" x14ac:dyDescent="0.3">
      <c r="A61" s="148"/>
      <c r="B61" s="118"/>
      <c r="C61" s="120"/>
      <c r="D61" s="86"/>
      <c r="E61" s="86"/>
      <c r="F61" s="86"/>
      <c r="G61" s="151"/>
    </row>
    <row r="62" spans="1:7" ht="1.8" customHeight="1" x14ac:dyDescent="0.3">
      <c r="A62" s="148"/>
      <c r="B62" s="118"/>
      <c r="C62" s="120"/>
      <c r="D62" s="110"/>
      <c r="E62" s="110"/>
      <c r="F62" s="110"/>
      <c r="G62" s="149"/>
    </row>
    <row r="63" spans="1:7" ht="28.2" customHeight="1" x14ac:dyDescent="0.3">
      <c r="A63" s="140"/>
      <c r="B63" s="119"/>
      <c r="C63" s="103"/>
      <c r="D63" s="85" t="s">
        <v>35</v>
      </c>
      <c r="E63" s="62"/>
      <c r="F63" s="62"/>
      <c r="G63" s="152"/>
    </row>
    <row r="64" spans="1:7" ht="28.2" customHeight="1" x14ac:dyDescent="0.3">
      <c r="A64" s="153" t="s">
        <v>39</v>
      </c>
      <c r="B64" s="99" t="s">
        <v>40</v>
      </c>
      <c r="C64" s="102">
        <v>2210</v>
      </c>
      <c r="D64" s="59">
        <v>50000</v>
      </c>
      <c r="E64" s="94" t="s">
        <v>32</v>
      </c>
      <c r="F64" s="60">
        <v>45689</v>
      </c>
      <c r="G64" s="147"/>
    </row>
    <row r="65" spans="1:7" ht="36.6" customHeight="1" x14ac:dyDescent="0.3">
      <c r="A65" s="109"/>
      <c r="B65" s="100"/>
      <c r="C65" s="103"/>
      <c r="D65" s="85" t="s">
        <v>35</v>
      </c>
      <c r="E65" s="101"/>
      <c r="F65" s="62"/>
      <c r="G65" s="152"/>
    </row>
    <row r="66" spans="1:7" ht="28.2" customHeight="1" x14ac:dyDescent="0.3">
      <c r="A66" s="154" t="s">
        <v>47</v>
      </c>
      <c r="B66" s="122" t="s">
        <v>48</v>
      </c>
      <c r="C66" s="102">
        <v>2210</v>
      </c>
      <c r="D66" s="35">
        <v>99900</v>
      </c>
      <c r="E66" s="94" t="s">
        <v>32</v>
      </c>
      <c r="F66" s="60">
        <v>45689</v>
      </c>
      <c r="G66" s="147"/>
    </row>
    <row r="67" spans="1:7" ht="31.2" x14ac:dyDescent="0.3">
      <c r="A67" s="155"/>
      <c r="B67" s="123"/>
      <c r="C67" s="103"/>
      <c r="D67" s="11" t="s">
        <v>43</v>
      </c>
      <c r="E67" s="101"/>
      <c r="F67" s="62"/>
      <c r="G67" s="152"/>
    </row>
    <row r="68" spans="1:7" ht="46.8" x14ac:dyDescent="0.3">
      <c r="A68" s="156" t="s">
        <v>53</v>
      </c>
      <c r="B68" s="63" t="s">
        <v>72</v>
      </c>
      <c r="C68" s="83">
        <v>2210</v>
      </c>
      <c r="D68" s="64">
        <v>80000</v>
      </c>
      <c r="E68" s="124" t="s">
        <v>32</v>
      </c>
      <c r="F68" s="60">
        <v>45689</v>
      </c>
      <c r="G68" s="147"/>
    </row>
    <row r="69" spans="1:7" ht="31.2" x14ac:dyDescent="0.3">
      <c r="A69" s="157"/>
      <c r="B69" s="65"/>
      <c r="C69" s="85"/>
      <c r="D69" s="85" t="s">
        <v>54</v>
      </c>
      <c r="E69" s="125"/>
      <c r="F69" s="62"/>
      <c r="G69" s="152"/>
    </row>
    <row r="70" spans="1:7" ht="31.2" x14ac:dyDescent="0.3">
      <c r="A70" s="158" t="s">
        <v>55</v>
      </c>
      <c r="B70" s="30" t="s">
        <v>56</v>
      </c>
      <c r="C70" s="31">
        <v>2210</v>
      </c>
      <c r="D70" s="35">
        <v>99900</v>
      </c>
      <c r="E70" s="94" t="s">
        <v>32</v>
      </c>
      <c r="F70" s="60">
        <v>45689</v>
      </c>
      <c r="G70" s="147"/>
    </row>
    <row r="71" spans="1:7" ht="31.2" x14ac:dyDescent="0.3">
      <c r="A71" s="157"/>
      <c r="B71" s="65"/>
      <c r="C71" s="66"/>
      <c r="D71" s="85" t="s">
        <v>43</v>
      </c>
      <c r="E71" s="101"/>
      <c r="F71" s="62"/>
      <c r="G71" s="152"/>
    </row>
    <row r="72" spans="1:7" ht="46.8" x14ac:dyDescent="0.3">
      <c r="A72" s="159" t="s">
        <v>57</v>
      </c>
      <c r="B72" s="63" t="s">
        <v>58</v>
      </c>
      <c r="C72" s="67">
        <v>2210</v>
      </c>
      <c r="D72" s="35">
        <v>99900</v>
      </c>
      <c r="E72" s="94" t="s">
        <v>32</v>
      </c>
      <c r="F72" s="60">
        <v>45689</v>
      </c>
      <c r="G72" s="147"/>
    </row>
    <row r="73" spans="1:7" ht="31.2" x14ac:dyDescent="0.3">
      <c r="A73" s="157"/>
      <c r="B73" s="65"/>
      <c r="C73" s="66"/>
      <c r="D73" s="85" t="s">
        <v>43</v>
      </c>
      <c r="E73" s="101"/>
      <c r="F73" s="62"/>
      <c r="G73" s="152"/>
    </row>
    <row r="74" spans="1:7" ht="31.2" x14ac:dyDescent="0.3">
      <c r="A74" s="159" t="s">
        <v>61</v>
      </c>
      <c r="B74" s="63" t="s">
        <v>62</v>
      </c>
      <c r="C74" s="67">
        <v>2210</v>
      </c>
      <c r="D74" s="35">
        <v>99900</v>
      </c>
      <c r="E74" s="94" t="s">
        <v>32</v>
      </c>
      <c r="F74" s="60">
        <v>45689</v>
      </c>
      <c r="G74" s="147"/>
    </row>
    <row r="75" spans="1:7" ht="31.2" x14ac:dyDescent="0.3">
      <c r="A75" s="157"/>
      <c r="B75" s="65"/>
      <c r="C75" s="66"/>
      <c r="D75" s="85" t="s">
        <v>43</v>
      </c>
      <c r="E75" s="101"/>
      <c r="F75" s="62"/>
      <c r="G75" s="152"/>
    </row>
    <row r="76" spans="1:7" ht="43.2" customHeight="1" x14ac:dyDescent="0.3">
      <c r="A76" s="158" t="s">
        <v>63</v>
      </c>
      <c r="B76" s="30" t="s">
        <v>64</v>
      </c>
      <c r="C76" s="67">
        <v>2210</v>
      </c>
      <c r="D76" s="35">
        <v>99900</v>
      </c>
      <c r="E76" s="94" t="s">
        <v>32</v>
      </c>
      <c r="F76" s="60">
        <v>45689</v>
      </c>
      <c r="G76" s="147"/>
    </row>
    <row r="77" spans="1:7" ht="31.2" x14ac:dyDescent="0.3">
      <c r="A77" s="160"/>
      <c r="B77" s="68"/>
      <c r="C77" s="69"/>
      <c r="D77" s="31" t="s">
        <v>43</v>
      </c>
      <c r="E77" s="95"/>
      <c r="F77" s="70"/>
      <c r="G77" s="151"/>
    </row>
    <row r="78" spans="1:7" ht="43.2" customHeight="1" x14ac:dyDescent="0.3">
      <c r="A78" s="158" t="s">
        <v>74</v>
      </c>
      <c r="B78" s="30" t="s">
        <v>75</v>
      </c>
      <c r="C78" s="67">
        <v>2210</v>
      </c>
      <c r="D78" s="35">
        <v>72500</v>
      </c>
      <c r="E78" s="94" t="s">
        <v>32</v>
      </c>
      <c r="F78" s="60">
        <v>45717</v>
      </c>
      <c r="G78" s="147"/>
    </row>
    <row r="79" spans="1:7" ht="31.8" thickBot="1" x14ac:dyDescent="0.35">
      <c r="A79" s="160"/>
      <c r="B79" s="68"/>
      <c r="C79" s="69"/>
      <c r="D79" s="31" t="s">
        <v>76</v>
      </c>
      <c r="E79" s="95"/>
      <c r="F79" s="70"/>
      <c r="G79" s="151"/>
    </row>
    <row r="80" spans="1:7" ht="16.2" thickBot="1" x14ac:dyDescent="0.35">
      <c r="A80" s="74" t="s">
        <v>65</v>
      </c>
      <c r="B80" s="74"/>
      <c r="C80" s="75"/>
      <c r="D80" s="76">
        <f>D76+D74+D72+D70+D68+D66+D64+D58+D56+D78</f>
        <v>824000</v>
      </c>
      <c r="E80" s="77"/>
      <c r="F80" s="77"/>
      <c r="G80" s="78"/>
    </row>
    <row r="81" spans="2:7" x14ac:dyDescent="0.3">
      <c r="B81" s="41"/>
      <c r="C81" s="69"/>
      <c r="D81" s="41"/>
      <c r="E81" s="69"/>
      <c r="F81" s="61"/>
      <c r="G81" s="61"/>
    </row>
    <row r="82" spans="2:7" x14ac:dyDescent="0.3">
      <c r="B82" s="41"/>
      <c r="C82" s="69"/>
      <c r="D82" s="41"/>
      <c r="E82" s="69"/>
      <c r="F82" s="61"/>
      <c r="G82" s="61"/>
    </row>
    <row r="83" spans="2:7" x14ac:dyDescent="0.3">
      <c r="B83" s="41"/>
      <c r="C83" s="69"/>
      <c r="D83" s="41"/>
      <c r="E83" s="69"/>
      <c r="F83" s="61"/>
      <c r="G83" s="61"/>
    </row>
    <row r="84" spans="2:7" x14ac:dyDescent="0.3">
      <c r="B84" s="41"/>
      <c r="C84" s="69"/>
      <c r="D84" s="41"/>
      <c r="E84" s="69"/>
      <c r="F84" s="61"/>
      <c r="G84" s="61"/>
    </row>
    <row r="85" spans="2:7" x14ac:dyDescent="0.3">
      <c r="B85" s="71"/>
      <c r="C85" s="69"/>
      <c r="D85" s="61"/>
      <c r="E85" s="61"/>
      <c r="F85" s="61"/>
      <c r="G85" s="61"/>
    </row>
    <row r="86" spans="2:7" x14ac:dyDescent="0.3">
      <c r="B86" s="71"/>
      <c r="C86" s="69"/>
      <c r="D86" s="110"/>
      <c r="E86" s="110"/>
      <c r="F86" s="110"/>
      <c r="G86" s="110"/>
    </row>
    <row r="87" spans="2:7" x14ac:dyDescent="0.3">
      <c r="B87" s="71"/>
      <c r="C87" s="69"/>
      <c r="D87" s="111"/>
      <c r="E87" s="111"/>
      <c r="F87" s="111"/>
      <c r="G87" s="111"/>
    </row>
    <row r="88" spans="2:7" x14ac:dyDescent="0.3">
      <c r="F88" s="121"/>
      <c r="G88" s="121"/>
    </row>
    <row r="89" spans="2:7" x14ac:dyDescent="0.3">
      <c r="B89" s="41"/>
      <c r="C89" s="69"/>
      <c r="D89" s="41"/>
      <c r="E89" s="73"/>
      <c r="F89" s="73"/>
      <c r="G89" s="73"/>
    </row>
    <row r="90" spans="2:7" x14ac:dyDescent="0.3">
      <c r="B90" s="71"/>
      <c r="C90" s="69"/>
      <c r="D90" s="110"/>
      <c r="E90" s="110"/>
      <c r="F90" s="110"/>
      <c r="G90" s="110"/>
    </row>
    <row r="91" spans="2:7" x14ac:dyDescent="0.3">
      <c r="B91" s="71"/>
      <c r="C91" s="69"/>
      <c r="D91" s="111"/>
      <c r="E91" s="111"/>
      <c r="F91" s="111"/>
      <c r="G91" s="111"/>
    </row>
    <row r="92" spans="2:7" x14ac:dyDescent="0.3">
      <c r="B92" s="71"/>
      <c r="C92" s="69"/>
      <c r="D92" s="61"/>
      <c r="E92" s="61"/>
      <c r="F92" s="61"/>
      <c r="G92" s="61"/>
    </row>
    <row r="93" spans="2:7" x14ac:dyDescent="0.3">
      <c r="B93" s="71"/>
      <c r="C93" s="69"/>
      <c r="D93" s="110"/>
      <c r="E93" s="110"/>
      <c r="F93" s="110"/>
      <c r="G93" s="110"/>
    </row>
    <row r="94" spans="2:7" x14ac:dyDescent="0.3">
      <c r="B94" s="71"/>
      <c r="C94" s="69"/>
      <c r="D94" s="111"/>
      <c r="E94" s="111"/>
      <c r="F94" s="111"/>
      <c r="G94" s="111"/>
    </row>
    <row r="95" spans="2:7" x14ac:dyDescent="0.3">
      <c r="B95" s="71"/>
      <c r="C95" s="69"/>
      <c r="D95" s="111"/>
      <c r="E95" s="111"/>
      <c r="F95" s="111"/>
      <c r="G95" s="111"/>
    </row>
    <row r="96" spans="2:7" x14ac:dyDescent="0.3">
      <c r="B96" s="71"/>
      <c r="C96" s="69"/>
      <c r="D96" s="61"/>
      <c r="E96" s="61"/>
      <c r="F96" s="61"/>
      <c r="G96" s="61"/>
    </row>
    <row r="97" spans="2:7" x14ac:dyDescent="0.3">
      <c r="B97" s="71"/>
      <c r="C97" s="69"/>
      <c r="D97" s="110"/>
      <c r="E97" s="110"/>
      <c r="F97" s="110"/>
      <c r="G97" s="110"/>
    </row>
    <row r="98" spans="2:7" x14ac:dyDescent="0.3">
      <c r="B98" s="71"/>
      <c r="C98" s="69"/>
      <c r="D98" s="111"/>
      <c r="E98" s="111"/>
      <c r="F98" s="111"/>
      <c r="G98" s="111"/>
    </row>
    <row r="99" spans="2:7" x14ac:dyDescent="0.3">
      <c r="F99" s="121"/>
      <c r="G99" s="121"/>
    </row>
    <row r="100" spans="2:7" x14ac:dyDescent="0.3">
      <c r="B100" s="41"/>
      <c r="C100" s="69"/>
      <c r="D100" s="41"/>
      <c r="E100" s="73"/>
      <c r="F100" s="73"/>
      <c r="G100" s="73"/>
    </row>
    <row r="101" spans="2:7" x14ac:dyDescent="0.3">
      <c r="B101" s="71"/>
      <c r="C101" s="69"/>
      <c r="D101" s="110"/>
      <c r="E101" s="110"/>
      <c r="F101" s="110"/>
      <c r="G101" s="110"/>
    </row>
    <row r="102" spans="2:7" x14ac:dyDescent="0.3">
      <c r="B102" s="71"/>
      <c r="C102" s="69"/>
      <c r="D102" s="111"/>
      <c r="E102" s="111"/>
      <c r="F102" s="111"/>
      <c r="G102" s="111"/>
    </row>
    <row r="103" spans="2:7" x14ac:dyDescent="0.3">
      <c r="B103" s="71"/>
      <c r="C103" s="69"/>
      <c r="D103" s="61"/>
      <c r="E103" s="61"/>
      <c r="F103" s="61"/>
      <c r="G103" s="61"/>
    </row>
    <row r="104" spans="2:7" x14ac:dyDescent="0.3">
      <c r="B104" s="71"/>
      <c r="C104" s="69"/>
      <c r="D104" s="110"/>
      <c r="E104" s="110"/>
      <c r="F104" s="110"/>
      <c r="G104" s="110"/>
    </row>
    <row r="105" spans="2:7" x14ac:dyDescent="0.3">
      <c r="B105" s="71"/>
      <c r="C105" s="69"/>
      <c r="D105" s="111"/>
      <c r="E105" s="111"/>
      <c r="F105" s="111"/>
      <c r="G105" s="111"/>
    </row>
    <row r="106" spans="2:7" x14ac:dyDescent="0.3">
      <c r="F106" s="121"/>
      <c r="G106" s="121"/>
    </row>
    <row r="107" spans="2:7" x14ac:dyDescent="0.3">
      <c r="B107" s="41"/>
      <c r="C107" s="69"/>
      <c r="D107" s="41"/>
      <c r="E107" s="73"/>
      <c r="F107" s="73"/>
      <c r="G107" s="73"/>
    </row>
    <row r="108" spans="2:7" x14ac:dyDescent="0.3">
      <c r="B108" s="71"/>
      <c r="C108" s="69"/>
      <c r="D108" s="110"/>
      <c r="E108" s="110"/>
      <c r="F108" s="110"/>
      <c r="G108" s="110"/>
    </row>
    <row r="109" spans="2:7" x14ac:dyDescent="0.3">
      <c r="B109" s="71"/>
      <c r="C109" s="69"/>
      <c r="D109" s="111"/>
      <c r="E109" s="111"/>
      <c r="F109" s="111"/>
      <c r="G109" s="111"/>
    </row>
    <row r="110" spans="2:7" x14ac:dyDescent="0.3">
      <c r="B110" s="71"/>
      <c r="C110" s="69"/>
      <c r="D110" s="61"/>
      <c r="E110" s="61"/>
      <c r="F110" s="61"/>
      <c r="G110" s="61"/>
    </row>
    <row r="111" spans="2:7" x14ac:dyDescent="0.3">
      <c r="B111" s="71"/>
      <c r="C111" s="69"/>
      <c r="D111" s="110"/>
      <c r="E111" s="110"/>
      <c r="F111" s="110"/>
      <c r="G111" s="110"/>
    </row>
    <row r="112" spans="2:7" x14ac:dyDescent="0.3">
      <c r="B112" s="71"/>
      <c r="C112" s="69"/>
      <c r="D112" s="111"/>
      <c r="E112" s="111"/>
      <c r="F112" s="111"/>
      <c r="G112" s="111"/>
    </row>
  </sheetData>
  <mergeCells count="86">
    <mergeCell ref="A15:A16"/>
    <mergeCell ref="G15:G16"/>
    <mergeCell ref="A17:A18"/>
    <mergeCell ref="G17:G18"/>
    <mergeCell ref="A31:A32"/>
    <mergeCell ref="G31:G32"/>
    <mergeCell ref="A34:A35"/>
    <mergeCell ref="G34:G35"/>
    <mergeCell ref="A20:A21"/>
    <mergeCell ref="G20:G21"/>
    <mergeCell ref="A22:A23"/>
    <mergeCell ref="G22:G23"/>
    <mergeCell ref="A24:A25"/>
    <mergeCell ref="G24:G25"/>
    <mergeCell ref="A26:A27"/>
    <mergeCell ref="G26:G27"/>
    <mergeCell ref="A28:A29"/>
    <mergeCell ref="G28:G29"/>
    <mergeCell ref="A1:G1"/>
    <mergeCell ref="A2:F2"/>
    <mergeCell ref="A3:G3"/>
    <mergeCell ref="A5:G5"/>
    <mergeCell ref="A4:G4"/>
    <mergeCell ref="E70:E71"/>
    <mergeCell ref="E72:E73"/>
    <mergeCell ref="E74:E75"/>
    <mergeCell ref="E76:E77"/>
    <mergeCell ref="A66:A67"/>
    <mergeCell ref="B66:B67"/>
    <mergeCell ref="C66:C67"/>
    <mergeCell ref="E68:E69"/>
    <mergeCell ref="D91:G91"/>
    <mergeCell ref="D93:G93"/>
    <mergeCell ref="D94:G94"/>
    <mergeCell ref="D95:G95"/>
    <mergeCell ref="D86:G86"/>
    <mergeCell ref="D87:G87"/>
    <mergeCell ref="F88:G88"/>
    <mergeCell ref="D90:G90"/>
    <mergeCell ref="D105:G105"/>
    <mergeCell ref="F106:G106"/>
    <mergeCell ref="D108:G108"/>
    <mergeCell ref="D109:G109"/>
    <mergeCell ref="D97:G97"/>
    <mergeCell ref="D98:G98"/>
    <mergeCell ref="F99:G99"/>
    <mergeCell ref="D101:G101"/>
    <mergeCell ref="D102:G102"/>
    <mergeCell ref="F53:F54"/>
    <mergeCell ref="D111:G111"/>
    <mergeCell ref="D112:G112"/>
    <mergeCell ref="A56:A57"/>
    <mergeCell ref="B56:B57"/>
    <mergeCell ref="C56:C57"/>
    <mergeCell ref="E56:E57"/>
    <mergeCell ref="G56:G57"/>
    <mergeCell ref="D62:G62"/>
    <mergeCell ref="D60:G60"/>
    <mergeCell ref="D59:G59"/>
    <mergeCell ref="B58:B63"/>
    <mergeCell ref="A58:A63"/>
    <mergeCell ref="C58:C63"/>
    <mergeCell ref="E66:E67"/>
    <mergeCell ref="D104:G104"/>
    <mergeCell ref="E78:E79"/>
    <mergeCell ref="E36:E37"/>
    <mergeCell ref="G36:G37"/>
    <mergeCell ref="A64:A65"/>
    <mergeCell ref="B64:B65"/>
    <mergeCell ref="E64:E65"/>
    <mergeCell ref="G38:G39"/>
    <mergeCell ref="C64:C65"/>
    <mergeCell ref="G40:G41"/>
    <mergeCell ref="G42:G43"/>
    <mergeCell ref="G44:G45"/>
    <mergeCell ref="G46:G47"/>
    <mergeCell ref="G53:G54"/>
    <mergeCell ref="C53:C54"/>
    <mergeCell ref="E53:E54"/>
    <mergeCell ref="A53:A54"/>
    <mergeCell ref="A8:A9"/>
    <mergeCell ref="G8:G9"/>
    <mergeCell ref="A10:A11"/>
    <mergeCell ref="G10:G11"/>
    <mergeCell ref="A12:A13"/>
    <mergeCell ref="G12:G1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2025-01-27T11:30:45Z</dcterms:modified>
</cp:coreProperties>
</file>