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2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4" i="3" l="1"/>
  <c r="H1263" i="3"/>
  <c r="H1262" i="3"/>
  <c r="H1261" i="3"/>
  <c r="H1260" i="3"/>
  <c r="H1258" i="3"/>
  <c r="H1228" i="3"/>
  <c r="H1227" i="3"/>
  <c r="H1214" i="3"/>
  <c r="H1208" i="3"/>
  <c r="H1207" i="3"/>
  <c r="H1166" i="3"/>
  <c r="H1157" i="3"/>
  <c r="H1151" i="3"/>
  <c r="H1136" i="3"/>
  <c r="H1122" i="3"/>
  <c r="H1088" i="3"/>
  <c r="H1050" i="3"/>
  <c r="H949" i="3"/>
  <c r="H941" i="3"/>
  <c r="H940" i="3"/>
  <c r="H939" i="3"/>
  <c r="H937" i="3"/>
  <c r="H934" i="3"/>
  <c r="H927" i="3"/>
  <c r="H925" i="3"/>
  <c r="H901" i="3"/>
  <c r="H896" i="3"/>
  <c r="H895" i="3"/>
  <c r="H893" i="3"/>
  <c r="H881" i="3"/>
  <c r="H880" i="3"/>
  <c r="H827" i="3"/>
  <c r="H815" i="3"/>
  <c r="H798" i="3"/>
  <c r="H780" i="3"/>
  <c r="H746" i="3"/>
  <c r="H642" i="3"/>
  <c r="H620" i="3"/>
  <c r="H601" i="3"/>
  <c r="H586" i="3"/>
  <c r="H585" i="3"/>
  <c r="H565" i="3"/>
  <c r="H513" i="3"/>
  <c r="H512" i="3"/>
  <c r="H510" i="3"/>
  <c r="H498" i="3"/>
  <c r="H497" i="3"/>
  <c r="H321" i="3"/>
  <c r="H318" i="3"/>
  <c r="H259" i="3"/>
  <c r="H251" i="3"/>
  <c r="H249" i="3"/>
  <c r="H245" i="3"/>
  <c r="H237" i="3"/>
  <c r="H196" i="3"/>
  <c r="H147" i="3"/>
  <c r="H129" i="3"/>
  <c r="H111" i="3"/>
  <c r="H41" i="3"/>
  <c r="H16" i="3"/>
  <c r="G55" i="3" l="1"/>
  <c r="H55" i="3" s="1"/>
  <c r="G63" i="3"/>
  <c r="H63" i="3" s="1"/>
  <c r="G65" i="3"/>
  <c r="H65" i="3" s="1"/>
  <c r="G95" i="3"/>
  <c r="H95" i="3" s="1"/>
  <c r="G97" i="3"/>
  <c r="G257" i="3"/>
  <c r="H257" i="3" s="1"/>
  <c r="G259" i="3"/>
  <c r="G261" i="3"/>
  <c r="H261" i="3" s="1"/>
  <c r="G263" i="3"/>
  <c r="H263" i="3" s="1"/>
  <c r="G281" i="3"/>
  <c r="H281" i="3" s="1"/>
  <c r="G283" i="3"/>
  <c r="H283" i="3" s="1"/>
  <c r="G285" i="3"/>
  <c r="H285" i="3" s="1"/>
  <c r="G287" i="3"/>
  <c r="H287" i="3" s="1"/>
  <c r="G288" i="3"/>
  <c r="G353" i="3"/>
  <c r="H353" i="3" s="1"/>
  <c r="G354" i="3"/>
  <c r="H354" i="3" s="1"/>
  <c r="G355" i="3"/>
  <c r="H355" i="3" s="1"/>
  <c r="G357" i="3"/>
  <c r="H357" i="3" s="1"/>
  <c r="G359" i="3"/>
  <c r="H359" i="3" s="1"/>
  <c r="G360" i="3"/>
  <c r="H360" i="3" s="1"/>
  <c r="G377" i="3"/>
  <c r="H377" i="3" s="1"/>
  <c r="G378" i="3"/>
  <c r="H378" i="3" s="1"/>
  <c r="G379" i="3"/>
  <c r="H379" i="3" s="1"/>
  <c r="G381" i="3"/>
  <c r="H381" i="3" s="1"/>
  <c r="G383" i="3"/>
  <c r="H383" i="3" s="1"/>
  <c r="G384" i="3"/>
  <c r="H384" i="3" s="1"/>
  <c r="G385" i="3"/>
  <c r="H385" i="3" s="1"/>
  <c r="G386" i="3"/>
  <c r="H386" i="3" s="1"/>
  <c r="G387" i="3"/>
  <c r="H387" i="3" s="1"/>
  <c r="G389" i="3"/>
  <c r="H389" i="3" s="1"/>
  <c r="G391" i="3"/>
  <c r="H391" i="3" s="1"/>
  <c r="G392" i="3"/>
  <c r="H392" i="3" s="1"/>
  <c r="G409" i="3"/>
  <c r="H409" i="3" s="1"/>
  <c r="G410" i="3"/>
  <c r="H410" i="3" s="1"/>
  <c r="G411" i="3"/>
  <c r="H411" i="3" s="1"/>
  <c r="G413" i="3"/>
  <c r="H413" i="3" s="1"/>
  <c r="G415" i="3"/>
  <c r="H415" i="3" s="1"/>
  <c r="G416" i="3"/>
  <c r="H416" i="3" s="1"/>
  <c r="G417" i="3"/>
  <c r="H417" i="3" s="1"/>
  <c r="G418" i="3"/>
  <c r="H418" i="3" s="1"/>
  <c r="G419" i="3"/>
  <c r="H419" i="3" s="1"/>
  <c r="G421" i="3"/>
  <c r="H421" i="3" s="1"/>
  <c r="G423" i="3"/>
  <c r="H423" i="3" s="1"/>
  <c r="G424" i="3"/>
  <c r="H424" i="3" s="1"/>
  <c r="G437" i="3"/>
  <c r="H437" i="3" s="1"/>
  <c r="G439" i="3"/>
  <c r="H439" i="3" s="1"/>
  <c r="G440" i="3"/>
  <c r="H440" i="3" s="1"/>
  <c r="G441" i="3"/>
  <c r="H441" i="3" s="1"/>
  <c r="G443" i="3"/>
  <c r="H443" i="3" s="1"/>
  <c r="G444" i="3"/>
  <c r="H444" i="3" s="1"/>
  <c r="G449" i="3"/>
  <c r="H449" i="3" s="1"/>
  <c r="G451" i="3"/>
  <c r="H451" i="3" s="1"/>
  <c r="G452" i="3"/>
  <c r="H452" i="3" s="1"/>
  <c r="G665" i="3"/>
  <c r="H665" i="3" s="1"/>
  <c r="G838" i="3"/>
  <c r="H838" i="3" s="1"/>
  <c r="G839" i="3"/>
  <c r="H839" i="3" s="1"/>
  <c r="G840" i="3"/>
  <c r="H840" i="3" s="1"/>
  <c r="G845" i="3"/>
  <c r="H845" i="3" s="1"/>
  <c r="G846" i="3"/>
  <c r="H846" i="3" s="1"/>
  <c r="G847" i="3"/>
  <c r="H847" i="3" s="1"/>
  <c r="G848" i="3"/>
  <c r="H848" i="3" s="1"/>
  <c r="G850" i="3"/>
  <c r="H850" i="3" s="1"/>
  <c r="G853" i="3"/>
  <c r="H853" i="3" s="1"/>
  <c r="G854" i="3"/>
  <c r="H854" i="3" s="1"/>
  <c r="G871" i="3"/>
  <c r="H871" i="3" s="1"/>
  <c r="G872" i="3"/>
  <c r="H872" i="3" s="1"/>
  <c r="G877" i="3"/>
  <c r="H877" i="3" s="1"/>
  <c r="G878" i="3"/>
  <c r="H878" i="3" s="1"/>
  <c r="G879" i="3"/>
  <c r="H879" i="3" s="1"/>
  <c r="G880" i="3"/>
  <c r="G885" i="3"/>
  <c r="H885" i="3" s="1"/>
  <c r="G886" i="3"/>
  <c r="H886" i="3" s="1"/>
  <c r="G902" i="3"/>
  <c r="G99" i="3"/>
  <c r="H99" i="3" s="1"/>
  <c r="G103" i="3"/>
  <c r="H103" i="3" s="1"/>
  <c r="G105" i="3"/>
  <c r="H105" i="3" s="1"/>
  <c r="G107" i="3"/>
  <c r="H107" i="3" s="1"/>
  <c r="G109" i="3"/>
  <c r="H109" i="3" s="1"/>
  <c r="G113" i="3"/>
  <c r="H113" i="3" s="1"/>
  <c r="G129" i="3"/>
  <c r="G131" i="3"/>
  <c r="H131" i="3" s="1"/>
  <c r="G135" i="3"/>
  <c r="H135" i="3" s="1"/>
  <c r="G137" i="3"/>
  <c r="H137" i="3" s="1"/>
  <c r="G139" i="3"/>
  <c r="H139" i="3" s="1"/>
  <c r="G141" i="3"/>
  <c r="H141" i="3" s="1"/>
  <c r="G145" i="3"/>
  <c r="H145" i="3" s="1"/>
  <c r="G161" i="3"/>
  <c r="H161" i="3" s="1"/>
  <c r="G561" i="3"/>
  <c r="H561" i="3" s="1"/>
  <c r="G569" i="3"/>
  <c r="H569" i="3" s="1"/>
  <c r="G597" i="3"/>
  <c r="H597" i="3" s="1"/>
  <c r="G609" i="3"/>
  <c r="H609" i="3" s="1"/>
  <c r="G613" i="3"/>
  <c r="H613" i="3" s="1"/>
  <c r="G617" i="3"/>
  <c r="G192" i="3"/>
  <c r="H192" i="3" s="1"/>
  <c r="G202" i="3"/>
  <c r="H202" i="3" s="1"/>
  <c r="G204" i="3"/>
  <c r="H204" i="3" s="1"/>
  <c r="G206" i="3"/>
  <c r="H206" i="3" s="1"/>
  <c r="G210" i="3"/>
  <c r="H210" i="3" s="1"/>
  <c r="G212" i="3"/>
  <c r="H212" i="3" s="1"/>
  <c r="G214" i="3"/>
  <c r="H214" i="3" s="1"/>
  <c r="G216" i="3"/>
  <c r="H216" i="3" s="1"/>
  <c r="G234" i="3"/>
  <c r="H234" i="3" s="1"/>
  <c r="G236" i="3"/>
  <c r="H236" i="3" s="1"/>
  <c r="G238" i="3"/>
  <c r="G242" i="3"/>
  <c r="G244" i="3"/>
  <c r="G246" i="3"/>
  <c r="H246" i="3" s="1"/>
  <c r="G248" i="3"/>
  <c r="H248" i="3" s="1"/>
  <c r="G453" i="3"/>
  <c r="H453" i="3" s="1"/>
  <c r="G455" i="3"/>
  <c r="H455" i="3" s="1"/>
  <c r="G456" i="3"/>
  <c r="H456" i="3" s="1"/>
  <c r="G618" i="3"/>
  <c r="H618" i="3" s="1"/>
  <c r="G619" i="3"/>
  <c r="H619" i="3" s="1"/>
  <c r="G621" i="3"/>
  <c r="H621" i="3" s="1"/>
  <c r="G629" i="3"/>
  <c r="H629" i="3" s="1"/>
  <c r="G631" i="3"/>
  <c r="H631" i="3" s="1"/>
  <c r="G633" i="3"/>
  <c r="H633" i="3" s="1"/>
  <c r="G704" i="3"/>
  <c r="H704" i="3" s="1"/>
  <c r="G816" i="3"/>
  <c r="H816" i="3" s="1"/>
  <c r="G818" i="3"/>
  <c r="H818" i="3" s="1"/>
  <c r="G832" i="3"/>
  <c r="H832" i="3" s="1"/>
  <c r="G834" i="3"/>
  <c r="H834" i="3" s="1"/>
  <c r="G836" i="3"/>
  <c r="H836" i="3" s="1"/>
  <c r="G837" i="3"/>
  <c r="H837" i="3" s="1"/>
  <c r="G7" i="3"/>
  <c r="H7" i="3" s="1"/>
  <c r="G9" i="3"/>
  <c r="H9" i="3" s="1"/>
  <c r="G11" i="3"/>
  <c r="H11" i="3" s="1"/>
  <c r="G13" i="3"/>
  <c r="H13" i="3" s="1"/>
  <c r="G17" i="3"/>
  <c r="H17" i="3" s="1"/>
  <c r="G33" i="3"/>
  <c r="H33" i="3" s="1"/>
  <c r="G922" i="3"/>
  <c r="H922" i="3" s="1"/>
  <c r="G926" i="3"/>
  <c r="H926" i="3" s="1"/>
  <c r="G930" i="3"/>
  <c r="G1243" i="3"/>
  <c r="H1243" i="3" s="1"/>
  <c r="G1245" i="3"/>
  <c r="H1245" i="3" s="1"/>
  <c r="G35" i="3"/>
  <c r="H35" i="3" s="1"/>
  <c r="G39" i="3"/>
  <c r="H39" i="3" s="1"/>
  <c r="G41" i="3"/>
  <c r="G43" i="3"/>
  <c r="H43" i="3" s="1"/>
  <c r="G45" i="3"/>
  <c r="H45" i="3" s="1"/>
  <c r="G49" i="3"/>
  <c r="H49" i="3" s="1"/>
  <c r="G119" i="3"/>
  <c r="H119" i="3" s="1"/>
  <c r="G163" i="3"/>
  <c r="H163" i="3" s="1"/>
  <c r="G167" i="3"/>
  <c r="H167" i="3" s="1"/>
  <c r="G169" i="3"/>
  <c r="H169" i="3" s="1"/>
  <c r="G171" i="3"/>
  <c r="H171" i="3" s="1"/>
  <c r="G177" i="3"/>
  <c r="H177" i="3" s="1"/>
  <c r="G179" i="3"/>
  <c r="H179" i="3" s="1"/>
  <c r="G180" i="3"/>
  <c r="H180" i="3" s="1"/>
  <c r="H288" i="3"/>
  <c r="G306" i="3"/>
  <c r="H306" i="3" s="1"/>
  <c r="G308" i="3"/>
  <c r="G310" i="3"/>
  <c r="H310" i="3" s="1"/>
  <c r="G312" i="3"/>
  <c r="G330" i="3"/>
  <c r="H330" i="3" s="1"/>
  <c r="G332" i="3"/>
  <c r="H332" i="3" s="1"/>
  <c r="G334" i="3"/>
  <c r="H334" i="3" s="1"/>
  <c r="G23" i="3"/>
  <c r="H23" i="3" s="1"/>
  <c r="G31" i="3"/>
  <c r="H31" i="3" s="1"/>
  <c r="G67" i="3"/>
  <c r="H67" i="3" s="1"/>
  <c r="G71" i="3"/>
  <c r="H71" i="3" s="1"/>
  <c r="G73" i="3"/>
  <c r="H73" i="3" s="1"/>
  <c r="G75" i="3"/>
  <c r="H75" i="3" s="1"/>
  <c r="G77" i="3"/>
  <c r="H77" i="3" s="1"/>
  <c r="G81" i="3"/>
  <c r="H81" i="3" s="1"/>
  <c r="G87" i="3"/>
  <c r="H87" i="3" s="1"/>
  <c r="G151" i="3"/>
  <c r="H151" i="3" s="1"/>
  <c r="G159" i="3"/>
  <c r="H159" i="3" s="1"/>
  <c r="G249" i="3"/>
  <c r="G251" i="3"/>
  <c r="G253" i="3"/>
  <c r="H253" i="3" s="1"/>
  <c r="G255" i="3"/>
  <c r="H255" i="3" s="1"/>
  <c r="G476" i="3"/>
  <c r="H476" i="3" s="1"/>
  <c r="G515" i="3"/>
  <c r="H515" i="3" s="1"/>
  <c r="G517" i="3"/>
  <c r="H517" i="3" s="1"/>
  <c r="G519" i="3"/>
  <c r="H519" i="3" s="1"/>
  <c r="G520" i="3"/>
  <c r="H520" i="3" s="1"/>
  <c r="G539" i="3"/>
  <c r="H539" i="3" s="1"/>
  <c r="G541" i="3"/>
  <c r="H541" i="3" s="1"/>
  <c r="G542" i="3"/>
  <c r="H542" i="3" s="1"/>
  <c r="G543" i="3"/>
  <c r="H543" i="3" s="1"/>
  <c r="G545" i="3"/>
  <c r="H545" i="3" s="1"/>
  <c r="G551" i="3"/>
  <c r="H551" i="3" s="1"/>
  <c r="G553" i="3"/>
  <c r="H553" i="3" s="1"/>
  <c r="G649" i="3"/>
  <c r="H649" i="3" s="1"/>
  <c r="G657" i="3"/>
  <c r="H657" i="3" s="1"/>
  <c r="G661" i="3"/>
  <c r="H661" i="3" s="1"/>
  <c r="G675" i="3"/>
  <c r="H675" i="3" s="1"/>
  <c r="G676" i="3"/>
  <c r="H676" i="3" s="1"/>
  <c r="G819" i="3"/>
  <c r="H819" i="3" s="1"/>
  <c r="G823" i="3"/>
  <c r="H823" i="3" s="1"/>
  <c r="G858" i="3"/>
  <c r="H858" i="3" s="1"/>
  <c r="G862" i="3"/>
  <c r="H862" i="3" s="1"/>
  <c r="G868" i="3"/>
  <c r="H868" i="3" s="1"/>
  <c r="G870" i="3"/>
  <c r="H870" i="3" s="1"/>
  <c r="G903" i="3"/>
  <c r="H903" i="3" s="1"/>
  <c r="G904" i="3"/>
  <c r="H904" i="3" s="1"/>
  <c r="G909" i="3"/>
  <c r="H909" i="3" s="1"/>
  <c r="G910" i="3"/>
  <c r="H910" i="3" s="1"/>
  <c r="G911" i="3"/>
  <c r="H911" i="3" s="1"/>
  <c r="G912" i="3"/>
  <c r="H912" i="3" s="1"/>
  <c r="G914" i="3"/>
  <c r="H914" i="3" s="1"/>
  <c r="G917" i="3"/>
  <c r="H917" i="3" s="1"/>
  <c r="G918" i="3"/>
  <c r="H918" i="3" s="1"/>
  <c r="G935" i="3"/>
  <c r="H935" i="3" s="1"/>
  <c r="G936" i="3"/>
  <c r="H936" i="3" s="1"/>
  <c r="G939" i="3"/>
  <c r="G951" i="3"/>
  <c r="H951" i="3" s="1"/>
  <c r="G514" i="3"/>
  <c r="H514" i="3" s="1"/>
  <c r="G577" i="3"/>
  <c r="H577" i="3" s="1"/>
  <c r="G578" i="3"/>
  <c r="H578" i="3" s="1"/>
  <c r="G579" i="3"/>
  <c r="H579" i="3" s="1"/>
  <c r="G581" i="3"/>
  <c r="H581" i="3" s="1"/>
  <c r="G582" i="3"/>
  <c r="H582" i="3" s="1"/>
  <c r="G583" i="3"/>
  <c r="H583" i="3" s="1"/>
  <c r="G585" i="3"/>
  <c r="G590" i="3"/>
  <c r="H590" i="3" s="1"/>
  <c r="G591" i="3"/>
  <c r="H591" i="3" s="1"/>
  <c r="G593" i="3"/>
  <c r="H593" i="3" s="1"/>
  <c r="G673" i="3"/>
  <c r="H673" i="3" s="1"/>
  <c r="G825" i="3"/>
  <c r="H825" i="3" s="1"/>
  <c r="G826" i="3"/>
  <c r="H826" i="3" s="1"/>
  <c r="G827" i="3"/>
  <c r="G829" i="3"/>
  <c r="H829" i="3" s="1"/>
  <c r="G830" i="3"/>
  <c r="H830" i="3" s="1"/>
  <c r="G890" i="3"/>
  <c r="H890" i="3" s="1"/>
  <c r="G894" i="3"/>
  <c r="H894" i="3" s="1"/>
  <c r="G900" i="3"/>
  <c r="H900" i="3" s="1"/>
  <c r="G952" i="3"/>
  <c r="H952" i="3" s="1"/>
  <c r="G955" i="3"/>
  <c r="H955" i="3" s="1"/>
  <c r="G956" i="3"/>
  <c r="H956" i="3" s="1"/>
  <c r="G959" i="3"/>
  <c r="H959" i="3" s="1"/>
  <c r="G960" i="3"/>
  <c r="H960" i="3" s="1"/>
  <c r="G963" i="3"/>
  <c r="H963" i="3" s="1"/>
  <c r="G964" i="3"/>
  <c r="H964" i="3" s="1"/>
  <c r="G967" i="3"/>
  <c r="H967" i="3" s="1"/>
  <c r="G968" i="3"/>
  <c r="H968" i="3" s="1"/>
  <c r="G971" i="3"/>
  <c r="H971" i="3" s="1"/>
  <c r="G972" i="3"/>
  <c r="H972" i="3" s="1"/>
  <c r="G975" i="3"/>
  <c r="H975" i="3" s="1"/>
  <c r="G976" i="3"/>
  <c r="H976" i="3" s="1"/>
  <c r="G979" i="3"/>
  <c r="H979" i="3" s="1"/>
  <c r="G980" i="3"/>
  <c r="H980" i="3" s="1"/>
  <c r="G983" i="3"/>
  <c r="H983" i="3" s="1"/>
  <c r="G984" i="3"/>
  <c r="H984" i="3" s="1"/>
  <c r="G987" i="3"/>
  <c r="H987" i="3" s="1"/>
  <c r="G988" i="3"/>
  <c r="H988" i="3" s="1"/>
  <c r="G991" i="3"/>
  <c r="H991" i="3" s="1"/>
  <c r="G992" i="3"/>
  <c r="H992" i="3" s="1"/>
  <c r="G995" i="3"/>
  <c r="H995" i="3" s="1"/>
  <c r="G996" i="3"/>
  <c r="H996" i="3" s="1"/>
  <c r="G999" i="3"/>
  <c r="H999" i="3" s="1"/>
  <c r="G1000" i="3"/>
  <c r="H1000" i="3" s="1"/>
  <c r="G1003" i="3"/>
  <c r="H1003" i="3" s="1"/>
  <c r="G1004" i="3"/>
  <c r="H1004" i="3" s="1"/>
  <c r="G1007" i="3"/>
  <c r="H1007" i="3" s="1"/>
  <c r="G1008" i="3"/>
  <c r="H1008" i="3" s="1"/>
  <c r="G1011" i="3"/>
  <c r="H1011" i="3" s="1"/>
  <c r="G1012" i="3"/>
  <c r="H1012" i="3" s="1"/>
  <c r="G1015" i="3"/>
  <c r="H1015" i="3" s="1"/>
  <c r="G1016" i="3"/>
  <c r="H1016" i="3" s="1"/>
  <c r="G1019" i="3"/>
  <c r="H1019" i="3" s="1"/>
  <c r="G1020" i="3"/>
  <c r="H1020" i="3" s="1"/>
  <c r="G1023" i="3"/>
  <c r="H1023" i="3" s="1"/>
  <c r="G1024" i="3"/>
  <c r="H1024" i="3" s="1"/>
  <c r="G1027" i="3"/>
  <c r="H1027" i="3" s="1"/>
  <c r="G1028" i="3"/>
  <c r="H1028" i="3" s="1"/>
  <c r="G1031" i="3"/>
  <c r="H1031" i="3" s="1"/>
  <c r="G1032" i="3"/>
  <c r="H1032" i="3" s="1"/>
  <c r="G1035" i="3"/>
  <c r="H1035" i="3" s="1"/>
  <c r="G1036" i="3"/>
  <c r="H1036" i="3" s="1"/>
  <c r="G1039" i="3"/>
  <c r="H1039" i="3" s="1"/>
  <c r="G1040" i="3"/>
  <c r="H1040" i="3" s="1"/>
  <c r="G1043" i="3"/>
  <c r="H1043" i="3" s="1"/>
  <c r="G1044" i="3"/>
  <c r="H1044" i="3" s="1"/>
  <c r="G1047" i="3"/>
  <c r="H1047" i="3" s="1"/>
  <c r="G1048" i="3"/>
  <c r="H1048" i="3" s="1"/>
  <c r="G1052" i="3"/>
  <c r="H1052" i="3" s="1"/>
  <c r="G1053" i="3"/>
  <c r="H1053" i="3" s="1"/>
  <c r="G1054" i="3"/>
  <c r="H1054" i="3" s="1"/>
  <c r="G1055" i="3"/>
  <c r="H1055" i="3" s="1"/>
  <c r="G1056" i="3"/>
  <c r="H1056" i="3" s="1"/>
  <c r="G1058" i="3"/>
  <c r="H1058" i="3" s="1"/>
  <c r="G1060" i="3"/>
  <c r="H1060" i="3" s="1"/>
  <c r="G1061" i="3"/>
  <c r="H1061" i="3" s="1"/>
  <c r="G1062" i="3"/>
  <c r="H1062" i="3" s="1"/>
  <c r="G1063" i="3"/>
  <c r="H1063" i="3" s="1"/>
  <c r="G1064" i="3"/>
  <c r="H1064" i="3" s="1"/>
  <c r="G1066" i="3"/>
  <c r="H1066" i="3" s="1"/>
  <c r="G1235" i="3"/>
  <c r="H1235" i="3" s="1"/>
  <c r="G19" i="3"/>
  <c r="H19" i="3" s="1"/>
  <c r="G51" i="3"/>
  <c r="H51" i="3" s="1"/>
  <c r="G83" i="3"/>
  <c r="H83" i="3" s="1"/>
  <c r="G115" i="3"/>
  <c r="H115" i="3" s="1"/>
  <c r="G147" i="3"/>
  <c r="G181" i="3"/>
  <c r="H181" i="3" s="1"/>
  <c r="G183" i="3"/>
  <c r="H183" i="3" s="1"/>
  <c r="G184" i="3"/>
  <c r="H184" i="3" s="1"/>
  <c r="G289" i="3"/>
  <c r="H289" i="3" s="1"/>
  <c r="G291" i="3"/>
  <c r="H291" i="3" s="1"/>
  <c r="G293" i="3"/>
  <c r="H293" i="3" s="1"/>
  <c r="G295" i="3"/>
  <c r="H295" i="3" s="1"/>
  <c r="G296" i="3"/>
  <c r="H296" i="3" s="1"/>
  <c r="G465" i="3"/>
  <c r="H465" i="3" s="1"/>
  <c r="G467" i="3"/>
  <c r="H467" i="3" s="1"/>
  <c r="G468" i="3"/>
  <c r="H468" i="3" s="1"/>
  <c r="G469" i="3"/>
  <c r="H469" i="3" s="1"/>
  <c r="G471" i="3"/>
  <c r="H471" i="3" s="1"/>
  <c r="G538" i="3"/>
  <c r="H538" i="3" s="1"/>
  <c r="G554" i="3"/>
  <c r="H554" i="3" s="1"/>
  <c r="G555" i="3"/>
  <c r="H555" i="3" s="1"/>
  <c r="G557" i="3"/>
  <c r="H557" i="3" s="1"/>
  <c r="G594" i="3"/>
  <c r="H594" i="3" s="1"/>
  <c r="G625" i="3"/>
  <c r="H625" i="3" s="1"/>
  <c r="G643" i="3"/>
  <c r="H643" i="3" s="1"/>
  <c r="G645" i="3"/>
  <c r="H645" i="3" s="1"/>
  <c r="G15" i="3"/>
  <c r="H15" i="3" s="1"/>
  <c r="G25" i="3"/>
  <c r="H25" i="3" s="1"/>
  <c r="G27" i="3"/>
  <c r="H27" i="3" s="1"/>
  <c r="G47" i="3"/>
  <c r="H47" i="3" s="1"/>
  <c r="G57" i="3"/>
  <c r="H57" i="3" s="1"/>
  <c r="G59" i="3"/>
  <c r="H59" i="3" s="1"/>
  <c r="G61" i="3"/>
  <c r="H61" i="3" s="1"/>
  <c r="G79" i="3"/>
  <c r="H79" i="3" s="1"/>
  <c r="G89" i="3"/>
  <c r="H89" i="3" s="1"/>
  <c r="G91" i="3"/>
  <c r="H91" i="3" s="1"/>
  <c r="G121" i="3"/>
  <c r="H121" i="3" s="1"/>
  <c r="G123" i="3"/>
  <c r="H123" i="3" s="1"/>
  <c r="G125" i="3"/>
  <c r="H125" i="3" s="1"/>
  <c r="G143" i="3"/>
  <c r="H143" i="3" s="1"/>
  <c r="G153" i="3"/>
  <c r="H153" i="3" s="1"/>
  <c r="G155" i="3"/>
  <c r="H155" i="3" s="1"/>
  <c r="G157" i="3"/>
  <c r="H157" i="3" s="1"/>
  <c r="G176" i="3"/>
  <c r="H176" i="3" s="1"/>
  <c r="G193" i="3"/>
  <c r="H193" i="3" s="1"/>
  <c r="G195" i="3"/>
  <c r="H195" i="3" s="1"/>
  <c r="G196" i="3"/>
  <c r="G197" i="3"/>
  <c r="H197" i="3" s="1"/>
  <c r="G199" i="3"/>
  <c r="H199" i="3" s="1"/>
  <c r="G217" i="3"/>
  <c r="H217" i="3" s="1"/>
  <c r="G219" i="3"/>
  <c r="H219" i="3" s="1"/>
  <c r="G221" i="3"/>
  <c r="H221" i="3" s="1"/>
  <c r="G223" i="3"/>
  <c r="H223" i="3" s="1"/>
  <c r="G225" i="3"/>
  <c r="H225" i="3" s="1"/>
  <c r="G227" i="3"/>
  <c r="H227" i="3" s="1"/>
  <c r="G229" i="3"/>
  <c r="H229" i="3" s="1"/>
  <c r="G231" i="3"/>
  <c r="H231" i="3" s="1"/>
  <c r="G278" i="3"/>
  <c r="H278" i="3" s="1"/>
  <c r="G280" i="3"/>
  <c r="H280" i="3" s="1"/>
  <c r="H312" i="3"/>
  <c r="G313" i="3"/>
  <c r="H313" i="3" s="1"/>
  <c r="G314" i="3"/>
  <c r="H314" i="3" s="1"/>
  <c r="G315" i="3"/>
  <c r="H315" i="3" s="1"/>
  <c r="G317" i="3"/>
  <c r="H317" i="3" s="1"/>
  <c r="G319" i="3"/>
  <c r="H319" i="3" s="1"/>
  <c r="G321" i="3"/>
  <c r="G323" i="3"/>
  <c r="H323" i="3" s="1"/>
  <c r="G325" i="3"/>
  <c r="H325" i="3" s="1"/>
  <c r="G327" i="3"/>
  <c r="H327" i="3" s="1"/>
  <c r="G345" i="3"/>
  <c r="H345" i="3" s="1"/>
  <c r="G346" i="3"/>
  <c r="H346" i="3" s="1"/>
  <c r="G347" i="3"/>
  <c r="H347" i="3" s="1"/>
  <c r="G349" i="3"/>
  <c r="H349" i="3" s="1"/>
  <c r="G351" i="3"/>
  <c r="H351" i="3" s="1"/>
  <c r="G352" i="3"/>
  <c r="H352" i="3" s="1"/>
  <c r="G464" i="3"/>
  <c r="H464" i="3" s="1"/>
  <c r="G477" i="3"/>
  <c r="H477" i="3" s="1"/>
  <c r="G479" i="3"/>
  <c r="H479" i="3" s="1"/>
  <c r="G481" i="3"/>
  <c r="H481" i="3" s="1"/>
  <c r="G483" i="3"/>
  <c r="H483" i="3" s="1"/>
  <c r="G484" i="3"/>
  <c r="H484" i="3" s="1"/>
  <c r="G493" i="3"/>
  <c r="H493" i="3" s="1"/>
  <c r="G495" i="3"/>
  <c r="H495" i="3" s="1"/>
  <c r="G496" i="3"/>
  <c r="H496" i="3" s="1"/>
  <c r="G497" i="3"/>
  <c r="G505" i="3"/>
  <c r="H505" i="3" s="1"/>
  <c r="G507" i="3"/>
  <c r="H507" i="3" s="1"/>
  <c r="G508" i="3"/>
  <c r="H508" i="3" s="1"/>
  <c r="G509" i="3"/>
  <c r="H509" i="3" s="1"/>
  <c r="G548" i="3"/>
  <c r="H548" i="3" s="1"/>
  <c r="G562" i="3"/>
  <c r="H562" i="3" s="1"/>
  <c r="G563" i="3"/>
  <c r="H563" i="3" s="1"/>
  <c r="G565" i="3"/>
  <c r="G566" i="3"/>
  <c r="H566" i="3" s="1"/>
  <c r="G567" i="3"/>
  <c r="H567" i="3" s="1"/>
  <c r="G589" i="3"/>
  <c r="H589" i="3" s="1"/>
  <c r="G601" i="3"/>
  <c r="G603" i="3"/>
  <c r="H603" i="3" s="1"/>
  <c r="G605" i="3"/>
  <c r="H605" i="3" s="1"/>
  <c r="G614" i="3"/>
  <c r="H614" i="3" s="1"/>
  <c r="G615" i="3"/>
  <c r="H615" i="3" s="1"/>
  <c r="G637" i="3"/>
  <c r="H637" i="3" s="1"/>
  <c r="G651" i="3"/>
  <c r="H651" i="3" s="1"/>
  <c r="G653" i="3"/>
  <c r="H653" i="3" s="1"/>
  <c r="G662" i="3"/>
  <c r="H662" i="3" s="1"/>
  <c r="G663" i="3"/>
  <c r="H663" i="3" s="1"/>
  <c r="G666" i="3"/>
  <c r="H666" i="3" s="1"/>
  <c r="G667" i="3"/>
  <c r="H667" i="3" s="1"/>
  <c r="G669" i="3"/>
  <c r="H669" i="3" s="1"/>
  <c r="G822" i="3"/>
  <c r="H822" i="3" s="1"/>
  <c r="G831" i="3"/>
  <c r="H831" i="3" s="1"/>
  <c r="G855" i="3"/>
  <c r="H855" i="3" s="1"/>
  <c r="G856" i="3"/>
  <c r="H856" i="3" s="1"/>
  <c r="G861" i="3"/>
  <c r="H861" i="3" s="1"/>
  <c r="G874" i="3"/>
  <c r="H874" i="3" s="1"/>
  <c r="G887" i="3"/>
  <c r="H887" i="3" s="1"/>
  <c r="G888" i="3"/>
  <c r="H888" i="3" s="1"/>
  <c r="G893" i="3"/>
  <c r="G906" i="3"/>
  <c r="H906" i="3" s="1"/>
  <c r="G919" i="3"/>
  <c r="H919" i="3" s="1"/>
  <c r="G920" i="3"/>
  <c r="H920" i="3" s="1"/>
  <c r="G925" i="3"/>
  <c r="G1237" i="3"/>
  <c r="H1237" i="3" s="1"/>
  <c r="G1239" i="3"/>
  <c r="H1239" i="3" s="1"/>
  <c r="G1244" i="3"/>
  <c r="H1244" i="3" s="1"/>
  <c r="G677" i="3"/>
  <c r="H677" i="3" s="1"/>
  <c r="G679" i="3"/>
  <c r="H679" i="3" s="1"/>
  <c r="G681" i="3"/>
  <c r="H681" i="3" s="1"/>
  <c r="G682" i="3"/>
  <c r="H682" i="3" s="1"/>
  <c r="G683" i="3"/>
  <c r="H683" i="3" s="1"/>
  <c r="G684" i="3"/>
  <c r="H684" i="3" s="1"/>
  <c r="G685" i="3"/>
  <c r="H685" i="3" s="1"/>
  <c r="G687" i="3"/>
  <c r="H687" i="3" s="1"/>
  <c r="G689" i="3"/>
  <c r="H689" i="3" s="1"/>
  <c r="G705" i="3"/>
  <c r="H705" i="3" s="1"/>
  <c r="G706" i="3"/>
  <c r="H706" i="3" s="1"/>
  <c r="G707" i="3"/>
  <c r="H707" i="3" s="1"/>
  <c r="G708" i="3"/>
  <c r="H708" i="3" s="1"/>
  <c r="G709" i="3"/>
  <c r="H709" i="3" s="1"/>
  <c r="G711" i="3"/>
  <c r="H711" i="3" s="1"/>
  <c r="G713" i="3"/>
  <c r="H713" i="3" s="1"/>
  <c r="G714" i="3"/>
  <c r="H714" i="3" s="1"/>
  <c r="G715" i="3"/>
  <c r="H715" i="3" s="1"/>
  <c r="G716" i="3"/>
  <c r="H716" i="3" s="1"/>
  <c r="G717" i="3"/>
  <c r="H717" i="3" s="1"/>
  <c r="G719" i="3"/>
  <c r="H719" i="3" s="1"/>
  <c r="G721" i="3"/>
  <c r="H721" i="3" s="1"/>
  <c r="G722" i="3"/>
  <c r="H722" i="3" s="1"/>
  <c r="G723" i="3"/>
  <c r="H723" i="3" s="1"/>
  <c r="G724" i="3"/>
  <c r="H724" i="3" s="1"/>
  <c r="G725" i="3"/>
  <c r="H725" i="3" s="1"/>
  <c r="G727" i="3"/>
  <c r="H727" i="3" s="1"/>
  <c r="G729" i="3"/>
  <c r="H729" i="3" s="1"/>
  <c r="G730" i="3"/>
  <c r="H730" i="3" s="1"/>
  <c r="G731" i="3"/>
  <c r="H731" i="3" s="1"/>
  <c r="G732" i="3"/>
  <c r="H732" i="3" s="1"/>
  <c r="G733" i="3"/>
  <c r="H733" i="3" s="1"/>
  <c r="G735" i="3"/>
  <c r="H735" i="3" s="1"/>
  <c r="G737" i="3"/>
  <c r="H737" i="3" s="1"/>
  <c r="G738" i="3"/>
  <c r="H738" i="3" s="1"/>
  <c r="G739" i="3"/>
  <c r="H739" i="3" s="1"/>
  <c r="G747" i="3"/>
  <c r="H747" i="3" s="1"/>
  <c r="G748" i="3"/>
  <c r="H748" i="3" s="1"/>
  <c r="G749" i="3"/>
  <c r="H749" i="3" s="1"/>
  <c r="G751" i="3"/>
  <c r="H751" i="3" s="1"/>
  <c r="G753" i="3"/>
  <c r="H753" i="3" s="1"/>
  <c r="G754" i="3"/>
  <c r="H754" i="3" s="1"/>
  <c r="G755" i="3"/>
  <c r="H755" i="3" s="1"/>
  <c r="G756" i="3"/>
  <c r="H756" i="3" s="1"/>
  <c r="G757" i="3"/>
  <c r="H757" i="3" s="1"/>
  <c r="G759" i="3"/>
  <c r="H759" i="3" s="1"/>
  <c r="G761" i="3"/>
  <c r="H761" i="3" s="1"/>
  <c r="G762" i="3"/>
  <c r="H762" i="3" s="1"/>
  <c r="G763" i="3"/>
  <c r="H763" i="3" s="1"/>
  <c r="G764" i="3"/>
  <c r="H764" i="3" s="1"/>
  <c r="G765" i="3"/>
  <c r="H765" i="3" s="1"/>
  <c r="G767" i="3"/>
  <c r="H767" i="3" s="1"/>
  <c r="G769" i="3"/>
  <c r="H769" i="3" s="1"/>
  <c r="G770" i="3"/>
  <c r="H770" i="3" s="1"/>
  <c r="G771" i="3"/>
  <c r="H771" i="3" s="1"/>
  <c r="G772" i="3"/>
  <c r="H772" i="3" s="1"/>
  <c r="G773" i="3"/>
  <c r="H773" i="3" s="1"/>
  <c r="G775" i="3"/>
  <c r="H775" i="3" s="1"/>
  <c r="G817" i="3"/>
  <c r="H817" i="3" s="1"/>
  <c r="G828" i="3"/>
  <c r="H828" i="3" s="1"/>
  <c r="G835" i="3"/>
  <c r="H835" i="3" s="1"/>
  <c r="G852" i="3"/>
  <c r="H852" i="3" s="1"/>
  <c r="G863" i="3"/>
  <c r="H863" i="3" s="1"/>
  <c r="G864" i="3"/>
  <c r="H864" i="3" s="1"/>
  <c r="G869" i="3"/>
  <c r="H869" i="3" s="1"/>
  <c r="G882" i="3"/>
  <c r="H882" i="3" s="1"/>
  <c r="G884" i="3"/>
  <c r="H884" i="3" s="1"/>
  <c r="G895" i="3"/>
  <c r="G896" i="3"/>
  <c r="G898" i="3"/>
  <c r="H898" i="3" s="1"/>
  <c r="G901" i="3"/>
  <c r="G916" i="3"/>
  <c r="H916" i="3" s="1"/>
  <c r="G927" i="3"/>
  <c r="G928" i="3"/>
  <c r="H928" i="3" s="1"/>
  <c r="G933" i="3"/>
  <c r="H933" i="3" s="1"/>
  <c r="G1246" i="3"/>
  <c r="H1246" i="3" s="1"/>
  <c r="G1247" i="3"/>
  <c r="H1247" i="3" s="1"/>
  <c r="G1263" i="3"/>
  <c r="G1264" i="3"/>
  <c r="G1265" i="3"/>
  <c r="H1265" i="3" s="1"/>
  <c r="G188" i="3"/>
  <c r="H188" i="3" s="1"/>
  <c r="G474" i="3"/>
  <c r="H474" i="3" s="1"/>
  <c r="G37" i="3"/>
  <c r="H37" i="3" s="1"/>
  <c r="G69" i="3"/>
  <c r="H69" i="3" s="1"/>
  <c r="G133" i="3"/>
  <c r="H133" i="3" s="1"/>
  <c r="G550" i="3"/>
  <c r="H550" i="3" s="1"/>
  <c r="G111" i="3"/>
  <c r="G127" i="3"/>
  <c r="H127" i="3" s="1"/>
  <c r="G534" i="3"/>
  <c r="H534" i="3" s="1"/>
  <c r="G833" i="3"/>
  <c r="H833" i="3" s="1"/>
  <c r="G860" i="3"/>
  <c r="H860" i="3" s="1"/>
  <c r="G892" i="3"/>
  <c r="H892" i="3" s="1"/>
  <c r="H924" i="3"/>
  <c r="G924" i="3"/>
  <c r="G240" i="3"/>
  <c r="H240" i="3"/>
  <c r="G304" i="3"/>
  <c r="H304" i="3" s="1"/>
  <c r="G446" i="3"/>
  <c r="H446" i="3" s="1"/>
  <c r="G21" i="3"/>
  <c r="H21" i="3" s="1"/>
  <c r="G29" i="3"/>
  <c r="H29" i="3" s="1"/>
  <c r="G53" i="3"/>
  <c r="H53" i="3" s="1"/>
  <c r="G85" i="3"/>
  <c r="H85" i="3" s="1"/>
  <c r="G93" i="3"/>
  <c r="H93" i="3" s="1"/>
  <c r="G101" i="3"/>
  <c r="H101" i="3" s="1"/>
  <c r="G117" i="3"/>
  <c r="H117" i="3" s="1"/>
  <c r="G149" i="3"/>
  <c r="H149" i="3" s="1"/>
  <c r="G165" i="3"/>
  <c r="H165" i="3" s="1"/>
  <c r="G173" i="3"/>
  <c r="H173" i="3" s="1"/>
  <c r="G208" i="3"/>
  <c r="H208" i="3" s="1"/>
  <c r="G574" i="3"/>
  <c r="H574" i="3" s="1"/>
  <c r="H97" i="3"/>
  <c r="G185" i="3"/>
  <c r="H185" i="3" s="1"/>
  <c r="G187" i="3"/>
  <c r="H187" i="3" s="1"/>
  <c r="G201" i="3"/>
  <c r="H201" i="3" s="1"/>
  <c r="G203" i="3"/>
  <c r="H203" i="3" s="1"/>
  <c r="G205" i="3"/>
  <c r="H205" i="3" s="1"/>
  <c r="G207" i="3"/>
  <c r="H207" i="3" s="1"/>
  <c r="G218" i="3"/>
  <c r="H218" i="3" s="1"/>
  <c r="G220" i="3"/>
  <c r="H220" i="3" s="1"/>
  <c r="G222" i="3"/>
  <c r="H222" i="3" s="1"/>
  <c r="G224" i="3"/>
  <c r="H224" i="3" s="1"/>
  <c r="G233" i="3"/>
  <c r="H233" i="3" s="1"/>
  <c r="G235" i="3"/>
  <c r="H235" i="3" s="1"/>
  <c r="G237" i="3"/>
  <c r="G239" i="3"/>
  <c r="H239" i="3" s="1"/>
  <c r="G250" i="3"/>
  <c r="G252" i="3"/>
  <c r="H252" i="3" s="1"/>
  <c r="G254" i="3"/>
  <c r="H254" i="3" s="1"/>
  <c r="G256" i="3"/>
  <c r="H256" i="3" s="1"/>
  <c r="G265" i="3"/>
  <c r="H265" i="3" s="1"/>
  <c r="G266" i="3"/>
  <c r="H266" i="3" s="1"/>
  <c r="G267" i="3"/>
  <c r="H267" i="3" s="1"/>
  <c r="G269" i="3"/>
  <c r="H269" i="3" s="1"/>
  <c r="G271" i="3"/>
  <c r="H271" i="3" s="1"/>
  <c r="G272" i="3"/>
  <c r="H272" i="3" s="1"/>
  <c r="G282" i="3"/>
  <c r="H282" i="3" s="1"/>
  <c r="G284" i="3"/>
  <c r="H284" i="3" s="1"/>
  <c r="G286" i="3"/>
  <c r="H286" i="3" s="1"/>
  <c r="G297" i="3"/>
  <c r="H297" i="3" s="1"/>
  <c r="G298" i="3"/>
  <c r="H298" i="3" s="1"/>
  <c r="G299" i="3"/>
  <c r="H299" i="3" s="1"/>
  <c r="G301" i="3"/>
  <c r="H301" i="3" s="1"/>
  <c r="G303" i="3"/>
  <c r="H303" i="3" s="1"/>
  <c r="G320" i="3"/>
  <c r="H320" i="3" s="1"/>
  <c r="G329" i="3"/>
  <c r="H329" i="3" s="1"/>
  <c r="G331" i="3"/>
  <c r="H331" i="3" s="1"/>
  <c r="G333" i="3"/>
  <c r="H333" i="3" s="1"/>
  <c r="G335" i="3"/>
  <c r="H335" i="3" s="1"/>
  <c r="G336" i="3"/>
  <c r="H336" i="3" s="1"/>
  <c r="G361" i="3"/>
  <c r="H361" i="3" s="1"/>
  <c r="G362" i="3"/>
  <c r="H362" i="3" s="1"/>
  <c r="G363" i="3"/>
  <c r="H363" i="3" s="1"/>
  <c r="G365" i="3"/>
  <c r="H365" i="3" s="1"/>
  <c r="G367" i="3"/>
  <c r="H367" i="3" s="1"/>
  <c r="G368" i="3"/>
  <c r="H368" i="3" s="1"/>
  <c r="G393" i="3"/>
  <c r="H393" i="3" s="1"/>
  <c r="G394" i="3"/>
  <c r="H394" i="3" s="1"/>
  <c r="G395" i="3"/>
  <c r="H395" i="3" s="1"/>
  <c r="G397" i="3"/>
  <c r="H397" i="3" s="1"/>
  <c r="G399" i="3"/>
  <c r="H399" i="3" s="1"/>
  <c r="G400" i="3"/>
  <c r="H400" i="3" s="1"/>
  <c r="G425" i="3"/>
  <c r="H425" i="3" s="1"/>
  <c r="G426" i="3"/>
  <c r="H426" i="3" s="1"/>
  <c r="G427" i="3"/>
  <c r="H427" i="3" s="1"/>
  <c r="G429" i="3"/>
  <c r="H429" i="3" s="1"/>
  <c r="G431" i="3"/>
  <c r="H431" i="3" s="1"/>
  <c r="G432" i="3"/>
  <c r="H432" i="3" s="1"/>
  <c r="G445" i="3"/>
  <c r="H445" i="3" s="1"/>
  <c r="G457" i="3"/>
  <c r="H457" i="3" s="1"/>
  <c r="G459" i="3"/>
  <c r="H459" i="3" s="1"/>
  <c r="G460" i="3"/>
  <c r="H460" i="3" s="1"/>
  <c r="G473" i="3"/>
  <c r="H473" i="3" s="1"/>
  <c r="G480" i="3"/>
  <c r="H480" i="3" s="1"/>
  <c r="G485" i="3"/>
  <c r="H485" i="3" s="1"/>
  <c r="G487" i="3"/>
  <c r="H487" i="3" s="1"/>
  <c r="G488" i="3"/>
  <c r="H488" i="3" s="1"/>
  <c r="G499" i="3"/>
  <c r="H499" i="3" s="1"/>
  <c r="G500" i="3"/>
  <c r="H500" i="3" s="1"/>
  <c r="G511" i="3"/>
  <c r="H511" i="3" s="1"/>
  <c r="G512" i="3"/>
  <c r="G516" i="3"/>
  <c r="H516" i="3" s="1"/>
  <c r="G521" i="3"/>
  <c r="H521" i="3" s="1"/>
  <c r="G523" i="3"/>
  <c r="H523" i="3" s="1"/>
  <c r="G524" i="3"/>
  <c r="H524" i="3" s="1"/>
  <c r="G525" i="3"/>
  <c r="H525" i="3" s="1"/>
  <c r="G527" i="3"/>
  <c r="H527" i="3" s="1"/>
  <c r="G528" i="3"/>
  <c r="H528" i="3" s="1"/>
  <c r="G529" i="3"/>
  <c r="H529" i="3" s="1"/>
  <c r="G549" i="3"/>
  <c r="H549" i="3" s="1"/>
  <c r="G641" i="3"/>
  <c r="H641" i="3" s="1"/>
  <c r="G844" i="3"/>
  <c r="H844" i="3" s="1"/>
  <c r="G876" i="3"/>
  <c r="H876" i="3" s="1"/>
  <c r="G908" i="3"/>
  <c r="H908" i="3" s="1"/>
  <c r="G646" i="3"/>
  <c r="H646" i="3" s="1"/>
  <c r="G175" i="3"/>
  <c r="H175" i="3" s="1"/>
  <c r="G189" i="3"/>
  <c r="H189" i="3" s="1"/>
  <c r="G191" i="3"/>
  <c r="H191" i="3" s="1"/>
  <c r="G200" i="3"/>
  <c r="H200" i="3" s="1"/>
  <c r="G209" i="3"/>
  <c r="H209" i="3" s="1"/>
  <c r="G211" i="3"/>
  <c r="H211" i="3" s="1"/>
  <c r="G213" i="3"/>
  <c r="H213" i="3" s="1"/>
  <c r="G215" i="3"/>
  <c r="H215" i="3" s="1"/>
  <c r="G226" i="3"/>
  <c r="H226" i="3" s="1"/>
  <c r="G228" i="3"/>
  <c r="H228" i="3" s="1"/>
  <c r="G230" i="3"/>
  <c r="H230" i="3" s="1"/>
  <c r="G232" i="3"/>
  <c r="H232" i="3" s="1"/>
  <c r="G241" i="3"/>
  <c r="H241" i="3" s="1"/>
  <c r="G243" i="3"/>
  <c r="H243" i="3" s="1"/>
  <c r="G245" i="3"/>
  <c r="G247" i="3"/>
  <c r="H247" i="3" s="1"/>
  <c r="G258" i="3"/>
  <c r="H258" i="3" s="1"/>
  <c r="G260" i="3"/>
  <c r="H260" i="3" s="1"/>
  <c r="G262" i="3"/>
  <c r="H262" i="3" s="1"/>
  <c r="G264" i="3"/>
  <c r="H264" i="3" s="1"/>
  <c r="G273" i="3"/>
  <c r="H273" i="3" s="1"/>
  <c r="G274" i="3"/>
  <c r="H274" i="3" s="1"/>
  <c r="G275" i="3"/>
  <c r="H275" i="3" s="1"/>
  <c r="G277" i="3"/>
  <c r="H277" i="3" s="1"/>
  <c r="G279" i="3"/>
  <c r="H279" i="3" s="1"/>
  <c r="G290" i="3"/>
  <c r="H290" i="3" s="1"/>
  <c r="G292" i="3"/>
  <c r="H292" i="3" s="1"/>
  <c r="G294" i="3"/>
  <c r="H294" i="3" s="1"/>
  <c r="G305" i="3"/>
  <c r="H305" i="3" s="1"/>
  <c r="G307" i="3"/>
  <c r="H307" i="3" s="1"/>
  <c r="G309" i="3"/>
  <c r="H309" i="3" s="1"/>
  <c r="G311" i="3"/>
  <c r="H311" i="3" s="1"/>
  <c r="G322" i="3"/>
  <c r="H322" i="3" s="1"/>
  <c r="G324" i="3"/>
  <c r="H324" i="3" s="1"/>
  <c r="G326" i="3"/>
  <c r="H326" i="3" s="1"/>
  <c r="G328" i="3"/>
  <c r="H328" i="3" s="1"/>
  <c r="G337" i="3"/>
  <c r="H337" i="3" s="1"/>
  <c r="G338" i="3"/>
  <c r="H338" i="3" s="1"/>
  <c r="G339" i="3"/>
  <c r="H339" i="3" s="1"/>
  <c r="G341" i="3"/>
  <c r="H341" i="3" s="1"/>
  <c r="G343" i="3"/>
  <c r="H343" i="3" s="1"/>
  <c r="G344" i="3"/>
  <c r="H344" i="3" s="1"/>
  <c r="G369" i="3"/>
  <c r="H369" i="3" s="1"/>
  <c r="G370" i="3"/>
  <c r="H370" i="3" s="1"/>
  <c r="G371" i="3"/>
  <c r="H371" i="3" s="1"/>
  <c r="G373" i="3"/>
  <c r="H373" i="3" s="1"/>
  <c r="G375" i="3"/>
  <c r="H375" i="3" s="1"/>
  <c r="G376" i="3"/>
  <c r="H376" i="3" s="1"/>
  <c r="G401" i="3"/>
  <c r="H401" i="3" s="1"/>
  <c r="G402" i="3"/>
  <c r="H402" i="3" s="1"/>
  <c r="G403" i="3"/>
  <c r="H403" i="3" s="1"/>
  <c r="G405" i="3"/>
  <c r="H405" i="3" s="1"/>
  <c r="G407" i="3"/>
  <c r="H407" i="3" s="1"/>
  <c r="G408" i="3"/>
  <c r="H408" i="3" s="1"/>
  <c r="G433" i="3"/>
  <c r="H433" i="3" s="1"/>
  <c r="G434" i="3"/>
  <c r="H434" i="3" s="1"/>
  <c r="G435" i="3"/>
  <c r="H435" i="3" s="1"/>
  <c r="G436" i="3"/>
  <c r="H436" i="3" s="1"/>
  <c r="G447" i="3"/>
  <c r="H447" i="3" s="1"/>
  <c r="G448" i="3"/>
  <c r="H448" i="3" s="1"/>
  <c r="G461" i="3"/>
  <c r="H461" i="3" s="1"/>
  <c r="G463" i="3"/>
  <c r="H463" i="3" s="1"/>
  <c r="G472" i="3"/>
  <c r="H472" i="3" s="1"/>
  <c r="G475" i="3"/>
  <c r="H475" i="3" s="1"/>
  <c r="G489" i="3"/>
  <c r="H489" i="3" s="1"/>
  <c r="G491" i="3"/>
  <c r="H491" i="3" s="1"/>
  <c r="G492" i="3"/>
  <c r="H492" i="3" s="1"/>
  <c r="G501" i="3"/>
  <c r="H501" i="3" s="1"/>
  <c r="G503" i="3"/>
  <c r="H503" i="3" s="1"/>
  <c r="G504" i="3"/>
  <c r="H504" i="3" s="1"/>
  <c r="G513" i="3"/>
  <c r="G535" i="3"/>
  <c r="H535" i="3" s="1"/>
  <c r="G537" i="3"/>
  <c r="H537" i="3" s="1"/>
  <c r="G546" i="3"/>
  <c r="H546" i="3" s="1"/>
  <c r="G570" i="3"/>
  <c r="H570" i="3" s="1"/>
  <c r="G571" i="3"/>
  <c r="H571" i="3" s="1"/>
  <c r="G573" i="3"/>
  <c r="H573" i="3" s="1"/>
  <c r="G531" i="3"/>
  <c r="H531" i="3" s="1"/>
  <c r="G532" i="3"/>
  <c r="H532" i="3" s="1"/>
  <c r="G533" i="3"/>
  <c r="H533" i="3" s="1"/>
  <c r="G540" i="3"/>
  <c r="H540" i="3" s="1"/>
  <c r="G547" i="3"/>
  <c r="H547" i="3" s="1"/>
  <c r="G558" i="3"/>
  <c r="H558" i="3" s="1"/>
  <c r="G559" i="3"/>
  <c r="H559" i="3" s="1"/>
  <c r="G586" i="3"/>
  <c r="G595" i="3"/>
  <c r="H595" i="3" s="1"/>
  <c r="G602" i="3"/>
  <c r="H602" i="3" s="1"/>
  <c r="G606" i="3"/>
  <c r="H606" i="3" s="1"/>
  <c r="G607" i="3"/>
  <c r="H607" i="3" s="1"/>
  <c r="G622" i="3"/>
  <c r="H622" i="3" s="1"/>
  <c r="G623" i="3"/>
  <c r="H623" i="3" s="1"/>
  <c r="G630" i="3"/>
  <c r="H630" i="3" s="1"/>
  <c r="G634" i="3"/>
  <c r="H634" i="3" s="1"/>
  <c r="G635" i="3"/>
  <c r="H635" i="3" s="1"/>
  <c r="G642" i="3"/>
  <c r="G650" i="3"/>
  <c r="H650" i="3" s="1"/>
  <c r="G654" i="3"/>
  <c r="H654" i="3" s="1"/>
  <c r="G655" i="3"/>
  <c r="H655" i="3" s="1"/>
  <c r="G670" i="3"/>
  <c r="H670" i="3" s="1"/>
  <c r="G671" i="3"/>
  <c r="H671" i="3" s="1"/>
  <c r="G932" i="3"/>
  <c r="H932" i="3" s="1"/>
  <c r="G1249" i="3"/>
  <c r="H1249" i="3" s="1"/>
  <c r="G575" i="3"/>
  <c r="H575" i="3" s="1"/>
  <c r="G587" i="3"/>
  <c r="H587" i="3" s="1"/>
  <c r="G598" i="3"/>
  <c r="H598" i="3" s="1"/>
  <c r="G599" i="3"/>
  <c r="H599" i="3" s="1"/>
  <c r="G610" i="3"/>
  <c r="H610" i="3" s="1"/>
  <c r="G611" i="3"/>
  <c r="H611" i="3" s="1"/>
  <c r="G626" i="3"/>
  <c r="H626" i="3" s="1"/>
  <c r="G627" i="3"/>
  <c r="H627" i="3" s="1"/>
  <c r="G638" i="3"/>
  <c r="H638" i="3" s="1"/>
  <c r="G639" i="3"/>
  <c r="H639" i="3" s="1"/>
  <c r="G647" i="3"/>
  <c r="H647" i="3" s="1"/>
  <c r="G658" i="3"/>
  <c r="H658" i="3" s="1"/>
  <c r="G659" i="3"/>
  <c r="H659" i="3" s="1"/>
  <c r="G674" i="3"/>
  <c r="H674" i="3" s="1"/>
  <c r="G692" i="3"/>
  <c r="H692" i="3" s="1"/>
  <c r="G778" i="3"/>
  <c r="H778" i="3" s="1"/>
  <c r="G820" i="3"/>
  <c r="H820" i="3" s="1"/>
  <c r="G842" i="3"/>
  <c r="H842" i="3" s="1"/>
  <c r="G866" i="3"/>
  <c r="H866" i="3" s="1"/>
  <c r="G1098" i="3"/>
  <c r="H1098" i="3" s="1"/>
  <c r="G688" i="3"/>
  <c r="H688" i="3" s="1"/>
  <c r="G691" i="3"/>
  <c r="H691" i="3" s="1"/>
  <c r="G736" i="3"/>
  <c r="H736" i="3" s="1"/>
  <c r="G741" i="3"/>
  <c r="H741" i="3" s="1"/>
  <c r="G743" i="3"/>
  <c r="H743" i="3" s="1"/>
  <c r="G760" i="3"/>
  <c r="H760" i="3" s="1"/>
  <c r="G777" i="3"/>
  <c r="H777" i="3" s="1"/>
  <c r="G824" i="3"/>
  <c r="H824" i="3" s="1"/>
  <c r="G841" i="3"/>
  <c r="H841" i="3" s="1"/>
  <c r="G849" i="3"/>
  <c r="H849" i="3" s="1"/>
  <c r="G857" i="3"/>
  <c r="H857" i="3" s="1"/>
  <c r="G865" i="3"/>
  <c r="H865" i="3" s="1"/>
  <c r="G873" i="3"/>
  <c r="H873" i="3" s="1"/>
  <c r="G881" i="3"/>
  <c r="G889" i="3"/>
  <c r="H889" i="3" s="1"/>
  <c r="G897" i="3"/>
  <c r="H897" i="3" s="1"/>
  <c r="G905" i="3"/>
  <c r="H905" i="3" s="1"/>
  <c r="G913" i="3"/>
  <c r="H913" i="3" s="1"/>
  <c r="G921" i="3"/>
  <c r="H921" i="3" s="1"/>
  <c r="G929" i="3"/>
  <c r="H929" i="3" s="1"/>
  <c r="G940" i="3"/>
  <c r="G1068" i="3"/>
  <c r="H1068" i="3" s="1"/>
  <c r="G1069" i="3"/>
  <c r="H1069" i="3" s="1"/>
  <c r="G1070" i="3"/>
  <c r="H1070" i="3" s="1"/>
  <c r="G1071" i="3"/>
  <c r="H1071" i="3" s="1"/>
  <c r="G1072" i="3"/>
  <c r="H1072" i="3" s="1"/>
  <c r="G1074" i="3"/>
  <c r="H1074" i="3" s="1"/>
  <c r="G1076" i="3"/>
  <c r="H1076" i="3" s="1"/>
  <c r="G1077" i="3"/>
  <c r="H1077" i="3" s="1"/>
  <c r="G1078" i="3"/>
  <c r="H1078" i="3" s="1"/>
  <c r="G1079" i="3"/>
  <c r="H1079" i="3" s="1"/>
  <c r="G1080" i="3"/>
  <c r="H1080" i="3" s="1"/>
  <c r="G1082" i="3"/>
  <c r="H1082" i="3" s="1"/>
  <c r="G1084" i="3"/>
  <c r="H1084" i="3" s="1"/>
  <c r="G1085" i="3"/>
  <c r="H1085" i="3" s="1"/>
  <c r="G1086" i="3"/>
  <c r="H1086" i="3" s="1"/>
  <c r="G1087" i="3"/>
  <c r="H1087" i="3" s="1"/>
  <c r="G1088" i="3"/>
  <c r="G1090" i="3"/>
  <c r="H1090" i="3" s="1"/>
  <c r="G1092" i="3"/>
  <c r="H1092" i="3" s="1"/>
  <c r="G1093" i="3"/>
  <c r="H1093" i="3" s="1"/>
  <c r="G1094" i="3"/>
  <c r="H1094" i="3" s="1"/>
  <c r="G1095" i="3"/>
  <c r="H1095" i="3" s="1"/>
  <c r="G1096" i="3"/>
  <c r="H1096" i="3" s="1"/>
  <c r="G690" i="3"/>
  <c r="H690" i="3" s="1"/>
  <c r="G693" i="3"/>
  <c r="H693" i="3" s="1"/>
  <c r="G695" i="3"/>
  <c r="H695" i="3" s="1"/>
  <c r="G697" i="3"/>
  <c r="H697" i="3" s="1"/>
  <c r="G698" i="3"/>
  <c r="H698" i="3" s="1"/>
  <c r="G699" i="3"/>
  <c r="H699" i="3" s="1"/>
  <c r="G700" i="3"/>
  <c r="H700" i="3" s="1"/>
  <c r="G701" i="3"/>
  <c r="H701" i="3" s="1"/>
  <c r="G703" i="3"/>
  <c r="H703" i="3" s="1"/>
  <c r="G740" i="3"/>
  <c r="H740" i="3" s="1"/>
  <c r="G745" i="3"/>
  <c r="H745" i="3" s="1"/>
  <c r="G746" i="3"/>
  <c r="G776" i="3"/>
  <c r="H776" i="3" s="1"/>
  <c r="G779" i="3"/>
  <c r="H779" i="3" s="1"/>
  <c r="G780" i="3"/>
  <c r="G781" i="3"/>
  <c r="H781" i="3" s="1"/>
  <c r="G783" i="3"/>
  <c r="H783" i="3" s="1"/>
  <c r="G785" i="3"/>
  <c r="H785" i="3" s="1"/>
  <c r="G786" i="3"/>
  <c r="H786" i="3" s="1"/>
  <c r="G787" i="3"/>
  <c r="H787" i="3" s="1"/>
  <c r="G788" i="3"/>
  <c r="H788" i="3" s="1"/>
  <c r="G789" i="3"/>
  <c r="H789" i="3" s="1"/>
  <c r="G791" i="3"/>
  <c r="H791" i="3" s="1"/>
  <c r="G793" i="3"/>
  <c r="H793" i="3" s="1"/>
  <c r="G794" i="3"/>
  <c r="H794" i="3" s="1"/>
  <c r="G795" i="3"/>
  <c r="H795" i="3" s="1"/>
  <c r="G796" i="3"/>
  <c r="H796" i="3" s="1"/>
  <c r="G797" i="3"/>
  <c r="H797" i="3" s="1"/>
  <c r="G799" i="3"/>
  <c r="H799" i="3" s="1"/>
  <c r="G801" i="3"/>
  <c r="H801" i="3" s="1"/>
  <c r="G802" i="3"/>
  <c r="H802" i="3" s="1"/>
  <c r="G803" i="3"/>
  <c r="H803" i="3" s="1"/>
  <c r="G804" i="3"/>
  <c r="H804" i="3" s="1"/>
  <c r="G805" i="3"/>
  <c r="H805" i="3" s="1"/>
  <c r="G807" i="3"/>
  <c r="H807" i="3" s="1"/>
  <c r="G809" i="3"/>
  <c r="H809" i="3" s="1"/>
  <c r="G810" i="3"/>
  <c r="H810" i="3" s="1"/>
  <c r="G811" i="3"/>
  <c r="H811" i="3" s="1"/>
  <c r="G812" i="3"/>
  <c r="H812" i="3" s="1"/>
  <c r="G813" i="3"/>
  <c r="H813" i="3" s="1"/>
  <c r="G815" i="3"/>
  <c r="G821" i="3"/>
  <c r="H821" i="3" s="1"/>
  <c r="G843" i="3"/>
  <c r="H843" i="3" s="1"/>
  <c r="G851" i="3"/>
  <c r="H851" i="3" s="1"/>
  <c r="G859" i="3"/>
  <c r="H859" i="3" s="1"/>
  <c r="G867" i="3"/>
  <c r="H867" i="3" s="1"/>
  <c r="G875" i="3"/>
  <c r="H875" i="3" s="1"/>
  <c r="G883" i="3"/>
  <c r="H883" i="3" s="1"/>
  <c r="G891" i="3"/>
  <c r="H891" i="3" s="1"/>
  <c r="G899" i="3"/>
  <c r="H899" i="3" s="1"/>
  <c r="G907" i="3"/>
  <c r="H907" i="3" s="1"/>
  <c r="G915" i="3"/>
  <c r="H915" i="3" s="1"/>
  <c r="G923" i="3"/>
  <c r="H923" i="3" s="1"/>
  <c r="G931" i="3"/>
  <c r="H931" i="3" s="1"/>
  <c r="G943" i="3"/>
  <c r="H943" i="3" s="1"/>
  <c r="G944" i="3"/>
  <c r="H944" i="3" s="1"/>
  <c r="G947" i="3"/>
  <c r="H947" i="3" s="1"/>
  <c r="G948" i="3"/>
  <c r="H948" i="3" s="1"/>
  <c r="G1099" i="3"/>
  <c r="H1099" i="3" s="1"/>
  <c r="G1100" i="3"/>
  <c r="H1100" i="3" s="1"/>
  <c r="G1101" i="3"/>
  <c r="H1101" i="3" s="1"/>
  <c r="G1102" i="3"/>
  <c r="H1102" i="3" s="1"/>
  <c r="G1103" i="3"/>
  <c r="H1103" i="3" s="1"/>
  <c r="G1104" i="3"/>
  <c r="H1104" i="3" s="1"/>
  <c r="G1105" i="3"/>
  <c r="H1105" i="3" s="1"/>
  <c r="G1106" i="3"/>
  <c r="H1106" i="3" s="1"/>
  <c r="G1107" i="3"/>
  <c r="H1107" i="3" s="1"/>
  <c r="G1108" i="3"/>
  <c r="H1108" i="3" s="1"/>
  <c r="G1109" i="3"/>
  <c r="H1109" i="3" s="1"/>
  <c r="G1110" i="3"/>
  <c r="H1110" i="3" s="1"/>
  <c r="G1111" i="3"/>
  <c r="H1111" i="3" s="1"/>
  <c r="G1112" i="3"/>
  <c r="H1112" i="3" s="1"/>
  <c r="G1113" i="3"/>
  <c r="H1113" i="3" s="1"/>
  <c r="G1114" i="3"/>
  <c r="H1114" i="3" s="1"/>
  <c r="G1115" i="3"/>
  <c r="H1115" i="3" s="1"/>
  <c r="G1116" i="3"/>
  <c r="H1116" i="3" s="1"/>
  <c r="G1117" i="3"/>
  <c r="H1117" i="3" s="1"/>
  <c r="G1118" i="3"/>
  <c r="H1118" i="3" s="1"/>
  <c r="G1119" i="3"/>
  <c r="H1119" i="3" s="1"/>
  <c r="G1120" i="3"/>
  <c r="H1120" i="3" s="1"/>
  <c r="G1121" i="3"/>
  <c r="H1121" i="3" s="1"/>
  <c r="G1122" i="3"/>
  <c r="G1123" i="3"/>
  <c r="H1123" i="3" s="1"/>
  <c r="G1124" i="3"/>
  <c r="H1124" i="3" s="1"/>
  <c r="G1125" i="3"/>
  <c r="H1125" i="3" s="1"/>
  <c r="G1126" i="3"/>
  <c r="H1126" i="3" s="1"/>
  <c r="G1127" i="3"/>
  <c r="H1127" i="3" s="1"/>
  <c r="G1128" i="3"/>
  <c r="H1128" i="3" s="1"/>
  <c r="G1129" i="3"/>
  <c r="H1129" i="3" s="1"/>
  <c r="G1130" i="3"/>
  <c r="H1130" i="3" s="1"/>
  <c r="G1131" i="3"/>
  <c r="H1131" i="3" s="1"/>
  <c r="G1132" i="3"/>
  <c r="H1132" i="3" s="1"/>
  <c r="G1133" i="3"/>
  <c r="H1133" i="3" s="1"/>
  <c r="G1134" i="3"/>
  <c r="H1134" i="3" s="1"/>
  <c r="G1135" i="3"/>
  <c r="H1135" i="3" s="1"/>
  <c r="G1136" i="3"/>
  <c r="G1137" i="3"/>
  <c r="H1137" i="3" s="1"/>
  <c r="G1138" i="3"/>
  <c r="H1138" i="3" s="1"/>
  <c r="G1139" i="3"/>
  <c r="H1139" i="3" s="1"/>
  <c r="G1140" i="3"/>
  <c r="H1140" i="3" s="1"/>
  <c r="G1141" i="3"/>
  <c r="H1141" i="3" s="1"/>
  <c r="G1142" i="3"/>
  <c r="H1142" i="3" s="1"/>
  <c r="G1143" i="3"/>
  <c r="H1143" i="3" s="1"/>
  <c r="G1144" i="3"/>
  <c r="H1144" i="3" s="1"/>
  <c r="G1145" i="3"/>
  <c r="H1145" i="3" s="1"/>
  <c r="G1146" i="3"/>
  <c r="H1146" i="3" s="1"/>
  <c r="G1147" i="3"/>
  <c r="H1147" i="3" s="1"/>
  <c r="G1148" i="3"/>
  <c r="H1148" i="3" s="1"/>
  <c r="G1149" i="3"/>
  <c r="H1149" i="3" s="1"/>
  <c r="G1150" i="3"/>
  <c r="H1150" i="3" s="1"/>
  <c r="G1151" i="3"/>
  <c r="G1152" i="3"/>
  <c r="H1152" i="3" s="1"/>
  <c r="G1153" i="3"/>
  <c r="H1153" i="3" s="1"/>
  <c r="G1154" i="3"/>
  <c r="H1154" i="3" s="1"/>
  <c r="G1155" i="3"/>
  <c r="H1155" i="3" s="1"/>
  <c r="G1156" i="3"/>
  <c r="H1156" i="3" s="1"/>
  <c r="G1157" i="3"/>
  <c r="G1241" i="3"/>
  <c r="H1241" i="3" s="1"/>
  <c r="G1248" i="3"/>
  <c r="H1248" i="3" s="1"/>
  <c r="G1158" i="3"/>
  <c r="H1158" i="3" s="1"/>
  <c r="G1159" i="3"/>
  <c r="H1159" i="3" s="1"/>
  <c r="G1160" i="3"/>
  <c r="H1160" i="3" s="1"/>
  <c r="G1161" i="3"/>
  <c r="H1161" i="3" s="1"/>
  <c r="G1162" i="3"/>
  <c r="H1162" i="3" s="1"/>
  <c r="G1163" i="3"/>
  <c r="H1163" i="3" s="1"/>
  <c r="G1164" i="3"/>
  <c r="H1164" i="3" s="1"/>
  <c r="G1165" i="3"/>
  <c r="H1165" i="3" s="1"/>
  <c r="G1166" i="3"/>
  <c r="G1167" i="3"/>
  <c r="H1167" i="3" s="1"/>
  <c r="G1168" i="3"/>
  <c r="H1168" i="3" s="1"/>
  <c r="G1169" i="3"/>
  <c r="H1169" i="3" s="1"/>
  <c r="G1170" i="3"/>
  <c r="H1170" i="3" s="1"/>
  <c r="G1172" i="3"/>
  <c r="H1172" i="3" s="1"/>
  <c r="G1173" i="3"/>
  <c r="H1173" i="3" s="1"/>
  <c r="G1174" i="3"/>
  <c r="H1174" i="3" s="1"/>
  <c r="G1176" i="3"/>
  <c r="H1176" i="3" s="1"/>
  <c r="G1177" i="3"/>
  <c r="H1177" i="3" s="1"/>
  <c r="G1178" i="3"/>
  <c r="H1178" i="3" s="1"/>
  <c r="G1179" i="3"/>
  <c r="H1179" i="3" s="1"/>
  <c r="G1181" i="3"/>
  <c r="H1181" i="3" s="1"/>
  <c r="G1182" i="3"/>
  <c r="H1182" i="3" s="1"/>
  <c r="G1183" i="3"/>
  <c r="H1183" i="3" s="1"/>
  <c r="G1184" i="3"/>
  <c r="H1184" i="3" s="1"/>
  <c r="G1185" i="3"/>
  <c r="H1185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1" i="3"/>
  <c r="H1191" i="3" s="1"/>
  <c r="G1192" i="3"/>
  <c r="H1192" i="3" s="1"/>
  <c r="G1193" i="3"/>
  <c r="H1193" i="3" s="1"/>
  <c r="G1194" i="3"/>
  <c r="H1194" i="3" s="1"/>
  <c r="G1195" i="3"/>
  <c r="H1195" i="3" s="1"/>
  <c r="G1196" i="3"/>
  <c r="H1196" i="3" s="1"/>
  <c r="G1197" i="3"/>
  <c r="H1197" i="3" s="1"/>
  <c r="G1198" i="3"/>
  <c r="H1198" i="3" s="1"/>
  <c r="G1199" i="3"/>
  <c r="H1199" i="3" s="1"/>
  <c r="G1200" i="3"/>
  <c r="H1200" i="3" s="1"/>
  <c r="G1201" i="3"/>
  <c r="H1201" i="3" s="1"/>
  <c r="G1202" i="3"/>
  <c r="H1202" i="3" s="1"/>
  <c r="G1203" i="3"/>
  <c r="H1203" i="3" s="1"/>
  <c r="G1204" i="3"/>
  <c r="H1204" i="3" s="1"/>
  <c r="G1206" i="3"/>
  <c r="H1206" i="3" s="1"/>
  <c r="G1208" i="3"/>
  <c r="G1210" i="3"/>
  <c r="H1210" i="3" s="1"/>
  <c r="G1211" i="3"/>
  <c r="H1211" i="3" s="1"/>
  <c r="G1212" i="3"/>
  <c r="H1212" i="3" s="1"/>
  <c r="G1213" i="3"/>
  <c r="H1213" i="3" s="1"/>
  <c r="G1214" i="3"/>
  <c r="G1215" i="3"/>
  <c r="H1215" i="3" s="1"/>
  <c r="G1216" i="3"/>
  <c r="H1216" i="3" s="1"/>
  <c r="G1218" i="3"/>
  <c r="H1218" i="3" s="1"/>
  <c r="G1220" i="3"/>
  <c r="H1220" i="3" s="1"/>
  <c r="G1221" i="3"/>
  <c r="H1221" i="3" s="1"/>
  <c r="G1222" i="3"/>
  <c r="H1222" i="3" s="1"/>
  <c r="G1223" i="3"/>
  <c r="H1223" i="3" s="1"/>
  <c r="G1224" i="3"/>
  <c r="H1224" i="3" s="1"/>
  <c r="G1225" i="3"/>
  <c r="H1225" i="3" s="1"/>
  <c r="G1226" i="3"/>
  <c r="H1226" i="3" s="1"/>
  <c r="G1227" i="3"/>
  <c r="G1228" i="3"/>
  <c r="G1229" i="3"/>
  <c r="H1229" i="3" s="1"/>
  <c r="G1230" i="3"/>
  <c r="H1230" i="3" s="1"/>
  <c r="G1231" i="3"/>
  <c r="H1231" i="3" s="1"/>
  <c r="G1232" i="3"/>
  <c r="H1232" i="3" s="1"/>
  <c r="G1233" i="3"/>
  <c r="H1233" i="3" s="1"/>
  <c r="G1250" i="3"/>
  <c r="H1250" i="3" s="1"/>
  <c r="G1251" i="3"/>
  <c r="H1251" i="3" s="1"/>
  <c r="G1252" i="3"/>
  <c r="H1252" i="3" s="1"/>
  <c r="G1253" i="3"/>
  <c r="H1253" i="3" s="1"/>
  <c r="G1254" i="3"/>
  <c r="H1254" i="3" s="1"/>
  <c r="G1255" i="3"/>
  <c r="H1255" i="3" s="1"/>
  <c r="G1256" i="3"/>
  <c r="H1256" i="3" s="1"/>
  <c r="G1257" i="3"/>
  <c r="H1257" i="3" s="1"/>
  <c r="G1258" i="3"/>
  <c r="G1259" i="3"/>
  <c r="H1259" i="3" s="1"/>
  <c r="G1260" i="3"/>
  <c r="G1261" i="3"/>
  <c r="G1262" i="3"/>
  <c r="G544" i="3"/>
  <c r="H544" i="3" s="1"/>
  <c r="H242" i="3"/>
  <c r="H250" i="3"/>
  <c r="G268" i="3"/>
  <c r="H268" i="3" s="1"/>
  <c r="G276" i="3"/>
  <c r="H276" i="3" s="1"/>
  <c r="G300" i="3"/>
  <c r="H300" i="3" s="1"/>
  <c r="G316" i="3"/>
  <c r="H316" i="3" s="1"/>
  <c r="G340" i="3"/>
  <c r="H340" i="3" s="1"/>
  <c r="G348" i="3"/>
  <c r="H348" i="3" s="1"/>
  <c r="G356" i="3"/>
  <c r="H356" i="3" s="1"/>
  <c r="G364" i="3"/>
  <c r="H364" i="3" s="1"/>
  <c r="G372" i="3"/>
  <c r="H372" i="3" s="1"/>
  <c r="G380" i="3"/>
  <c r="H380" i="3" s="1"/>
  <c r="G388" i="3"/>
  <c r="H388" i="3" s="1"/>
  <c r="G396" i="3"/>
  <c r="H396" i="3" s="1"/>
  <c r="G404" i="3"/>
  <c r="H404" i="3" s="1"/>
  <c r="G412" i="3"/>
  <c r="H412" i="3" s="1"/>
  <c r="G420" i="3"/>
  <c r="H420" i="3" s="1"/>
  <c r="G428" i="3"/>
  <c r="H428" i="3" s="1"/>
  <c r="G8" i="3"/>
  <c r="H8" i="3" s="1"/>
  <c r="G10" i="3"/>
  <c r="H10" i="3" s="1"/>
  <c r="G12" i="3"/>
  <c r="H12" i="3" s="1"/>
  <c r="G14" i="3"/>
  <c r="H14" i="3" s="1"/>
  <c r="G16" i="3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30" i="3"/>
  <c r="H30" i="3" s="1"/>
  <c r="G32" i="3"/>
  <c r="H32" i="3" s="1"/>
  <c r="G34" i="3"/>
  <c r="H34" i="3" s="1"/>
  <c r="G36" i="3"/>
  <c r="H36" i="3" s="1"/>
  <c r="G38" i="3"/>
  <c r="H38" i="3" s="1"/>
  <c r="G40" i="3"/>
  <c r="H40" i="3" s="1"/>
  <c r="G42" i="3"/>
  <c r="H42" i="3" s="1"/>
  <c r="G44" i="3"/>
  <c r="H44" i="3" s="1"/>
  <c r="G46" i="3"/>
  <c r="H46" i="3" s="1"/>
  <c r="G48" i="3"/>
  <c r="H48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82" i="3"/>
  <c r="H82" i="3" s="1"/>
  <c r="G84" i="3"/>
  <c r="H84" i="3" s="1"/>
  <c r="G86" i="3"/>
  <c r="H86" i="3" s="1"/>
  <c r="G88" i="3"/>
  <c r="H88" i="3" s="1"/>
  <c r="G90" i="3"/>
  <c r="H90" i="3" s="1"/>
  <c r="G92" i="3"/>
  <c r="H92" i="3" s="1"/>
  <c r="G94" i="3"/>
  <c r="H94" i="3" s="1"/>
  <c r="G96" i="3"/>
  <c r="H96" i="3" s="1"/>
  <c r="G98" i="3"/>
  <c r="H98" i="3" s="1"/>
  <c r="G100" i="3"/>
  <c r="H100" i="3" s="1"/>
  <c r="G102" i="3"/>
  <c r="H102" i="3" s="1"/>
  <c r="G104" i="3"/>
  <c r="H104" i="3" s="1"/>
  <c r="G106" i="3"/>
  <c r="H106" i="3" s="1"/>
  <c r="G108" i="3"/>
  <c r="H108" i="3" s="1"/>
  <c r="G110" i="3"/>
  <c r="H110" i="3" s="1"/>
  <c r="G112" i="3"/>
  <c r="H112" i="3" s="1"/>
  <c r="G114" i="3"/>
  <c r="H114" i="3" s="1"/>
  <c r="G116" i="3"/>
  <c r="H116" i="3" s="1"/>
  <c r="G118" i="3"/>
  <c r="H118" i="3" s="1"/>
  <c r="G120" i="3"/>
  <c r="H120" i="3" s="1"/>
  <c r="G122" i="3"/>
  <c r="H122" i="3" s="1"/>
  <c r="G124" i="3"/>
  <c r="H124" i="3" s="1"/>
  <c r="G126" i="3"/>
  <c r="H126" i="3" s="1"/>
  <c r="G128" i="3"/>
  <c r="H128" i="3" s="1"/>
  <c r="G130" i="3"/>
  <c r="H130" i="3" s="1"/>
  <c r="G132" i="3"/>
  <c r="H132" i="3" s="1"/>
  <c r="G134" i="3"/>
  <c r="H134" i="3" s="1"/>
  <c r="G136" i="3"/>
  <c r="H136" i="3" s="1"/>
  <c r="G138" i="3"/>
  <c r="H138" i="3" s="1"/>
  <c r="G140" i="3"/>
  <c r="H140" i="3" s="1"/>
  <c r="G142" i="3"/>
  <c r="H142" i="3" s="1"/>
  <c r="G144" i="3"/>
  <c r="H144" i="3" s="1"/>
  <c r="G146" i="3"/>
  <c r="H146" i="3" s="1"/>
  <c r="G148" i="3"/>
  <c r="H148" i="3" s="1"/>
  <c r="G150" i="3"/>
  <c r="H150" i="3" s="1"/>
  <c r="G152" i="3"/>
  <c r="H152" i="3" s="1"/>
  <c r="G154" i="3"/>
  <c r="H154" i="3" s="1"/>
  <c r="G156" i="3"/>
  <c r="H156" i="3" s="1"/>
  <c r="G158" i="3"/>
  <c r="H158" i="3" s="1"/>
  <c r="G160" i="3"/>
  <c r="H160" i="3" s="1"/>
  <c r="G162" i="3"/>
  <c r="H162" i="3" s="1"/>
  <c r="G164" i="3"/>
  <c r="H164" i="3" s="1"/>
  <c r="G166" i="3"/>
  <c r="H166" i="3" s="1"/>
  <c r="G168" i="3"/>
  <c r="H168" i="3" s="1"/>
  <c r="G170" i="3"/>
  <c r="H170" i="3" s="1"/>
  <c r="G172" i="3"/>
  <c r="H172" i="3" s="1"/>
  <c r="G174" i="3"/>
  <c r="H174" i="3" s="1"/>
  <c r="G178" i="3"/>
  <c r="H178" i="3" s="1"/>
  <c r="G182" i="3"/>
  <c r="H182" i="3" s="1"/>
  <c r="G186" i="3"/>
  <c r="H186" i="3" s="1"/>
  <c r="G190" i="3"/>
  <c r="H190" i="3" s="1"/>
  <c r="G194" i="3"/>
  <c r="H194" i="3" s="1"/>
  <c r="G198" i="3"/>
  <c r="H198" i="3" s="1"/>
  <c r="H244" i="3"/>
  <c r="G270" i="3"/>
  <c r="H270" i="3" s="1"/>
  <c r="G302" i="3"/>
  <c r="H302" i="3" s="1"/>
  <c r="H308" i="3"/>
  <c r="G318" i="3"/>
  <c r="G342" i="3"/>
  <c r="H342" i="3" s="1"/>
  <c r="G350" i="3"/>
  <c r="H350" i="3" s="1"/>
  <c r="G358" i="3"/>
  <c r="H358" i="3" s="1"/>
  <c r="G366" i="3"/>
  <c r="H366" i="3" s="1"/>
  <c r="G374" i="3"/>
  <c r="H374" i="3" s="1"/>
  <c r="G382" i="3"/>
  <c r="H382" i="3" s="1"/>
  <c r="G390" i="3"/>
  <c r="H390" i="3" s="1"/>
  <c r="G398" i="3"/>
  <c r="H398" i="3" s="1"/>
  <c r="G406" i="3"/>
  <c r="H406" i="3" s="1"/>
  <c r="G414" i="3"/>
  <c r="H414" i="3" s="1"/>
  <c r="G422" i="3"/>
  <c r="H422" i="3" s="1"/>
  <c r="G430" i="3"/>
  <c r="H430" i="3" s="1"/>
  <c r="G536" i="3"/>
  <c r="H536" i="3" s="1"/>
  <c r="H238" i="3"/>
  <c r="G572" i="3"/>
  <c r="H572" i="3" s="1"/>
  <c r="G702" i="3"/>
  <c r="H702" i="3" s="1"/>
  <c r="G560" i="3"/>
  <c r="H560" i="3" s="1"/>
  <c r="G758" i="3"/>
  <c r="H758" i="3" s="1"/>
  <c r="G438" i="3"/>
  <c r="H438" i="3" s="1"/>
  <c r="G442" i="3"/>
  <c r="H442" i="3" s="1"/>
  <c r="G450" i="3"/>
  <c r="H450" i="3" s="1"/>
  <c r="G454" i="3"/>
  <c r="H454" i="3" s="1"/>
  <c r="G458" i="3"/>
  <c r="H458" i="3" s="1"/>
  <c r="G462" i="3"/>
  <c r="H462" i="3" s="1"/>
  <c r="G466" i="3"/>
  <c r="H466" i="3" s="1"/>
  <c r="G470" i="3"/>
  <c r="H470" i="3" s="1"/>
  <c r="G478" i="3"/>
  <c r="H478" i="3" s="1"/>
  <c r="G482" i="3"/>
  <c r="H482" i="3" s="1"/>
  <c r="G486" i="3"/>
  <c r="H486" i="3" s="1"/>
  <c r="G490" i="3"/>
  <c r="H490" i="3" s="1"/>
  <c r="G494" i="3"/>
  <c r="H494" i="3" s="1"/>
  <c r="G498" i="3"/>
  <c r="G502" i="3"/>
  <c r="H502" i="3" s="1"/>
  <c r="G506" i="3"/>
  <c r="H506" i="3" s="1"/>
  <c r="G510" i="3"/>
  <c r="G518" i="3"/>
  <c r="H518" i="3" s="1"/>
  <c r="G522" i="3"/>
  <c r="H522" i="3" s="1"/>
  <c r="G526" i="3"/>
  <c r="H526" i="3" s="1"/>
  <c r="G530" i="3"/>
  <c r="H530" i="3" s="1"/>
  <c r="G628" i="3"/>
  <c r="H628" i="3" s="1"/>
  <c r="H617" i="3"/>
  <c r="G552" i="3"/>
  <c r="H552" i="3" s="1"/>
  <c r="G556" i="3"/>
  <c r="H556" i="3" s="1"/>
  <c r="G564" i="3"/>
  <c r="H564" i="3" s="1"/>
  <c r="G568" i="3"/>
  <c r="H568" i="3" s="1"/>
  <c r="G576" i="3"/>
  <c r="H576" i="3" s="1"/>
  <c r="G580" i="3"/>
  <c r="H580" i="3" s="1"/>
  <c r="G584" i="3"/>
  <c r="H584" i="3" s="1"/>
  <c r="G588" i="3"/>
  <c r="H588" i="3" s="1"/>
  <c r="G592" i="3"/>
  <c r="H592" i="3" s="1"/>
  <c r="G596" i="3"/>
  <c r="H596" i="3" s="1"/>
  <c r="G600" i="3"/>
  <c r="H600" i="3" s="1"/>
  <c r="G604" i="3"/>
  <c r="H604" i="3" s="1"/>
  <c r="G608" i="3"/>
  <c r="H608" i="3" s="1"/>
  <c r="G612" i="3"/>
  <c r="H612" i="3" s="1"/>
  <c r="G616" i="3"/>
  <c r="H616" i="3" s="1"/>
  <c r="G620" i="3"/>
  <c r="G624" i="3"/>
  <c r="H624" i="3" s="1"/>
  <c r="G632" i="3"/>
  <c r="H632" i="3" s="1"/>
  <c r="G636" i="3"/>
  <c r="H636" i="3" s="1"/>
  <c r="G640" i="3"/>
  <c r="H640" i="3" s="1"/>
  <c r="G644" i="3"/>
  <c r="H644" i="3" s="1"/>
  <c r="G648" i="3"/>
  <c r="H648" i="3" s="1"/>
  <c r="G652" i="3"/>
  <c r="H652" i="3" s="1"/>
  <c r="G656" i="3"/>
  <c r="H656" i="3" s="1"/>
  <c r="G660" i="3"/>
  <c r="H660" i="3" s="1"/>
  <c r="G664" i="3"/>
  <c r="H664" i="3" s="1"/>
  <c r="G668" i="3"/>
  <c r="H668" i="3" s="1"/>
  <c r="G672" i="3"/>
  <c r="H672" i="3" s="1"/>
  <c r="G678" i="3"/>
  <c r="H678" i="3" s="1"/>
  <c r="G686" i="3"/>
  <c r="H686" i="3" s="1"/>
  <c r="G694" i="3"/>
  <c r="H694" i="3" s="1"/>
  <c r="G710" i="3"/>
  <c r="H710" i="3" s="1"/>
  <c r="G718" i="3"/>
  <c r="H718" i="3" s="1"/>
  <c r="G726" i="3"/>
  <c r="H726" i="3" s="1"/>
  <c r="G734" i="3"/>
  <c r="H734" i="3" s="1"/>
  <c r="G742" i="3"/>
  <c r="H742" i="3" s="1"/>
  <c r="G750" i="3"/>
  <c r="H750" i="3" s="1"/>
  <c r="G766" i="3"/>
  <c r="H766" i="3" s="1"/>
  <c r="G774" i="3"/>
  <c r="H774" i="3" s="1"/>
  <c r="G782" i="3"/>
  <c r="H782" i="3" s="1"/>
  <c r="G790" i="3"/>
  <c r="H790" i="3" s="1"/>
  <c r="G798" i="3"/>
  <c r="G806" i="3"/>
  <c r="H806" i="3" s="1"/>
  <c r="G814" i="3"/>
  <c r="H814" i="3" s="1"/>
  <c r="G680" i="3"/>
  <c r="H680" i="3" s="1"/>
  <c r="G696" i="3"/>
  <c r="H696" i="3" s="1"/>
  <c r="G712" i="3"/>
  <c r="H712" i="3" s="1"/>
  <c r="G720" i="3"/>
  <c r="H720" i="3" s="1"/>
  <c r="G728" i="3"/>
  <c r="H728" i="3" s="1"/>
  <c r="G744" i="3"/>
  <c r="H744" i="3" s="1"/>
  <c r="G752" i="3"/>
  <c r="H752" i="3" s="1"/>
  <c r="G768" i="3"/>
  <c r="H768" i="3" s="1"/>
  <c r="G784" i="3"/>
  <c r="H784" i="3" s="1"/>
  <c r="G792" i="3"/>
  <c r="H792" i="3" s="1"/>
  <c r="G800" i="3"/>
  <c r="H800" i="3" s="1"/>
  <c r="G808" i="3"/>
  <c r="H808" i="3" s="1"/>
  <c r="H902" i="3"/>
  <c r="H930" i="3"/>
  <c r="G937" i="3"/>
  <c r="G941" i="3"/>
  <c r="G945" i="3"/>
  <c r="H945" i="3" s="1"/>
  <c r="G949" i="3"/>
  <c r="G953" i="3"/>
  <c r="H953" i="3" s="1"/>
  <c r="G957" i="3"/>
  <c r="H957" i="3" s="1"/>
  <c r="G961" i="3"/>
  <c r="H961" i="3" s="1"/>
  <c r="G965" i="3"/>
  <c r="H965" i="3" s="1"/>
  <c r="G969" i="3"/>
  <c r="H969" i="3" s="1"/>
  <c r="G973" i="3"/>
  <c r="H973" i="3" s="1"/>
  <c r="G977" i="3"/>
  <c r="H977" i="3" s="1"/>
  <c r="G981" i="3"/>
  <c r="H981" i="3" s="1"/>
  <c r="G985" i="3"/>
  <c r="H985" i="3" s="1"/>
  <c r="G989" i="3"/>
  <c r="H989" i="3" s="1"/>
  <c r="G993" i="3"/>
  <c r="H993" i="3" s="1"/>
  <c r="G997" i="3"/>
  <c r="H997" i="3" s="1"/>
  <c r="G1001" i="3"/>
  <c r="H1001" i="3" s="1"/>
  <c r="G1005" i="3"/>
  <c r="H1005" i="3" s="1"/>
  <c r="G1009" i="3"/>
  <c r="H1009" i="3" s="1"/>
  <c r="G1013" i="3"/>
  <c r="H1013" i="3" s="1"/>
  <c r="G1017" i="3"/>
  <c r="H1017" i="3" s="1"/>
  <c r="G1021" i="3"/>
  <c r="H1021" i="3" s="1"/>
  <c r="G1025" i="3"/>
  <c r="H1025" i="3" s="1"/>
  <c r="G1029" i="3"/>
  <c r="H1029" i="3" s="1"/>
  <c r="G1033" i="3"/>
  <c r="H1033" i="3" s="1"/>
  <c r="G1037" i="3"/>
  <c r="H1037" i="3" s="1"/>
  <c r="G1041" i="3"/>
  <c r="H1041" i="3" s="1"/>
  <c r="G1045" i="3"/>
  <c r="H1045" i="3" s="1"/>
  <c r="G1049" i="3"/>
  <c r="H1049" i="3" s="1"/>
  <c r="G1057" i="3"/>
  <c r="H1057" i="3" s="1"/>
  <c r="G1065" i="3"/>
  <c r="H1065" i="3" s="1"/>
  <c r="G1073" i="3"/>
  <c r="H1073" i="3" s="1"/>
  <c r="G1081" i="3"/>
  <c r="H1081" i="3" s="1"/>
  <c r="G1089" i="3"/>
  <c r="H1089" i="3" s="1"/>
  <c r="G934" i="3"/>
  <c r="G938" i="3"/>
  <c r="H938" i="3" s="1"/>
  <c r="G942" i="3"/>
  <c r="H942" i="3" s="1"/>
  <c r="G946" i="3"/>
  <c r="H946" i="3" s="1"/>
  <c r="G950" i="3"/>
  <c r="H950" i="3" s="1"/>
  <c r="G954" i="3"/>
  <c r="H954" i="3" s="1"/>
  <c r="G958" i="3"/>
  <c r="H958" i="3" s="1"/>
  <c r="G962" i="3"/>
  <c r="H962" i="3" s="1"/>
  <c r="G966" i="3"/>
  <c r="H966" i="3" s="1"/>
  <c r="G970" i="3"/>
  <c r="H970" i="3" s="1"/>
  <c r="G974" i="3"/>
  <c r="H974" i="3" s="1"/>
  <c r="G978" i="3"/>
  <c r="H978" i="3" s="1"/>
  <c r="G982" i="3"/>
  <c r="H982" i="3" s="1"/>
  <c r="G986" i="3"/>
  <c r="H986" i="3" s="1"/>
  <c r="G990" i="3"/>
  <c r="H990" i="3" s="1"/>
  <c r="G994" i="3"/>
  <c r="H994" i="3" s="1"/>
  <c r="G998" i="3"/>
  <c r="H998" i="3" s="1"/>
  <c r="G1002" i="3"/>
  <c r="H1002" i="3" s="1"/>
  <c r="G1006" i="3"/>
  <c r="H1006" i="3" s="1"/>
  <c r="G1010" i="3"/>
  <c r="H1010" i="3" s="1"/>
  <c r="G1014" i="3"/>
  <c r="H1014" i="3" s="1"/>
  <c r="G1018" i="3"/>
  <c r="H1018" i="3" s="1"/>
  <c r="G1022" i="3"/>
  <c r="H1022" i="3" s="1"/>
  <c r="G1026" i="3"/>
  <c r="H1026" i="3" s="1"/>
  <c r="G1030" i="3"/>
  <c r="H1030" i="3" s="1"/>
  <c r="G1034" i="3"/>
  <c r="H1034" i="3" s="1"/>
  <c r="G1038" i="3"/>
  <c r="H1038" i="3" s="1"/>
  <c r="G1042" i="3"/>
  <c r="H1042" i="3" s="1"/>
  <c r="G1046" i="3"/>
  <c r="H1046" i="3" s="1"/>
  <c r="G1050" i="3"/>
  <c r="G1051" i="3"/>
  <c r="H1051" i="3" s="1"/>
  <c r="G1059" i="3"/>
  <c r="H1059" i="3" s="1"/>
  <c r="G1067" i="3"/>
  <c r="H1067" i="3" s="1"/>
  <c r="G1075" i="3"/>
  <c r="H1075" i="3" s="1"/>
  <c r="G1083" i="3"/>
  <c r="H1083" i="3" s="1"/>
  <c r="G1091" i="3"/>
  <c r="H1091" i="3" s="1"/>
  <c r="G1097" i="3"/>
  <c r="H1097" i="3" s="1"/>
  <c r="G1180" i="3"/>
  <c r="H1180" i="3" s="1"/>
  <c r="G1234" i="3"/>
  <c r="H1234" i="3" s="1"/>
  <c r="G1236" i="3"/>
  <c r="H1236" i="3" s="1"/>
  <c r="G1238" i="3"/>
  <c r="H1238" i="3" s="1"/>
  <c r="G1240" i="3"/>
  <c r="H1240" i="3" s="1"/>
  <c r="G1242" i="3"/>
  <c r="H1242" i="3" s="1"/>
  <c r="G1171" i="3"/>
  <c r="H1171" i="3" s="1"/>
  <c r="G1175" i="3"/>
  <c r="H1175" i="3" s="1"/>
  <c r="G1205" i="3"/>
  <c r="H1205" i="3" s="1"/>
  <c r="G1207" i="3"/>
  <c r="G1209" i="3"/>
  <c r="H1209" i="3" s="1"/>
  <c r="G1217" i="3"/>
  <c r="H1217" i="3" s="1"/>
  <c r="G1219" i="3"/>
  <c r="H1219" i="3" s="1"/>
  <c r="G6" i="3" l="1"/>
  <c r="H6" i="3" s="1"/>
  <c r="E1266" i="3" l="1"/>
  <c r="C1266" i="3"/>
  <c r="D1266" i="3"/>
  <c r="F1266" i="3"/>
  <c r="G1266" i="3" l="1"/>
  <c r="H1266" i="3" s="1"/>
</calcChain>
</file>

<file path=xl/sharedStrings.xml><?xml version="1.0" encoding="utf-8"?>
<sst xmlns="http://schemas.openxmlformats.org/spreadsheetml/2006/main" count="1359" uniqueCount="1357">
  <si>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</si>
  <si>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</si>
  <si>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</si>
  <si>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</si>
  <si>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</si>
  <si>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</si>
  <si>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</si>
  <si>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</si>
  <si>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</si>
  <si>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</si>
  <si>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</si>
  <si>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</si>
  <si>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</si>
  <si>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</si>
  <si>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</si>
  <si>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</si>
  <si>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</si>
  <si>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</si>
  <si>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</si>
  <si>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</si>
  <si>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</si>
  <si>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</si>
  <si>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</si>
  <si>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</si>
  <si>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</si>
  <si>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</si>
  <si>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</si>
  <si>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</si>
  <si>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</si>
  <si>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</si>
  <si>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</si>
  <si>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</si>
  <si>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</si>
  <si>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</si>
  <si>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</si>
  <si>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</si>
  <si>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</si>
  <si>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</si>
  <si>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</si>
  <si>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</si>
  <si>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</si>
  <si>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</si>
  <si>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</si>
  <si>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</si>
  <si>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</si>
  <si>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</si>
  <si>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</si>
  <si>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</si>
  <si>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</si>
  <si>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</si>
  <si>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</si>
  <si>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</si>
  <si>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</si>
  <si>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</si>
  <si>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</si>
  <si>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</si>
  <si>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</si>
  <si>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</si>
  <si>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</si>
  <si>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</si>
  <si>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</si>
  <si>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</si>
  <si>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</si>
  <si>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</si>
  <si>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</si>
  <si>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</si>
  <si>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</si>
  <si>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</si>
  <si>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</si>
  <si>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</si>
  <si>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</si>
  <si>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</si>
  <si>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</si>
  <si>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</si>
  <si>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</si>
  <si>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</si>
  <si>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</si>
  <si>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</si>
  <si>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</si>
  <si>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</si>
  <si>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</si>
  <si>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</si>
  <si>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</si>
  <si>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</si>
  <si>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</si>
  <si>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</si>
  <si>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</si>
  <si>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</si>
  <si>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</si>
  <si>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</si>
  <si>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</si>
  <si>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</si>
  <si>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</si>
  <si>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</si>
  <si>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</si>
  <si>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</si>
  <si>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</si>
  <si>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</si>
  <si>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</si>
  <si>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</si>
  <si>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</si>
  <si>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</si>
  <si>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</si>
  <si>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</si>
  <si>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</si>
  <si>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</si>
  <si>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</si>
  <si>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</si>
  <si>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</si>
  <si>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</si>
  <si>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</si>
  <si>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</si>
  <si>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</si>
  <si>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</si>
  <si>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</si>
  <si>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</si>
  <si>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</si>
  <si>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</si>
  <si>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</si>
  <si>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</si>
  <si>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</si>
  <si>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</si>
  <si>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</si>
  <si>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</si>
  <si>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</si>
  <si>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</si>
  <si>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</si>
  <si>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</si>
  <si>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</si>
  <si>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</si>
  <si>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</si>
  <si>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</si>
  <si>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</si>
  <si>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</si>
  <si>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</si>
  <si>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</si>
  <si>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</si>
  <si>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</si>
  <si>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</si>
  <si>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</si>
  <si>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</si>
  <si>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</si>
  <si>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</si>
  <si>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</si>
  <si>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</si>
  <si>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</si>
  <si>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</si>
  <si>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</si>
  <si>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</si>
  <si>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</si>
  <si>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</si>
  <si>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</si>
  <si>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</si>
  <si>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</si>
  <si>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</si>
  <si>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</si>
  <si>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</si>
  <si>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</si>
  <si>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</si>
  <si>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</si>
  <si>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</si>
  <si>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</si>
  <si>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</si>
  <si>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</si>
  <si>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</si>
  <si>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</si>
  <si>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</si>
  <si>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</si>
  <si>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</si>
  <si>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</si>
  <si>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</si>
  <si>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</si>
  <si>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</si>
  <si>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</si>
  <si>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</si>
  <si>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</si>
  <si>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</si>
  <si>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</si>
  <si>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</si>
  <si>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</si>
  <si>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</si>
  <si>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</si>
  <si>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</si>
  <si>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</si>
  <si>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</si>
  <si>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</si>
  <si>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</si>
  <si>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</si>
  <si>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</si>
  <si>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</si>
  <si>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</si>
  <si>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</si>
  <si>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</si>
  <si>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</si>
  <si>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</si>
  <si>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</si>
  <si>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</si>
  <si>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</si>
  <si>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</si>
  <si>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</si>
  <si>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</si>
  <si>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</si>
  <si>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</si>
  <si>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</si>
  <si>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</si>
  <si>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</si>
  <si>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</si>
  <si>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</si>
  <si>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</si>
  <si>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</si>
  <si>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</si>
  <si>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</si>
  <si>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</si>
  <si>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</si>
  <si>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</si>
  <si>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</si>
  <si>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</si>
  <si>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</si>
  <si>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</si>
  <si>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</si>
  <si>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</si>
  <si>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</si>
  <si>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</si>
  <si>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</si>
  <si>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</si>
  <si>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</si>
  <si>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</si>
  <si>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</si>
  <si>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</si>
  <si>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</si>
  <si>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</si>
  <si>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</si>
  <si>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</si>
  <si>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</si>
  <si>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</si>
  <si>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</si>
  <si>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</si>
  <si>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</si>
  <si>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</si>
  <si>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</si>
  <si>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</si>
  <si>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</si>
  <si>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</si>
  <si>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</si>
  <si>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</si>
  <si>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</si>
  <si>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</si>
  <si>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</si>
  <si>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</si>
  <si>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</si>
  <si>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</si>
  <si>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</si>
  <si>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</si>
  <si>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</si>
  <si>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</si>
  <si>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</si>
  <si>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</si>
  <si>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</si>
  <si>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</si>
  <si>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</si>
  <si>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</si>
  <si>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</si>
  <si>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</si>
  <si>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</si>
  <si>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</si>
  <si>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</si>
  <si>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</si>
  <si>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</si>
  <si>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</si>
  <si>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</si>
  <si>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</si>
  <si>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</si>
  <si>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</si>
  <si>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</si>
  <si>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</si>
  <si>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</si>
  <si>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</si>
  <si>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</si>
  <si>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</si>
  <si>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</si>
  <si>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</si>
  <si>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</si>
  <si>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</si>
  <si>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</si>
  <si>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</si>
  <si>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</si>
  <si>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</si>
  <si>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</si>
  <si>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</si>
  <si>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</si>
  <si>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</si>
  <si>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</si>
  <si>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</si>
  <si>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</si>
  <si>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</si>
  <si>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</si>
  <si>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</si>
  <si>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</si>
  <si>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</si>
  <si>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</si>
  <si>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</si>
  <si>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</si>
  <si>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</si>
  <si>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</si>
  <si>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</si>
  <si>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</si>
  <si>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</si>
  <si>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</si>
  <si>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</si>
  <si>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</si>
  <si>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</si>
  <si>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</si>
  <si>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</si>
  <si>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</si>
  <si>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</si>
  <si>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</si>
  <si>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</si>
  <si>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</si>
  <si>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</si>
  <si>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</si>
  <si>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</si>
  <si>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</si>
  <si>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</si>
  <si>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</si>
  <si>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</si>
  <si>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</si>
  <si>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</si>
  <si>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</si>
  <si>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</si>
  <si>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</si>
  <si>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</si>
  <si>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</si>
  <si>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</si>
  <si>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</si>
  <si>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</si>
  <si>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</si>
  <si>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</si>
  <si>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</si>
  <si>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</si>
  <si>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</si>
  <si>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</si>
  <si>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</si>
  <si>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</si>
  <si>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</si>
  <si>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</si>
  <si>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</si>
  <si>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</si>
  <si>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</si>
  <si>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</si>
  <si>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</si>
  <si>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</si>
  <si>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</si>
  <si>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</si>
  <si>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</si>
  <si>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</si>
  <si>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</si>
  <si>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</si>
  <si>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</si>
  <si>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</si>
  <si>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</si>
  <si>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</si>
  <si>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</si>
  <si>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</si>
  <si>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</si>
  <si>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</si>
  <si>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</si>
  <si>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</si>
  <si>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</si>
  <si>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</si>
  <si>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</si>
  <si>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</si>
  <si>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</si>
  <si>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</si>
  <si>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</si>
  <si>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</si>
  <si>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</si>
  <si>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</si>
  <si>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</si>
  <si>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</si>
  <si>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</si>
  <si>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</si>
  <si>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</si>
  <si>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</si>
  <si>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</si>
  <si>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</si>
  <si>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</si>
  <si>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</si>
  <si>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</si>
  <si>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</si>
  <si>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</si>
  <si>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</si>
  <si>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</si>
  <si>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</si>
  <si>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</si>
  <si>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</si>
  <si>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</si>
  <si>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</si>
  <si>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</si>
  <si>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</si>
  <si>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</si>
  <si>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</si>
  <si>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</si>
  <si>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</si>
  <si>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</si>
  <si>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</si>
  <si>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</si>
  <si>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</si>
  <si>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</si>
  <si>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</si>
  <si>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</si>
  <si>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</si>
  <si>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</si>
  <si>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</si>
  <si>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</si>
  <si>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</si>
  <si>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</si>
  <si>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</si>
  <si>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</si>
  <si>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</si>
  <si>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</si>
  <si>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</si>
  <si>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</si>
  <si>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</si>
  <si>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</si>
  <si>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</si>
  <si>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</si>
  <si>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</si>
  <si>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</si>
  <si>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</si>
  <si>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</si>
  <si>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</si>
  <si>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</si>
  <si>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</si>
  <si>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</si>
  <si>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</si>
  <si>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</si>
  <si>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</si>
  <si>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</si>
  <si>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</si>
  <si>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</si>
  <si>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</si>
  <si>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</si>
  <si>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</si>
  <si>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</si>
  <si>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</si>
  <si>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</si>
  <si>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</si>
  <si>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</si>
  <si>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</si>
  <si>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</si>
  <si>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</si>
  <si>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</si>
  <si>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</si>
  <si>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</si>
  <si>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</si>
  <si>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</si>
  <si>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</si>
  <si>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</si>
  <si>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</si>
  <si>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</si>
  <si>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</si>
  <si>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</si>
  <si>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</si>
  <si>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</si>
  <si>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</si>
  <si>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</si>
  <si>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</si>
  <si>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</si>
  <si>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</si>
  <si>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</si>
  <si>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</si>
  <si>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</si>
  <si>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</si>
  <si>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</si>
  <si>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</si>
  <si>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</si>
  <si>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</si>
  <si>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</si>
  <si>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</si>
  <si>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</si>
  <si>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</si>
  <si>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</si>
  <si>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</si>
  <si>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</si>
  <si>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</si>
  <si>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</si>
  <si>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</si>
  <si>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</si>
  <si>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</si>
  <si>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</si>
  <si>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</si>
  <si>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</si>
  <si>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</si>
  <si>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</si>
  <si>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</si>
  <si>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</si>
  <si>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</si>
  <si>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</si>
  <si>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</si>
  <si>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</si>
  <si>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</si>
  <si>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</si>
  <si>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</si>
  <si>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</si>
  <si>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</si>
  <si>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</si>
  <si>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</si>
  <si>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</si>
  <si>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</si>
  <si>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</si>
  <si>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</si>
  <si>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</si>
  <si>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</si>
  <si>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</si>
  <si>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</si>
  <si>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</si>
  <si>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</si>
  <si>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</si>
  <si>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</si>
  <si>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</si>
  <si>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</si>
  <si>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</si>
  <si>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</si>
  <si>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</si>
  <si>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</si>
  <si>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</si>
  <si>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</si>
  <si>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</si>
  <si>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</si>
  <si>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</si>
  <si>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</si>
  <si>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</si>
  <si>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</si>
  <si>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</si>
  <si>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</si>
  <si>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</si>
  <si>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</si>
  <si>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</si>
  <si>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</si>
  <si>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</si>
  <si>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</si>
  <si>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</si>
  <si>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</si>
  <si>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</si>
  <si>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</si>
  <si>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</si>
  <si>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</si>
  <si>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</si>
  <si>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</si>
  <si>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</si>
  <si>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</si>
  <si>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</si>
  <si>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</si>
  <si>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</si>
  <si>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</si>
  <si>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</si>
  <si>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</si>
  <si>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</si>
  <si>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</si>
  <si>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</si>
  <si>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</si>
  <si>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</si>
  <si>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</si>
  <si>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</si>
  <si>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</si>
  <si>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</si>
  <si>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</si>
  <si>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</si>
  <si>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</si>
  <si>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</si>
  <si>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</si>
  <si>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</si>
  <si>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</si>
  <si>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</si>
  <si>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</si>
  <si>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</si>
  <si>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</si>
  <si>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</si>
  <si>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</si>
  <si>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</si>
  <si>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</si>
  <si>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</si>
  <si>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</si>
  <si>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</si>
  <si>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</si>
  <si>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</si>
  <si>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</si>
  <si>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</si>
  <si>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</si>
  <si>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</si>
  <si>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</si>
  <si>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</si>
  <si>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</si>
  <si>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</si>
  <si>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</si>
  <si>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</si>
  <si>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</si>
  <si>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</si>
  <si>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</si>
  <si>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</si>
  <si>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</si>
  <si>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</si>
  <si>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</si>
  <si>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</si>
  <si>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</si>
  <si>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</si>
  <si>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</si>
  <si>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</si>
  <si>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</si>
  <si>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</si>
  <si>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</si>
  <si>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</si>
  <si>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</si>
  <si>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</si>
  <si>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</si>
  <si>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</si>
  <si>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</si>
  <si>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</si>
  <si>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</si>
  <si>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</si>
  <si>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</si>
  <si>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</si>
  <si>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</si>
  <si>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</si>
  <si>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</si>
  <si>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</si>
  <si>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</si>
  <si>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</si>
  <si>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</si>
  <si>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</si>
  <si>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</si>
  <si>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</si>
  <si>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</si>
  <si>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</si>
  <si>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</si>
  <si>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</si>
  <si>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</si>
  <si>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</si>
  <si>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</si>
  <si>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</si>
  <si>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</si>
  <si>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</si>
  <si>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</si>
  <si>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</si>
  <si>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</si>
  <si>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</si>
  <si>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</si>
  <si>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</si>
  <si>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</si>
  <si>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</si>
  <si>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</si>
  <si>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</si>
  <si>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</si>
  <si>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</si>
  <si>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</si>
  <si>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</si>
  <si>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</si>
  <si>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</si>
  <si>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</si>
  <si>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</si>
  <si>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</si>
  <si>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</si>
  <si>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</si>
  <si>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</si>
  <si>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</si>
  <si>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</si>
  <si>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</si>
  <si>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</si>
  <si>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</si>
  <si>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</si>
  <si>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</si>
  <si>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</si>
  <si>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</si>
  <si>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</si>
  <si>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</si>
  <si>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</si>
  <si>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</si>
  <si>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</si>
  <si>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</si>
  <si>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</si>
  <si>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</si>
  <si>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</si>
  <si>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</si>
  <si>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</si>
  <si>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</si>
  <si>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</si>
  <si>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</si>
  <si>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</si>
  <si>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</si>
  <si>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</si>
  <si>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</si>
  <si>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</si>
  <si>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</si>
  <si>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</si>
  <si>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</si>
  <si>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</si>
  <si>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</si>
  <si>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</si>
  <si>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</si>
  <si>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</si>
  <si>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</si>
  <si>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</si>
  <si>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</si>
  <si>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</si>
  <si>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</si>
  <si>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</si>
  <si>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</si>
  <si>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</si>
  <si>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</si>
  <si>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</si>
  <si>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</si>
  <si>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</si>
  <si>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</si>
  <si>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</si>
  <si>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</si>
  <si>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</si>
  <si>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</si>
  <si>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</si>
  <si>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</si>
  <si>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</si>
  <si>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</si>
  <si>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</si>
  <si>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</si>
  <si>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</si>
  <si>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</si>
  <si>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</si>
  <si>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</si>
  <si>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</si>
  <si>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</si>
  <si>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</si>
  <si>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</si>
  <si>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</si>
  <si>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</si>
  <si>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</si>
  <si>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</si>
  <si>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</si>
  <si>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</si>
  <si>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</si>
  <si>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</si>
  <si>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</si>
  <si>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</si>
  <si>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</si>
  <si>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</si>
  <si>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</si>
  <si>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</si>
  <si>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</si>
  <si>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</si>
  <si>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</si>
  <si>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</si>
  <si>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</si>
  <si>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</si>
  <si>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</si>
  <si>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</si>
  <si>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</si>
  <si>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</si>
  <si>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</si>
  <si>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</si>
  <si>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</si>
  <si>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</si>
  <si>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</si>
  <si>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</si>
  <si>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</si>
  <si>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</si>
  <si>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</si>
  <si>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</si>
  <si>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</si>
  <si>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</si>
  <si>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</si>
  <si>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</si>
  <si>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</si>
  <si>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</si>
  <si>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</si>
  <si>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</si>
  <si>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</si>
  <si>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</si>
  <si>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</si>
  <si>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</si>
  <si>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</si>
  <si>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</si>
  <si>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</si>
  <si>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</si>
  <si>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</si>
  <si>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</si>
  <si>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</si>
  <si>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</si>
  <si>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</si>
  <si>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</si>
  <si>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</si>
  <si>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</si>
  <si>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</si>
  <si>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</si>
  <si>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</si>
  <si>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</si>
  <si>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</si>
  <si>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</si>
  <si>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</si>
  <si>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</si>
  <si>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</si>
  <si>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</si>
  <si>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</si>
  <si>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</si>
  <si>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</si>
  <si>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</si>
  <si>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</si>
  <si>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</si>
  <si>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</si>
  <si>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</si>
  <si>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</si>
  <si>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</si>
  <si>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</si>
  <si>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</si>
  <si>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</si>
  <si>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</si>
  <si>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</si>
  <si>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</si>
  <si>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</si>
  <si>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</si>
  <si>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</si>
  <si>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</si>
  <si>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</si>
  <si>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</si>
  <si>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</si>
  <si>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</si>
  <si>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</si>
  <si>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</si>
  <si>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</si>
  <si>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</si>
  <si>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</si>
  <si>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</si>
  <si>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</si>
  <si>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</si>
  <si>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</si>
  <si>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</si>
  <si>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</si>
  <si>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</si>
  <si>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</si>
  <si>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</si>
  <si>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</si>
  <si>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</si>
  <si>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</si>
  <si>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</si>
  <si>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</si>
  <si>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</si>
  <si>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</si>
  <si>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</si>
  <si>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</si>
  <si>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</si>
  <si>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</si>
  <si>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</si>
  <si>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</si>
  <si>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</si>
  <si>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</si>
  <si>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</si>
  <si>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</si>
  <si>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</si>
  <si>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</si>
  <si>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</si>
  <si>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</si>
  <si>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</si>
  <si>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</si>
  <si>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</si>
  <si>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</si>
  <si>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</si>
  <si>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</si>
  <si>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</si>
  <si>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</si>
  <si>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</si>
  <si>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</si>
  <si>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</si>
  <si>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</si>
  <si>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</si>
  <si>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</si>
  <si>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</si>
  <si>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</si>
  <si>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</si>
  <si>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</si>
  <si>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</si>
  <si>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</si>
  <si>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</si>
  <si>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</si>
  <si>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</si>
  <si>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</si>
  <si>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</si>
  <si>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</si>
  <si>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</si>
  <si>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</si>
  <si>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</si>
  <si>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</si>
  <si>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</si>
  <si>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</si>
  <si>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</si>
  <si>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</si>
  <si>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</si>
  <si>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</si>
  <si>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</si>
  <si>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</si>
  <si>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</si>
  <si>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</si>
  <si>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</si>
  <si>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</si>
  <si>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</si>
  <si>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</si>
  <si>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</si>
  <si>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</si>
  <si>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</si>
  <si>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</si>
  <si>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</si>
  <si>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</si>
  <si>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</si>
  <si>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</si>
  <si>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</si>
  <si>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</si>
  <si>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</si>
  <si>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</si>
  <si>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</si>
  <si>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</si>
  <si>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</si>
  <si>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</si>
  <si>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</si>
  <si>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</si>
  <si>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</si>
  <si>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</si>
  <si>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</si>
  <si>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</si>
  <si>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</si>
  <si>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</si>
  <si>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</si>
  <si>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</si>
  <si>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</si>
  <si>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</si>
  <si>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</si>
  <si>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</si>
  <si>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</si>
  <si>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</si>
  <si>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</si>
  <si>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</si>
  <si>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</si>
  <si>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</si>
  <si>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</si>
  <si>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</si>
  <si>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</si>
  <si>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</si>
  <si>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</si>
  <si>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</si>
  <si>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</si>
  <si>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</si>
  <si>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</si>
  <si>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</si>
  <si>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</si>
  <si>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</si>
  <si>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</si>
  <si>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</si>
  <si>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</si>
  <si>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</si>
  <si>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</si>
  <si>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</si>
  <si>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</si>
  <si>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</si>
  <si>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</si>
  <si>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</si>
  <si>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</si>
  <si>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</si>
  <si>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</si>
  <si>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</si>
  <si>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</si>
  <si>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</si>
  <si>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</si>
  <si>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</si>
  <si>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</si>
  <si>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</si>
  <si>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</si>
  <si>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</si>
  <si>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</si>
  <si>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</si>
  <si>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</si>
  <si>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</si>
  <si>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</si>
  <si>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</si>
  <si>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</si>
  <si>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</si>
  <si>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</si>
  <si>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</si>
  <si>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</si>
  <si>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</si>
  <si>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</si>
  <si>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</si>
  <si>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</si>
  <si>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</si>
  <si>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</si>
  <si>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</si>
  <si>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</si>
  <si>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</si>
  <si>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</si>
  <si>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</si>
  <si>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</si>
  <si>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</si>
  <si>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</si>
  <si>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</si>
  <si>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</si>
  <si>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</si>
  <si>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</si>
  <si>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</si>
  <si>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</si>
  <si>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</si>
  <si>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</si>
  <si>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</si>
  <si>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</si>
  <si>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</si>
  <si>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</si>
  <si>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</si>
  <si>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</si>
  <si>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</si>
  <si>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</si>
  <si>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</si>
  <si>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</si>
  <si>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</si>
  <si>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</si>
  <si>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</si>
  <si>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</si>
  <si>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</si>
  <si>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</si>
  <si>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</si>
  <si>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</si>
  <si>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</si>
  <si>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</si>
  <si>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</si>
  <si>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</si>
  <si>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</si>
  <si>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</si>
  <si>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</si>
  <si>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</si>
  <si>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</si>
  <si>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</si>
  <si>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</si>
  <si>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</si>
  <si>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</si>
  <si>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</si>
  <si>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</si>
  <si>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</si>
  <si>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</si>
  <si>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</si>
  <si>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</si>
  <si>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</si>
  <si>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</si>
  <si>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</si>
  <si>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</si>
  <si>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</si>
  <si>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</si>
  <si>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</si>
  <si>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</si>
  <si>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</si>
  <si>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</si>
  <si>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</si>
  <si>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</si>
  <si>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</si>
  <si>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</si>
  <si>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</si>
  <si>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</si>
  <si>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</si>
  <si>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</si>
  <si>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</si>
  <si>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</si>
  <si>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</si>
  <si>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</si>
  <si>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</si>
  <si>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</si>
  <si>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</si>
  <si>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</si>
  <si>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</si>
  <si>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</si>
  <si>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</si>
  <si>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</si>
  <si>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</si>
  <si>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</si>
  <si>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</si>
  <si>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</si>
  <si>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</si>
  <si>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</si>
  <si>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</si>
  <si>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</si>
  <si>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</si>
  <si>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</si>
  <si>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</si>
  <si>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</si>
  <si>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</si>
  <si>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</si>
  <si>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</si>
  <si>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</si>
  <si>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</si>
  <si>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</si>
  <si>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</si>
  <si>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</si>
  <si>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</si>
  <si>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</si>
  <si>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</si>
  <si>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</si>
  <si>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</si>
  <si>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</si>
  <si>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</si>
  <si>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</si>
  <si>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</si>
  <si>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</si>
  <si>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</si>
  <si>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</si>
  <si>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</si>
  <si>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</si>
  <si>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</si>
  <si>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</si>
  <si>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</si>
  <si>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</si>
  <si>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</si>
  <si>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</si>
  <si>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</si>
  <si>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</si>
  <si>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</si>
  <si>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</si>
  <si>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</si>
  <si>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</si>
  <si>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</si>
  <si>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</si>
  <si>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</si>
  <si>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</si>
  <si>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</si>
  <si>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</si>
  <si>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</si>
  <si>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</si>
  <si>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</si>
  <si>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</si>
  <si>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</si>
  <si>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</si>
  <si>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</si>
  <si>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</si>
  <si>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</si>
  <si>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</si>
  <si>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</si>
  <si>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</si>
  <si>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</si>
  <si>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</si>
  <si>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</si>
  <si>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</si>
  <si>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</si>
  <si>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</si>
  <si>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</si>
  <si>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</si>
  <si>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</si>
  <si>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</si>
  <si>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</si>
  <si>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</si>
  <si>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</si>
  <si>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</si>
  <si>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</si>
  <si>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</si>
  <si>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</si>
  <si>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</si>
  <si>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</si>
  <si>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</si>
  <si>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</si>
  <si>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</si>
  <si>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</si>
  <si>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</si>
  <si>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</si>
  <si>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</si>
  <si>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</si>
  <si>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</si>
  <si>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</si>
  <si>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</si>
  <si>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</si>
  <si>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</si>
  <si>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</si>
  <si>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</si>
  <si>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</si>
  <si>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</si>
  <si>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</si>
  <si>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</si>
  <si>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</si>
  <si>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</si>
  <si>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</si>
  <si>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</si>
  <si>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</si>
  <si>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</si>
  <si>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</si>
  <si>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</si>
  <si>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</si>
  <si>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</si>
  <si>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</si>
  <si>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</si>
  <si>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</si>
  <si>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</si>
  <si>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</si>
  <si>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</si>
  <si>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</si>
  <si>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</si>
  <si>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</si>
  <si>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</si>
  <si>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</si>
  <si>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</si>
  <si>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</si>
  <si>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</si>
  <si>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</si>
  <si>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</si>
  <si>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</si>
  <si>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</si>
  <si>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</si>
  <si>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</si>
  <si>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</si>
  <si>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</si>
  <si>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</si>
  <si>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</si>
  <si>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</si>
  <si>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</si>
  <si>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</si>
  <si>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</si>
  <si>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</si>
  <si>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</si>
  <si>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</si>
  <si>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</si>
  <si>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</si>
  <si>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</si>
  <si>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</si>
  <si>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</si>
  <si>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</si>
  <si>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</si>
  <si>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</si>
  <si>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</si>
  <si>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</si>
  <si>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</si>
  <si>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</si>
  <si>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</si>
  <si>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</si>
  <si>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</si>
  <si>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</si>
  <si>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</si>
  <si>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</si>
  <si>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</si>
  <si>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</si>
  <si>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</si>
  <si>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</si>
  <si>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</si>
  <si>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</si>
  <si>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</si>
  <si>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</si>
  <si>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</si>
  <si>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</si>
  <si>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</si>
  <si>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</si>
  <si>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</si>
  <si>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</si>
  <si>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</si>
  <si>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</si>
  <si>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</si>
  <si>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</si>
  <si>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</si>
  <si>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</si>
  <si>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</si>
  <si>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</si>
  <si>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</si>
  <si>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</si>
  <si>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</si>
  <si>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</si>
  <si>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</si>
  <si>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</si>
  <si>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</si>
  <si>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</si>
  <si>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</si>
  <si>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</si>
  <si>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</si>
  <si>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</si>
  <si>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</si>
  <si>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</si>
  <si>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</si>
  <si>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</si>
  <si>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</si>
  <si>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</si>
  <si>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</si>
  <si>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</si>
  <si>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</si>
  <si>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</si>
  <si>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</si>
  <si>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</si>
  <si>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</si>
  <si>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</si>
  <si>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</si>
  <si>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</si>
  <si>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</si>
  <si>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</si>
  <si>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</si>
  <si>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</si>
  <si>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</si>
  <si>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</si>
  <si>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</si>
  <si>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</si>
  <si>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</si>
  <si>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</si>
  <si>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</si>
  <si>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</si>
  <si>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</si>
  <si>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</si>
  <si>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</si>
  <si>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</si>
  <si>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</si>
  <si>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</si>
  <si>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</si>
  <si>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</si>
  <si>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</si>
  <si>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</si>
  <si>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</si>
  <si>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</si>
  <si>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</si>
  <si>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</si>
  <si>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</si>
  <si>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</si>
  <si>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</si>
  <si>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</si>
  <si>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</si>
  <si>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</si>
  <si>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</si>
  <si>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</si>
  <si>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</si>
  <si>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</si>
  <si>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</si>
  <si>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</si>
  <si>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</si>
  <si>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</si>
  <si>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</si>
  <si>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</si>
  <si>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</si>
  <si>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</si>
  <si>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</si>
  <si>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</si>
  <si>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</si>
  <si>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</si>
  <si>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</si>
  <si>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</si>
  <si>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</si>
  <si>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</si>
  <si>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</si>
  <si>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</si>
  <si>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</si>
  <si>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</si>
  <si>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</si>
  <si>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</si>
  <si>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</si>
  <si>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</si>
  <si>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</si>
  <si>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Борошно, крупки та гранули з риби, ракоподібних, молюсків та інших водяних безхребетних, придатні для споживання людиною</t>
  </si>
  <si>
    <t>Продукти, що містять тютюн призначені для забезпечення надходження нікотину в тіло людини (ТВЕНи, рідини для ел.сигарет, трансдермальні пластирі, та таке інше)</t>
  </si>
  <si>
    <t>Суміші з вмістом галогенованих похідних метану, етану або пропану, в іншому місці не зазначені або не включені</t>
  </si>
  <si>
    <t>Машини для пошарового нарощення (3D принтери)</t>
  </si>
  <si>
    <t>Носії, готові для запису звуку записані або незаписані</t>
  </si>
  <si>
    <t>Плоскі дисплейні модулі</t>
  </si>
  <si>
    <t>Електричні та електронні відходи та брухт</t>
  </si>
  <si>
    <t>Безпілотні літальні апарати</t>
  </si>
  <si>
    <t>Частини літальних апаратів товарних позицій 8801, 8802 або 8806</t>
  </si>
  <si>
    <t>0309</t>
  </si>
  <si>
    <t>січень-лютий 2024 р.</t>
  </si>
  <si>
    <t xml:space="preserve">Оподаткований імпорт за товарними позиціями за кодами УКТЗЕД за січень-лютий 2025 року </t>
  </si>
  <si>
    <t>січень-лютий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</si>
</sst>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6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6" customWidth="1"/>
    <col min="5" max="7" width="11" style="3" customWidth="1"/>
    <col min="8" max="16384" width="8.85546875" style="3"/>
  </cols>
  <sheetData>
    <row r="1" spans="1:8" s="22" customFormat="1" ht="53.45" customHeight="1" x14ac:dyDescent="0.3">
      <c r="A1" s="23" t="s">
        <v>1355</v>
      </c>
      <c r="B1" s="23"/>
      <c r="C1" s="23"/>
      <c r="D1" s="23"/>
      <c r="E1" s="23"/>
      <c r="F1" s="23"/>
      <c r="G1" s="23"/>
      <c r="H1" s="23"/>
    </row>
    <row r="2" spans="1:8" ht="18" x14ac:dyDescent="0.3">
      <c r="A2" s="5"/>
      <c r="C2" s="3"/>
      <c r="D2" s="3"/>
      <c r="H2" s="1" t="s">
        <v>0</v>
      </c>
    </row>
    <row r="3" spans="1:8" ht="34.5" customHeight="1" x14ac:dyDescent="0.3">
      <c r="A3" s="25" t="s">
        <v>5</v>
      </c>
      <c r="B3" s="24" t="s">
        <v>1342</v>
      </c>
      <c r="C3" s="28" t="s">
        <v>1354</v>
      </c>
      <c r="D3" s="28"/>
      <c r="E3" s="24" t="s">
        <v>1356</v>
      </c>
      <c r="F3" s="24"/>
      <c r="G3" s="24" t="s">
        <v>1341</v>
      </c>
      <c r="H3" s="24"/>
    </row>
    <row r="4" spans="1:8" ht="15" customHeight="1" x14ac:dyDescent="0.3">
      <c r="A4" s="26"/>
      <c r="B4" s="24"/>
      <c r="C4" s="28"/>
      <c r="D4" s="28"/>
      <c r="E4" s="24"/>
      <c r="F4" s="24"/>
      <c r="G4" s="24"/>
      <c r="H4" s="24"/>
    </row>
    <row r="5" spans="1:8" ht="27" customHeight="1" x14ac:dyDescent="0.3">
      <c r="A5" s="27"/>
      <c r="B5" s="24"/>
      <c r="C5" s="21" t="s">
        <v>1340</v>
      </c>
      <c r="D5" s="20" t="s">
        <v>1339</v>
      </c>
      <c r="E5" s="19" t="s">
        <v>1340</v>
      </c>
      <c r="F5" s="2" t="s">
        <v>1339</v>
      </c>
      <c r="G5" s="19" t="s">
        <v>1</v>
      </c>
      <c r="H5" s="19" t="s">
        <v>2</v>
      </c>
    </row>
    <row r="6" spans="1:8" x14ac:dyDescent="0.3">
      <c r="A6" s="16" t="s">
        <v>1338</v>
      </c>
      <c r="B6" s="14" t="s">
        <v>1337</v>
      </c>
      <c r="C6" s="13">
        <v>5.41</v>
      </c>
      <c r="D6" s="13">
        <v>11.898540000000001</v>
      </c>
      <c r="E6" s="13">
        <v>10.45</v>
      </c>
      <c r="F6" s="12">
        <v>23.141970000000001</v>
      </c>
      <c r="G6" s="18">
        <f t="shared" ref="G6" si="0">F6-D6</f>
        <v>11.24343</v>
      </c>
      <c r="H6" s="17">
        <f t="shared" ref="H6" si="1">IF(D6&lt;&gt;0,G6/D6,"")</f>
        <v>0.94494198447876798</v>
      </c>
    </row>
    <row r="7" spans="1:8" x14ac:dyDescent="0.3">
      <c r="A7" s="16" t="s">
        <v>1336</v>
      </c>
      <c r="B7" s="14" t="s">
        <v>1335</v>
      </c>
      <c r="C7" s="13">
        <v>57.5</v>
      </c>
      <c r="D7" s="13">
        <v>124.57488000000001</v>
      </c>
      <c r="E7" s="13">
        <v>7.2</v>
      </c>
      <c r="F7" s="12">
        <v>40.60416</v>
      </c>
      <c r="G7" s="18">
        <f t="shared" ref="G7:G70" si="2">F7-D7</f>
        <v>-83.97072</v>
      </c>
      <c r="H7" s="17">
        <f t="shared" ref="H7:H70" si="3">IF(D7&lt;&gt;0,G7/D7,"")</f>
        <v>-0.67405820499285241</v>
      </c>
    </row>
    <row r="8" spans="1:8" x14ac:dyDescent="0.3">
      <c r="A8" s="16" t="s">
        <v>1334</v>
      </c>
      <c r="B8" s="14" t="s">
        <v>1333</v>
      </c>
      <c r="C8" s="13">
        <v>74.272000000000006</v>
      </c>
      <c r="D8" s="13">
        <v>411.98154999999997</v>
      </c>
      <c r="E8" s="13">
        <v>53.795000000000002</v>
      </c>
      <c r="F8" s="12">
        <v>352.70846999999998</v>
      </c>
      <c r="G8" s="11">
        <f t="shared" si="2"/>
        <v>-59.273079999999993</v>
      </c>
      <c r="H8" s="10">
        <f t="shared" si="3"/>
        <v>-0.14387314189191239</v>
      </c>
    </row>
    <row r="9" spans="1:8" ht="16.5" customHeight="1" x14ac:dyDescent="0.3">
      <c r="A9" s="16" t="s">
        <v>1332</v>
      </c>
      <c r="B9" s="14" t="s">
        <v>1331</v>
      </c>
      <c r="C9" s="13">
        <v>0.6</v>
      </c>
      <c r="D9" s="13">
        <v>1.1928399999999999</v>
      </c>
      <c r="E9" s="13">
        <v>0</v>
      </c>
      <c r="F9" s="12">
        <v>0</v>
      </c>
      <c r="G9" s="11">
        <f t="shared" si="2"/>
        <v>-1.1928399999999999</v>
      </c>
      <c r="H9" s="10">
        <f t="shared" si="3"/>
        <v>-1</v>
      </c>
    </row>
    <row r="10" spans="1:8" ht="16.5" customHeight="1" x14ac:dyDescent="0.3">
      <c r="A10" s="16" t="s">
        <v>1330</v>
      </c>
      <c r="B10" s="14" t="s">
        <v>1329</v>
      </c>
      <c r="C10" s="13">
        <v>633.3146999999999</v>
      </c>
      <c r="D10" s="13">
        <v>11236.831550000001</v>
      </c>
      <c r="E10" s="13">
        <v>746.54680000000008</v>
      </c>
      <c r="F10" s="12">
        <v>15145.240619999999</v>
      </c>
      <c r="G10" s="11">
        <f t="shared" si="2"/>
        <v>3908.4090699999979</v>
      </c>
      <c r="H10" s="10">
        <f t="shared" si="3"/>
        <v>0.34782127440541705</v>
      </c>
    </row>
    <row r="11" spans="1:8" ht="16.5" customHeight="1" x14ac:dyDescent="0.3">
      <c r="A11" s="16" t="s">
        <v>1328</v>
      </c>
      <c r="B11" s="14" t="s">
        <v>1327</v>
      </c>
      <c r="C11" s="13">
        <v>2.8834439999999999</v>
      </c>
      <c r="D11" s="13">
        <v>62.544059999999995</v>
      </c>
      <c r="E11" s="13">
        <v>2.6133350000000002</v>
      </c>
      <c r="F11" s="12">
        <v>72.013589999999994</v>
      </c>
      <c r="G11" s="11">
        <f t="shared" si="2"/>
        <v>9.4695299999999989</v>
      </c>
      <c r="H11" s="10">
        <f t="shared" si="3"/>
        <v>0.15140574500600057</v>
      </c>
    </row>
    <row r="12" spans="1:8" ht="16.5" customHeight="1" x14ac:dyDescent="0.3">
      <c r="A12" s="16" t="s">
        <v>1326</v>
      </c>
      <c r="B12" s="14" t="s">
        <v>1325</v>
      </c>
      <c r="C12" s="13">
        <v>23.875910000000001</v>
      </c>
      <c r="D12" s="13">
        <v>588.42568999999992</v>
      </c>
      <c r="E12" s="13">
        <v>17.829409999999999</v>
      </c>
      <c r="F12" s="12">
        <v>365.88337999999999</v>
      </c>
      <c r="G12" s="11">
        <f t="shared" si="2"/>
        <v>-222.54230999999993</v>
      </c>
      <c r="H12" s="10">
        <f t="shared" si="3"/>
        <v>-0.37819951402869573</v>
      </c>
    </row>
    <row r="13" spans="1:8" ht="16.5" customHeight="1" x14ac:dyDescent="0.3">
      <c r="A13" s="16" t="s">
        <v>1324</v>
      </c>
      <c r="B13" s="14" t="s">
        <v>1323</v>
      </c>
      <c r="C13" s="13">
        <v>435.55869999999999</v>
      </c>
      <c r="D13" s="13">
        <v>2291.6201099999998</v>
      </c>
      <c r="E13" s="13">
        <v>192.82885999999999</v>
      </c>
      <c r="F13" s="12">
        <v>1193.00416</v>
      </c>
      <c r="G13" s="11">
        <f t="shared" si="2"/>
        <v>-1098.6159499999999</v>
      </c>
      <c r="H13" s="10">
        <f t="shared" si="3"/>
        <v>-0.47940579034279812</v>
      </c>
    </row>
    <row r="14" spans="1:8" ht="16.5" customHeight="1" x14ac:dyDescent="0.3">
      <c r="A14" s="16" t="s">
        <v>1322</v>
      </c>
      <c r="B14" s="14" t="s">
        <v>1321</v>
      </c>
      <c r="C14" s="13">
        <v>584.98703</v>
      </c>
      <c r="D14" s="13">
        <v>1449.6022800000001</v>
      </c>
      <c r="E14" s="13">
        <v>1285.99126</v>
      </c>
      <c r="F14" s="12">
        <v>2459.5579600000001</v>
      </c>
      <c r="G14" s="11">
        <f t="shared" si="2"/>
        <v>1009.95568</v>
      </c>
      <c r="H14" s="10">
        <f t="shared" si="3"/>
        <v>0.69671225958612593</v>
      </c>
    </row>
    <row r="15" spans="1:8" ht="16.5" customHeight="1" x14ac:dyDescent="0.3">
      <c r="A15" s="16" t="s">
        <v>1320</v>
      </c>
      <c r="B15" s="14" t="s">
        <v>1319</v>
      </c>
      <c r="C15" s="13">
        <v>0</v>
      </c>
      <c r="D15" s="13">
        <v>0</v>
      </c>
      <c r="E15" s="13">
        <v>0</v>
      </c>
      <c r="F15" s="12">
        <v>0</v>
      </c>
      <c r="G15" s="11">
        <f t="shared" si="2"/>
        <v>0</v>
      </c>
      <c r="H15" s="10" t="str">
        <f t="shared" si="3"/>
        <v/>
      </c>
    </row>
    <row r="16" spans="1:8" ht="16.5" customHeight="1" x14ac:dyDescent="0.3">
      <c r="A16" s="16" t="s">
        <v>1318</v>
      </c>
      <c r="B16" s="14" t="s">
        <v>1317</v>
      </c>
      <c r="C16" s="13">
        <v>0</v>
      </c>
      <c r="D16" s="13">
        <v>0</v>
      </c>
      <c r="E16" s="13">
        <v>0</v>
      </c>
      <c r="F16" s="12">
        <v>0</v>
      </c>
      <c r="G16" s="11">
        <f t="shared" si="2"/>
        <v>0</v>
      </c>
      <c r="H16" s="10" t="str">
        <f t="shared" si="3"/>
        <v/>
      </c>
    </row>
    <row r="17" spans="1:8" ht="16.5" customHeight="1" x14ac:dyDescent="0.3">
      <c r="A17" s="16" t="s">
        <v>1316</v>
      </c>
      <c r="B17" s="14" t="s">
        <v>1315</v>
      </c>
      <c r="C17" s="13">
        <v>2425.3673549999999</v>
      </c>
      <c r="D17" s="13">
        <v>2680.54142</v>
      </c>
      <c r="E17" s="13">
        <v>2122.688846</v>
      </c>
      <c r="F17" s="12">
        <v>2522.9591299999997</v>
      </c>
      <c r="G17" s="11">
        <f t="shared" si="2"/>
        <v>-157.58229000000028</v>
      </c>
      <c r="H17" s="10">
        <f t="shared" si="3"/>
        <v>-5.8787485552079355E-2</v>
      </c>
    </row>
    <row r="18" spans="1:8" ht="16.5" customHeight="1" x14ac:dyDescent="0.3">
      <c r="A18" s="16" t="s">
        <v>1314</v>
      </c>
      <c r="B18" s="14" t="s">
        <v>1313</v>
      </c>
      <c r="C18" s="13">
        <v>10705.35108</v>
      </c>
      <c r="D18" s="13">
        <v>5484.9641700000002</v>
      </c>
      <c r="E18" s="13">
        <v>8147.1245939999999</v>
      </c>
      <c r="F18" s="12">
        <v>5001.7282000000005</v>
      </c>
      <c r="G18" s="11">
        <f t="shared" si="2"/>
        <v>-483.23596999999972</v>
      </c>
      <c r="H18" s="10">
        <f t="shared" si="3"/>
        <v>-8.8101937409738762E-2</v>
      </c>
    </row>
    <row r="19" spans="1:8" ht="16.5" customHeight="1" x14ac:dyDescent="0.3">
      <c r="A19" s="16" t="s">
        <v>1312</v>
      </c>
      <c r="B19" s="14" t="s">
        <v>1311</v>
      </c>
      <c r="C19" s="13">
        <v>0.108</v>
      </c>
      <c r="D19" s="13">
        <v>1.43407</v>
      </c>
      <c r="E19" s="13">
        <v>0.192</v>
      </c>
      <c r="F19" s="12">
        <v>2.6130999999999998</v>
      </c>
      <c r="G19" s="11">
        <f t="shared" si="2"/>
        <v>1.1790299999999998</v>
      </c>
      <c r="H19" s="10">
        <f t="shared" si="3"/>
        <v>0.82215651955622793</v>
      </c>
    </row>
    <row r="20" spans="1:8" ht="16.5" customHeight="1" x14ac:dyDescent="0.3">
      <c r="A20" s="16" t="s">
        <v>1310</v>
      </c>
      <c r="B20" s="14" t="s">
        <v>1309</v>
      </c>
      <c r="C20" s="13">
        <v>2998.9897999999998</v>
      </c>
      <c r="D20" s="13">
        <v>4049.62057</v>
      </c>
      <c r="E20" s="13">
        <v>1707.731</v>
      </c>
      <c r="F20" s="12">
        <v>2006.01244</v>
      </c>
      <c r="G20" s="11">
        <f t="shared" si="2"/>
        <v>-2043.6081300000001</v>
      </c>
      <c r="H20" s="10">
        <f t="shared" si="3"/>
        <v>-0.50464187809081584</v>
      </c>
    </row>
    <row r="21" spans="1:8" ht="16.5" customHeight="1" x14ac:dyDescent="0.3">
      <c r="A21" s="16" t="s">
        <v>1308</v>
      </c>
      <c r="B21" s="14" t="s">
        <v>1307</v>
      </c>
      <c r="C21" s="13">
        <v>267.499211</v>
      </c>
      <c r="D21" s="13">
        <v>3384.6783</v>
      </c>
      <c r="E21" s="13">
        <v>215.810664</v>
      </c>
      <c r="F21" s="12">
        <v>2773.6547400000004</v>
      </c>
      <c r="G21" s="11">
        <f t="shared" si="2"/>
        <v>-611.02355999999963</v>
      </c>
      <c r="H21" s="10">
        <f t="shared" si="3"/>
        <v>-0.18052633244347022</v>
      </c>
    </row>
    <row r="22" spans="1:8" ht="16.5" customHeight="1" x14ac:dyDescent="0.3">
      <c r="A22" s="16" t="s">
        <v>1306</v>
      </c>
      <c r="B22" s="14" t="s">
        <v>1305</v>
      </c>
      <c r="C22" s="13">
        <v>1</v>
      </c>
      <c r="D22" s="13">
        <v>6.5980799999999995</v>
      </c>
      <c r="E22" s="13">
        <v>2.0724430000000003</v>
      </c>
      <c r="F22" s="12">
        <v>25.647290000000002</v>
      </c>
      <c r="G22" s="11">
        <f t="shared" si="2"/>
        <v>19.049210000000002</v>
      </c>
      <c r="H22" s="10">
        <f t="shared" si="3"/>
        <v>2.8870838183229064</v>
      </c>
    </row>
    <row r="23" spans="1:8" ht="16.5" customHeight="1" x14ac:dyDescent="0.3">
      <c r="A23" s="16" t="s">
        <v>1304</v>
      </c>
      <c r="B23" s="14" t="s">
        <v>1303</v>
      </c>
      <c r="C23" s="13">
        <v>3362.6817259999998</v>
      </c>
      <c r="D23" s="13">
        <v>30105.546129999999</v>
      </c>
      <c r="E23" s="13">
        <v>3896.3914399999999</v>
      </c>
      <c r="F23" s="12">
        <v>29372.66274</v>
      </c>
      <c r="G23" s="11">
        <f t="shared" si="2"/>
        <v>-732.88338999999905</v>
      </c>
      <c r="H23" s="10">
        <f t="shared" si="3"/>
        <v>-2.434379987113687E-2</v>
      </c>
    </row>
    <row r="24" spans="1:8" ht="16.5" customHeight="1" x14ac:dyDescent="0.3">
      <c r="A24" s="16" t="s">
        <v>1302</v>
      </c>
      <c r="B24" s="14" t="s">
        <v>1301</v>
      </c>
      <c r="C24" s="13">
        <v>46480.828181999997</v>
      </c>
      <c r="D24" s="13">
        <v>85637.934779999894</v>
      </c>
      <c r="E24" s="13">
        <v>35036.907907000001</v>
      </c>
      <c r="F24" s="12">
        <v>70279.6964300002</v>
      </c>
      <c r="G24" s="11">
        <f t="shared" si="2"/>
        <v>-15358.238349999694</v>
      </c>
      <c r="H24" s="10">
        <f t="shared" si="3"/>
        <v>-0.17933919576008384</v>
      </c>
    </row>
    <row r="25" spans="1:8" ht="16.5" customHeight="1" x14ac:dyDescent="0.3">
      <c r="A25" s="16" t="s">
        <v>1300</v>
      </c>
      <c r="B25" s="14" t="s">
        <v>1299</v>
      </c>
      <c r="C25" s="13">
        <v>7020.8511339999995</v>
      </c>
      <c r="D25" s="13">
        <v>21154.418539999999</v>
      </c>
      <c r="E25" s="13">
        <v>8032.2803739999999</v>
      </c>
      <c r="F25" s="12">
        <v>25167.517960000001</v>
      </c>
      <c r="G25" s="11">
        <f t="shared" si="2"/>
        <v>4013.0994200000023</v>
      </c>
      <c r="H25" s="10">
        <f t="shared" si="3"/>
        <v>0.18970502131324488</v>
      </c>
    </row>
    <row r="26" spans="1:8" ht="16.5" customHeight="1" x14ac:dyDescent="0.3">
      <c r="A26" s="16" t="s">
        <v>1298</v>
      </c>
      <c r="B26" s="14" t="s">
        <v>1297</v>
      </c>
      <c r="C26" s="13">
        <v>1340.2967800000001</v>
      </c>
      <c r="D26" s="13">
        <v>3046.9149199999997</v>
      </c>
      <c r="E26" s="13">
        <v>953.29810999999995</v>
      </c>
      <c r="F26" s="12">
        <v>2340.2535600000001</v>
      </c>
      <c r="G26" s="11">
        <f t="shared" si="2"/>
        <v>-706.6613599999996</v>
      </c>
      <c r="H26" s="10">
        <f t="shared" si="3"/>
        <v>-0.23192684356279947</v>
      </c>
    </row>
    <row r="27" spans="1:8" ht="16.5" customHeight="1" x14ac:dyDescent="0.3">
      <c r="A27" s="16" t="s">
        <v>1296</v>
      </c>
      <c r="B27" s="14" t="s">
        <v>1295</v>
      </c>
      <c r="C27" s="13">
        <v>3254.899844</v>
      </c>
      <c r="D27" s="13">
        <v>18648.089179999999</v>
      </c>
      <c r="E27" s="13">
        <v>3679.8979119999999</v>
      </c>
      <c r="F27" s="12">
        <v>19704.124800000001</v>
      </c>
      <c r="G27" s="11">
        <f t="shared" si="2"/>
        <v>1056.0356200000024</v>
      </c>
      <c r="H27" s="10">
        <f t="shared" si="3"/>
        <v>5.6629695933275367E-2</v>
      </c>
    </row>
    <row r="28" spans="1:8" ht="16.5" customHeight="1" x14ac:dyDescent="0.3">
      <c r="A28" s="16" t="s">
        <v>1294</v>
      </c>
      <c r="B28" s="14" t="s">
        <v>1293</v>
      </c>
      <c r="C28" s="13">
        <v>847.94446200000004</v>
      </c>
      <c r="D28" s="13">
        <v>2784.07953</v>
      </c>
      <c r="E28" s="13">
        <v>682.58851200000004</v>
      </c>
      <c r="F28" s="12">
        <v>2755.2673</v>
      </c>
      <c r="G28" s="11">
        <f t="shared" si="2"/>
        <v>-28.81223</v>
      </c>
      <c r="H28" s="10">
        <f t="shared" si="3"/>
        <v>-1.034892491020183E-2</v>
      </c>
    </row>
    <row r="29" spans="1:8" ht="16.5" customHeight="1" x14ac:dyDescent="0.3">
      <c r="A29" s="16" t="s">
        <v>1292</v>
      </c>
      <c r="B29" s="14" t="s">
        <v>1291</v>
      </c>
      <c r="C29" s="13">
        <v>0.19500000000000001</v>
      </c>
      <c r="D29" s="13">
        <v>2.7190300000000001</v>
      </c>
      <c r="E29" s="13">
        <v>0.375996</v>
      </c>
      <c r="F29" s="12">
        <v>4.6880899999999999</v>
      </c>
      <c r="G29" s="11">
        <f t="shared" si="2"/>
        <v>1.9690599999999998</v>
      </c>
      <c r="H29" s="10">
        <f t="shared" si="3"/>
        <v>0.72417737207754229</v>
      </c>
    </row>
    <row r="30" spans="1:8" ht="38.25" customHeight="1" x14ac:dyDescent="0.3">
      <c r="A30" s="16" t="s">
        <v>1353</v>
      </c>
      <c r="B30" s="14" t="s">
        <v>1344</v>
      </c>
      <c r="C30" s="13">
        <v>0.8</v>
      </c>
      <c r="D30" s="13">
        <v>13.41981</v>
      </c>
      <c r="E30" s="13">
        <v>0</v>
      </c>
      <c r="F30" s="12">
        <v>0</v>
      </c>
      <c r="G30" s="11">
        <f t="shared" si="2"/>
        <v>-13.41981</v>
      </c>
      <c r="H30" s="10">
        <f t="shared" si="3"/>
        <v>-1</v>
      </c>
    </row>
    <row r="31" spans="1:8" ht="16.5" customHeight="1" x14ac:dyDescent="0.3">
      <c r="A31" s="16" t="s">
        <v>1290</v>
      </c>
      <c r="B31" s="14" t="s">
        <v>1289</v>
      </c>
      <c r="C31" s="13">
        <v>393.17731500000002</v>
      </c>
      <c r="D31" s="13">
        <v>931.05471</v>
      </c>
      <c r="E31" s="13">
        <v>890.66699899999992</v>
      </c>
      <c r="F31" s="12">
        <v>1029.5194100000001</v>
      </c>
      <c r="G31" s="11">
        <f t="shared" si="2"/>
        <v>98.464700000000107</v>
      </c>
      <c r="H31" s="10">
        <f t="shared" si="3"/>
        <v>0.1057560838718061</v>
      </c>
    </row>
    <row r="32" spans="1:8" ht="16.5" customHeight="1" x14ac:dyDescent="0.3">
      <c r="A32" s="16" t="s">
        <v>1288</v>
      </c>
      <c r="B32" s="14" t="s">
        <v>1287</v>
      </c>
      <c r="C32" s="13">
        <v>189.01967400000001</v>
      </c>
      <c r="D32" s="13">
        <v>598.12075000000004</v>
      </c>
      <c r="E32" s="13">
        <v>327.45712800000001</v>
      </c>
      <c r="F32" s="12">
        <v>1242.00803</v>
      </c>
      <c r="G32" s="11">
        <f t="shared" si="2"/>
        <v>643.88727999999992</v>
      </c>
      <c r="H32" s="10">
        <f t="shared" si="3"/>
        <v>1.0765172082727441</v>
      </c>
    </row>
    <row r="33" spans="1:8" ht="16.5" customHeight="1" x14ac:dyDescent="0.3">
      <c r="A33" s="16" t="s">
        <v>1286</v>
      </c>
      <c r="B33" s="14" t="s">
        <v>1285</v>
      </c>
      <c r="C33" s="13">
        <v>1346.2417800000001</v>
      </c>
      <c r="D33" s="13">
        <v>2862.83871</v>
      </c>
      <c r="E33" s="13">
        <v>1588.8021999999999</v>
      </c>
      <c r="F33" s="12">
        <v>3084.8011299999998</v>
      </c>
      <c r="G33" s="11">
        <f t="shared" si="2"/>
        <v>221.96241999999984</v>
      </c>
      <c r="H33" s="10">
        <f t="shared" si="3"/>
        <v>7.7532282634252853E-2</v>
      </c>
    </row>
    <row r="34" spans="1:8" ht="16.5" customHeight="1" x14ac:dyDescent="0.3">
      <c r="A34" s="16" t="s">
        <v>1284</v>
      </c>
      <c r="B34" s="14" t="s">
        <v>1283</v>
      </c>
      <c r="C34" s="13">
        <v>1026.2233200000001</v>
      </c>
      <c r="D34" s="13">
        <v>1764.17905</v>
      </c>
      <c r="E34" s="13">
        <v>514.09159999999997</v>
      </c>
      <c r="F34" s="12">
        <v>939.11194999999998</v>
      </c>
      <c r="G34" s="11">
        <f t="shared" si="2"/>
        <v>-825.06709999999998</v>
      </c>
      <c r="H34" s="10">
        <f t="shared" si="3"/>
        <v>-0.46767764303742299</v>
      </c>
    </row>
    <row r="35" spans="1:8" ht="16.5" customHeight="1" x14ac:dyDescent="0.3">
      <c r="A35" s="16" t="s">
        <v>1282</v>
      </c>
      <c r="B35" s="14" t="s">
        <v>1281</v>
      </c>
      <c r="C35" s="13">
        <v>1129.8471000000002</v>
      </c>
      <c r="D35" s="13">
        <v>6923.56736</v>
      </c>
      <c r="E35" s="13">
        <v>182.08425</v>
      </c>
      <c r="F35" s="12">
        <v>1820.4442199999999</v>
      </c>
      <c r="G35" s="11">
        <f t="shared" si="2"/>
        <v>-5103.1231399999997</v>
      </c>
      <c r="H35" s="10">
        <f t="shared" si="3"/>
        <v>-0.73706557250856297</v>
      </c>
    </row>
    <row r="36" spans="1:8" ht="16.5" customHeight="1" x14ac:dyDescent="0.3">
      <c r="A36" s="16" t="s">
        <v>1280</v>
      </c>
      <c r="B36" s="14" t="s">
        <v>1279</v>
      </c>
      <c r="C36" s="13">
        <v>5051.0468449999998</v>
      </c>
      <c r="D36" s="13">
        <v>30341.78369</v>
      </c>
      <c r="E36" s="13">
        <v>6061.0423050000099</v>
      </c>
      <c r="F36" s="12">
        <v>35958.905679999996</v>
      </c>
      <c r="G36" s="11">
        <f t="shared" si="2"/>
        <v>5617.121989999996</v>
      </c>
      <c r="H36" s="10">
        <f t="shared" si="3"/>
        <v>0.18512827220013695</v>
      </c>
    </row>
    <row r="37" spans="1:8" ht="16.5" customHeight="1" x14ac:dyDescent="0.3">
      <c r="A37" s="16" t="s">
        <v>1278</v>
      </c>
      <c r="B37" s="14" t="s">
        <v>1277</v>
      </c>
      <c r="C37" s="13">
        <v>1390.373</v>
      </c>
      <c r="D37" s="13">
        <v>5846.9598800000003</v>
      </c>
      <c r="E37" s="13">
        <v>1552.9269999999999</v>
      </c>
      <c r="F37" s="12">
        <v>7273.9886200000001</v>
      </c>
      <c r="G37" s="11">
        <f t="shared" si="2"/>
        <v>1427.0287399999997</v>
      </c>
      <c r="H37" s="10">
        <f t="shared" si="3"/>
        <v>0.24406337127115701</v>
      </c>
    </row>
    <row r="38" spans="1:8" ht="16.5" customHeight="1" x14ac:dyDescent="0.3">
      <c r="A38" s="16" t="s">
        <v>1276</v>
      </c>
      <c r="B38" s="14" t="s">
        <v>1275</v>
      </c>
      <c r="C38" s="13">
        <v>25.8</v>
      </c>
      <c r="D38" s="13">
        <v>361.28895</v>
      </c>
      <c r="E38" s="13">
        <v>0</v>
      </c>
      <c r="F38" s="12">
        <v>0</v>
      </c>
      <c r="G38" s="11">
        <f t="shared" si="2"/>
        <v>-361.28895</v>
      </c>
      <c r="H38" s="10">
        <f t="shared" si="3"/>
        <v>-1</v>
      </c>
    </row>
    <row r="39" spans="1:8" ht="16.5" customHeight="1" x14ac:dyDescent="0.3">
      <c r="A39" s="16" t="s">
        <v>1274</v>
      </c>
      <c r="B39" s="14" t="s">
        <v>1273</v>
      </c>
      <c r="C39" s="13">
        <v>41.404180000000004</v>
      </c>
      <c r="D39" s="13">
        <v>80.771339999999995</v>
      </c>
      <c r="E39" s="13">
        <v>0</v>
      </c>
      <c r="F39" s="12">
        <v>0</v>
      </c>
      <c r="G39" s="11">
        <f t="shared" si="2"/>
        <v>-80.771339999999995</v>
      </c>
      <c r="H39" s="10">
        <f t="shared" si="3"/>
        <v>-1</v>
      </c>
    </row>
    <row r="40" spans="1:8" ht="16.5" customHeight="1" x14ac:dyDescent="0.3">
      <c r="A40" s="16" t="s">
        <v>1272</v>
      </c>
      <c r="B40" s="14" t="s">
        <v>1271</v>
      </c>
      <c r="C40" s="13">
        <v>0</v>
      </c>
      <c r="D40" s="13">
        <v>0</v>
      </c>
      <c r="E40" s="13">
        <v>1.1200000000000001E-3</v>
      </c>
      <c r="F40" s="12">
        <v>9.0560000000000002E-2</v>
      </c>
      <c r="G40" s="11">
        <f t="shared" si="2"/>
        <v>9.0560000000000002E-2</v>
      </c>
      <c r="H40" s="10" t="str">
        <f t="shared" si="3"/>
        <v/>
      </c>
    </row>
    <row r="41" spans="1:8" ht="16.5" customHeight="1" x14ac:dyDescent="0.3">
      <c r="A41" s="16" t="s">
        <v>1270</v>
      </c>
      <c r="B41" s="14" t="s">
        <v>1269</v>
      </c>
      <c r="C41" s="13">
        <v>0</v>
      </c>
      <c r="D41" s="13">
        <v>0</v>
      </c>
      <c r="E41" s="13">
        <v>0</v>
      </c>
      <c r="F41" s="12">
        <v>0</v>
      </c>
      <c r="G41" s="11">
        <f t="shared" si="2"/>
        <v>0</v>
      </c>
      <c r="H41" s="10" t="str">
        <f t="shared" si="3"/>
        <v/>
      </c>
    </row>
    <row r="42" spans="1:8" ht="16.5" customHeight="1" x14ac:dyDescent="0.3">
      <c r="A42" s="16" t="s">
        <v>1268</v>
      </c>
      <c r="B42" s="14" t="s">
        <v>1267</v>
      </c>
      <c r="C42" s="13">
        <v>18.817169999999997</v>
      </c>
      <c r="D42" s="13">
        <v>15.443620000000001</v>
      </c>
      <c r="E42" s="13">
        <v>23.5</v>
      </c>
      <c r="F42" s="12">
        <v>19.27</v>
      </c>
      <c r="G42" s="11">
        <f t="shared" si="2"/>
        <v>3.8263799999999986</v>
      </c>
      <c r="H42" s="10">
        <f t="shared" si="3"/>
        <v>0.24776444900871675</v>
      </c>
    </row>
    <row r="43" spans="1:8" ht="16.5" customHeight="1" x14ac:dyDescent="0.3">
      <c r="A43" s="16" t="s">
        <v>1266</v>
      </c>
      <c r="B43" s="14" t="s">
        <v>1265</v>
      </c>
      <c r="C43" s="13">
        <v>327.63625999999999</v>
      </c>
      <c r="D43" s="13">
        <v>1293.1548899999998</v>
      </c>
      <c r="E43" s="13">
        <v>419.39621999999997</v>
      </c>
      <c r="F43" s="12">
        <v>1595.3726000000001</v>
      </c>
      <c r="G43" s="11">
        <f t="shared" si="2"/>
        <v>302.21771000000035</v>
      </c>
      <c r="H43" s="10">
        <f t="shared" si="3"/>
        <v>0.23370573187872368</v>
      </c>
    </row>
    <row r="44" spans="1:8" ht="16.5" customHeight="1" x14ac:dyDescent="0.3">
      <c r="A44" s="16" t="s">
        <v>1264</v>
      </c>
      <c r="B44" s="14" t="s">
        <v>1263</v>
      </c>
      <c r="C44" s="13">
        <v>1E-3</v>
      </c>
      <c r="D44" s="13">
        <v>0.30249000000000004</v>
      </c>
      <c r="E44" s="13">
        <v>22.91</v>
      </c>
      <c r="F44" s="12">
        <v>11.89176</v>
      </c>
      <c r="G44" s="11">
        <f t="shared" si="2"/>
        <v>11.589269999999999</v>
      </c>
      <c r="H44" s="10">
        <f t="shared" si="3"/>
        <v>38.312902905881181</v>
      </c>
    </row>
    <row r="45" spans="1:8" ht="16.5" customHeight="1" x14ac:dyDescent="0.3">
      <c r="A45" s="16" t="s">
        <v>1262</v>
      </c>
      <c r="B45" s="14" t="s">
        <v>1261</v>
      </c>
      <c r="C45" s="13">
        <v>0</v>
      </c>
      <c r="D45" s="13">
        <v>0</v>
      </c>
      <c r="E45" s="13">
        <v>0.11120000000000001</v>
      </c>
      <c r="F45" s="12">
        <v>0.51261999999999996</v>
      </c>
      <c r="G45" s="11">
        <f t="shared" si="2"/>
        <v>0.51261999999999996</v>
      </c>
      <c r="H45" s="10" t="str">
        <f t="shared" si="3"/>
        <v/>
      </c>
    </row>
    <row r="46" spans="1:8" ht="16.5" customHeight="1" x14ac:dyDescent="0.3">
      <c r="A46" s="16" t="s">
        <v>1260</v>
      </c>
      <c r="B46" s="14" t="s">
        <v>1259</v>
      </c>
      <c r="C46" s="13">
        <v>0.18359999999999999</v>
      </c>
      <c r="D46" s="13">
        <v>0.13655</v>
      </c>
      <c r="E46" s="13">
        <v>0.16388</v>
      </c>
      <c r="F46" s="12">
        <v>1.4761</v>
      </c>
      <c r="G46" s="11">
        <f t="shared" si="2"/>
        <v>1.33955</v>
      </c>
      <c r="H46" s="10">
        <f t="shared" si="3"/>
        <v>9.8099597217136569</v>
      </c>
    </row>
    <row r="47" spans="1:8" ht="16.5" customHeight="1" x14ac:dyDescent="0.3">
      <c r="A47" s="16" t="s">
        <v>1258</v>
      </c>
      <c r="B47" s="14" t="s">
        <v>1257</v>
      </c>
      <c r="C47" s="13">
        <v>13.242000000000001</v>
      </c>
      <c r="D47" s="13">
        <v>5.4639499999999996</v>
      </c>
      <c r="E47" s="13">
        <v>7.2723999999999993</v>
      </c>
      <c r="F47" s="12">
        <v>2.5749499999999999</v>
      </c>
      <c r="G47" s="11">
        <f t="shared" si="2"/>
        <v>-2.8889999999999998</v>
      </c>
      <c r="H47" s="10">
        <f t="shared" si="3"/>
        <v>-0.52873836693234744</v>
      </c>
    </row>
    <row r="48" spans="1:8" ht="16.5" customHeight="1" x14ac:dyDescent="0.3">
      <c r="A48" s="16" t="s">
        <v>1256</v>
      </c>
      <c r="B48" s="14" t="s">
        <v>1255</v>
      </c>
      <c r="C48" s="13">
        <v>1E-3</v>
      </c>
      <c r="D48" s="13">
        <v>0.23122999999999999</v>
      </c>
      <c r="E48" s="13">
        <v>0</v>
      </c>
      <c r="F48" s="12">
        <v>0</v>
      </c>
      <c r="G48" s="11">
        <f t="shared" si="2"/>
        <v>-0.23122999999999999</v>
      </c>
      <c r="H48" s="10">
        <f t="shared" si="3"/>
        <v>-1</v>
      </c>
    </row>
    <row r="49" spans="1:8" ht="16.5" customHeight="1" x14ac:dyDescent="0.3">
      <c r="A49" s="16" t="s">
        <v>1254</v>
      </c>
      <c r="B49" s="14" t="s">
        <v>1253</v>
      </c>
      <c r="C49" s="13">
        <v>146.57785999999999</v>
      </c>
      <c r="D49" s="13">
        <v>970.4845600000001</v>
      </c>
      <c r="E49" s="13">
        <v>25.361900249999998</v>
      </c>
      <c r="F49" s="12">
        <v>887.78318999999999</v>
      </c>
      <c r="G49" s="11">
        <f t="shared" si="2"/>
        <v>-82.701370000000111</v>
      </c>
      <c r="H49" s="10">
        <f t="shared" si="3"/>
        <v>-8.5216574697489361E-2</v>
      </c>
    </row>
    <row r="50" spans="1:8" ht="16.5" customHeight="1" x14ac:dyDescent="0.3">
      <c r="A50" s="16" t="s">
        <v>1252</v>
      </c>
      <c r="B50" s="14" t="s">
        <v>1251</v>
      </c>
      <c r="C50" s="13">
        <v>610.83594999999991</v>
      </c>
      <c r="D50" s="13">
        <v>2136.44409</v>
      </c>
      <c r="E50" s="13">
        <v>688.51899000000003</v>
      </c>
      <c r="F50" s="12">
        <v>2437.2894900000001</v>
      </c>
      <c r="G50" s="11">
        <f t="shared" si="2"/>
        <v>300.84540000000015</v>
      </c>
      <c r="H50" s="10">
        <f t="shared" si="3"/>
        <v>0.14081594805506947</v>
      </c>
    </row>
    <row r="51" spans="1:8" ht="16.5" customHeight="1" x14ac:dyDescent="0.3">
      <c r="A51" s="16" t="s">
        <v>1250</v>
      </c>
      <c r="B51" s="14" t="s">
        <v>1249</v>
      </c>
      <c r="C51" s="13">
        <v>4205.3888799999995</v>
      </c>
      <c r="D51" s="13">
        <v>5713.4541899999904</v>
      </c>
      <c r="E51" s="13">
        <v>4386.9335599999904</v>
      </c>
      <c r="F51" s="12">
        <v>6201.9864900000002</v>
      </c>
      <c r="G51" s="11">
        <f t="shared" si="2"/>
        <v>488.53230000000985</v>
      </c>
      <c r="H51" s="10">
        <f t="shared" si="3"/>
        <v>8.5505594996292539E-2</v>
      </c>
    </row>
    <row r="52" spans="1:8" ht="16.5" customHeight="1" x14ac:dyDescent="0.3">
      <c r="A52" s="16" t="s">
        <v>1248</v>
      </c>
      <c r="B52" s="14" t="s">
        <v>1247</v>
      </c>
      <c r="C52" s="13">
        <v>374.98197999999996</v>
      </c>
      <c r="D52" s="13">
        <v>1922.80971</v>
      </c>
      <c r="E52" s="13">
        <v>391.00202000000002</v>
      </c>
      <c r="F52" s="12">
        <v>2234.5596700000001</v>
      </c>
      <c r="G52" s="11">
        <f t="shared" si="2"/>
        <v>311.7499600000001</v>
      </c>
      <c r="H52" s="10">
        <f t="shared" si="3"/>
        <v>0.16213250764164286</v>
      </c>
    </row>
    <row r="53" spans="1:8" ht="16.5" customHeight="1" x14ac:dyDescent="0.3">
      <c r="A53" s="16" t="s">
        <v>1246</v>
      </c>
      <c r="B53" s="14" t="s">
        <v>1245</v>
      </c>
      <c r="C53" s="13">
        <v>61.928779999999996</v>
      </c>
      <c r="D53" s="13">
        <v>231.36222000000001</v>
      </c>
      <c r="E53" s="13">
        <v>75.017479999999892</v>
      </c>
      <c r="F53" s="12">
        <v>242.09647000000001</v>
      </c>
      <c r="G53" s="11">
        <f t="shared" si="2"/>
        <v>10.734250000000003</v>
      </c>
      <c r="H53" s="10">
        <f t="shared" si="3"/>
        <v>4.6395863594324099E-2</v>
      </c>
    </row>
    <row r="54" spans="1:8" ht="16.5" customHeight="1" x14ac:dyDescent="0.3">
      <c r="A54" s="16" t="s">
        <v>1244</v>
      </c>
      <c r="B54" s="14" t="s">
        <v>1243</v>
      </c>
      <c r="C54" s="13">
        <v>2661.085</v>
      </c>
      <c r="D54" s="13">
        <v>1301.7147199999999</v>
      </c>
      <c r="E54" s="13">
        <v>26574.537899999999</v>
      </c>
      <c r="F54" s="12">
        <v>12839.057060000001</v>
      </c>
      <c r="G54" s="11">
        <f t="shared" si="2"/>
        <v>11537.342340000001</v>
      </c>
      <c r="H54" s="10">
        <f t="shared" si="3"/>
        <v>8.8631880416931921</v>
      </c>
    </row>
    <row r="55" spans="1:8" ht="16.5" customHeight="1" x14ac:dyDescent="0.3">
      <c r="A55" s="16" t="s">
        <v>1242</v>
      </c>
      <c r="B55" s="14" t="s">
        <v>1241</v>
      </c>
      <c r="C55" s="13">
        <v>13940.406150000001</v>
      </c>
      <c r="D55" s="13">
        <v>17817.246340000002</v>
      </c>
      <c r="E55" s="13">
        <v>14560.970960000001</v>
      </c>
      <c r="F55" s="12">
        <v>20569.62931</v>
      </c>
      <c r="G55" s="11">
        <f t="shared" si="2"/>
        <v>2752.3829699999987</v>
      </c>
      <c r="H55" s="10">
        <f t="shared" si="3"/>
        <v>0.1544785831366576</v>
      </c>
    </row>
    <row r="56" spans="1:8" ht="16.5" customHeight="1" x14ac:dyDescent="0.3">
      <c r="A56" s="16" t="s">
        <v>1240</v>
      </c>
      <c r="B56" s="14" t="s">
        <v>1239</v>
      </c>
      <c r="C56" s="13">
        <v>2412.1506400000003</v>
      </c>
      <c r="D56" s="13">
        <v>3385.2442000000001</v>
      </c>
      <c r="E56" s="13">
        <v>2344.692</v>
      </c>
      <c r="F56" s="12">
        <v>3605.0204800000001</v>
      </c>
      <c r="G56" s="11">
        <f t="shared" si="2"/>
        <v>219.77628000000004</v>
      </c>
      <c r="H56" s="10">
        <f t="shared" si="3"/>
        <v>6.4921839316643692E-2</v>
      </c>
    </row>
    <row r="57" spans="1:8" ht="16.5" customHeight="1" x14ac:dyDescent="0.3">
      <c r="A57" s="16" t="s">
        <v>1238</v>
      </c>
      <c r="B57" s="14" t="s">
        <v>1237</v>
      </c>
      <c r="C57" s="13">
        <v>1955.2720300000001</v>
      </c>
      <c r="D57" s="13">
        <v>3224.9495899999997</v>
      </c>
      <c r="E57" s="13">
        <v>17063.85355</v>
      </c>
      <c r="F57" s="12">
        <v>14489.457289999998</v>
      </c>
      <c r="G57" s="11">
        <f t="shared" si="2"/>
        <v>11264.507699999998</v>
      </c>
      <c r="H57" s="10">
        <f t="shared" si="3"/>
        <v>3.4929252025920814</v>
      </c>
    </row>
    <row r="58" spans="1:8" ht="16.5" customHeight="1" x14ac:dyDescent="0.3">
      <c r="A58" s="16" t="s">
        <v>1236</v>
      </c>
      <c r="B58" s="14" t="s">
        <v>1235</v>
      </c>
      <c r="C58" s="13">
        <v>2279.6132400000001</v>
      </c>
      <c r="D58" s="13">
        <v>4452.3695399999997</v>
      </c>
      <c r="E58" s="13">
        <v>2809.995637</v>
      </c>
      <c r="F58" s="12">
        <v>5144.4479900000006</v>
      </c>
      <c r="G58" s="11">
        <f t="shared" si="2"/>
        <v>692.07845000000088</v>
      </c>
      <c r="H58" s="10">
        <f t="shared" si="3"/>
        <v>0.15544047810550804</v>
      </c>
    </row>
    <row r="59" spans="1:8" ht="16.5" customHeight="1" x14ac:dyDescent="0.3">
      <c r="A59" s="16" t="s">
        <v>1234</v>
      </c>
      <c r="B59" s="14" t="s">
        <v>1233</v>
      </c>
      <c r="C59" s="13">
        <v>673.12712999999997</v>
      </c>
      <c r="D59" s="13">
        <v>673.90887999999995</v>
      </c>
      <c r="E59" s="13">
        <v>8119.6138300000002</v>
      </c>
      <c r="F59" s="12">
        <v>4699.56657</v>
      </c>
      <c r="G59" s="11">
        <f t="shared" si="2"/>
        <v>4025.65769</v>
      </c>
      <c r="H59" s="10">
        <f t="shared" si="3"/>
        <v>5.9735934775039619</v>
      </c>
    </row>
    <row r="60" spans="1:8" ht="16.5" customHeight="1" x14ac:dyDescent="0.3">
      <c r="A60" s="16" t="s">
        <v>1232</v>
      </c>
      <c r="B60" s="14" t="s">
        <v>1231</v>
      </c>
      <c r="C60" s="13">
        <v>7017.8040000000001</v>
      </c>
      <c r="D60" s="13">
        <v>8594.3495000000003</v>
      </c>
      <c r="E60" s="13">
        <v>8834.4285</v>
      </c>
      <c r="F60" s="12">
        <v>11944.3015</v>
      </c>
      <c r="G60" s="11">
        <f t="shared" si="2"/>
        <v>3349.9519999999993</v>
      </c>
      <c r="H60" s="10">
        <f t="shared" si="3"/>
        <v>0.3897854049337881</v>
      </c>
    </row>
    <row r="61" spans="1:8" ht="16.5" customHeight="1" x14ac:dyDescent="0.3">
      <c r="A61" s="16" t="s">
        <v>1230</v>
      </c>
      <c r="B61" s="14" t="s">
        <v>1229</v>
      </c>
      <c r="C61" s="13">
        <v>0.1212</v>
      </c>
      <c r="D61" s="13">
        <v>0.56896999999999998</v>
      </c>
      <c r="E61" s="13">
        <v>0.223</v>
      </c>
      <c r="F61" s="12">
        <v>0.69714999999999994</v>
      </c>
      <c r="G61" s="11">
        <f t="shared" si="2"/>
        <v>0.12817999999999996</v>
      </c>
      <c r="H61" s="10">
        <f t="shared" si="3"/>
        <v>0.22528428563896158</v>
      </c>
    </row>
    <row r="62" spans="1:8" ht="16.5" customHeight="1" x14ac:dyDescent="0.3">
      <c r="A62" s="16" t="s">
        <v>1228</v>
      </c>
      <c r="B62" s="14" t="s">
        <v>1227</v>
      </c>
      <c r="C62" s="13">
        <v>6849.0455199999997</v>
      </c>
      <c r="D62" s="13">
        <v>13065.113029999999</v>
      </c>
      <c r="E62" s="13">
        <v>7527.3204999999998</v>
      </c>
      <c r="F62" s="12">
        <v>16966.67022</v>
      </c>
      <c r="G62" s="11">
        <f t="shared" si="2"/>
        <v>3901.5571900000014</v>
      </c>
      <c r="H62" s="10">
        <f t="shared" si="3"/>
        <v>0.29862406708929956</v>
      </c>
    </row>
    <row r="63" spans="1:8" ht="16.5" customHeight="1" x14ac:dyDescent="0.3">
      <c r="A63" s="16" t="s">
        <v>1226</v>
      </c>
      <c r="B63" s="14" t="s">
        <v>1225</v>
      </c>
      <c r="C63" s="13">
        <v>2835.1702599999999</v>
      </c>
      <c r="D63" s="13">
        <v>4108.8056800000004</v>
      </c>
      <c r="E63" s="13">
        <v>2348.1829049999997</v>
      </c>
      <c r="F63" s="12">
        <v>3091.87959</v>
      </c>
      <c r="G63" s="11">
        <f t="shared" si="2"/>
        <v>-1016.9260900000004</v>
      </c>
      <c r="H63" s="10">
        <f t="shared" si="3"/>
        <v>-0.24749919300150508</v>
      </c>
    </row>
    <row r="64" spans="1:8" ht="16.5" customHeight="1" x14ac:dyDescent="0.3">
      <c r="A64" s="16" t="s">
        <v>1224</v>
      </c>
      <c r="B64" s="14" t="s">
        <v>1223</v>
      </c>
      <c r="C64" s="13">
        <v>276.87950000000001</v>
      </c>
      <c r="D64" s="13">
        <v>398.56365</v>
      </c>
      <c r="E64" s="13">
        <v>342.88</v>
      </c>
      <c r="F64" s="12">
        <v>341.75943999999998</v>
      </c>
      <c r="G64" s="11">
        <f t="shared" si="2"/>
        <v>-56.804210000000012</v>
      </c>
      <c r="H64" s="10">
        <f t="shared" si="3"/>
        <v>-0.14252230478118116</v>
      </c>
    </row>
    <row r="65" spans="1:8" ht="16.5" customHeight="1" x14ac:dyDescent="0.3">
      <c r="A65" s="16" t="s">
        <v>1222</v>
      </c>
      <c r="B65" s="14" t="s">
        <v>1221</v>
      </c>
      <c r="C65" s="13">
        <v>700.40262199999995</v>
      </c>
      <c r="D65" s="13">
        <v>2304.0675099999999</v>
      </c>
      <c r="E65" s="13">
        <v>621.35425699999996</v>
      </c>
      <c r="F65" s="12">
        <v>2650.2987899999998</v>
      </c>
      <c r="G65" s="11">
        <f t="shared" si="2"/>
        <v>346.23127999999997</v>
      </c>
      <c r="H65" s="10">
        <f t="shared" si="3"/>
        <v>0.15026958997395001</v>
      </c>
    </row>
    <row r="66" spans="1:8" ht="16.5" customHeight="1" x14ac:dyDescent="0.3">
      <c r="A66" s="16" t="s">
        <v>1220</v>
      </c>
      <c r="B66" s="14" t="s">
        <v>1219</v>
      </c>
      <c r="C66" s="13">
        <v>302.28975000000003</v>
      </c>
      <c r="D66" s="13">
        <v>494.35892000000001</v>
      </c>
      <c r="E66" s="13">
        <v>634.68916000000002</v>
      </c>
      <c r="F66" s="12">
        <v>806.93966</v>
      </c>
      <c r="G66" s="11">
        <f t="shared" si="2"/>
        <v>312.58073999999999</v>
      </c>
      <c r="H66" s="10">
        <f t="shared" si="3"/>
        <v>0.63229513487892564</v>
      </c>
    </row>
    <row r="67" spans="1:8" ht="16.5" customHeight="1" x14ac:dyDescent="0.3">
      <c r="A67" s="16" t="s">
        <v>1218</v>
      </c>
      <c r="B67" s="14" t="s">
        <v>1217</v>
      </c>
      <c r="C67" s="13">
        <v>131.37384</v>
      </c>
      <c r="D67" s="13">
        <v>285.86503000000005</v>
      </c>
      <c r="E67" s="13">
        <v>163.56870000000001</v>
      </c>
      <c r="F67" s="12">
        <v>332.27949999999998</v>
      </c>
      <c r="G67" s="11">
        <f t="shared" si="2"/>
        <v>46.414469999999937</v>
      </c>
      <c r="H67" s="10">
        <f t="shared" si="3"/>
        <v>0.1623649804245029</v>
      </c>
    </row>
    <row r="68" spans="1:8" ht="16.5" customHeight="1" x14ac:dyDescent="0.3">
      <c r="A68" s="16" t="s">
        <v>1216</v>
      </c>
      <c r="B68" s="14" t="s">
        <v>1215</v>
      </c>
      <c r="C68" s="13">
        <v>602.94726000000003</v>
      </c>
      <c r="D68" s="13">
        <v>1706.7692299999999</v>
      </c>
      <c r="E68" s="13">
        <v>679.87838999999997</v>
      </c>
      <c r="F68" s="12">
        <v>2427.4977799999997</v>
      </c>
      <c r="G68" s="11">
        <f t="shared" si="2"/>
        <v>720.72854999999981</v>
      </c>
      <c r="H68" s="10">
        <f t="shared" si="3"/>
        <v>0.42227650776197778</v>
      </c>
    </row>
    <row r="69" spans="1:8" ht="16.5" customHeight="1" x14ac:dyDescent="0.3">
      <c r="A69" s="16" t="s">
        <v>1214</v>
      </c>
      <c r="B69" s="14" t="s">
        <v>1213</v>
      </c>
      <c r="C69" s="13">
        <v>695.81146200000001</v>
      </c>
      <c r="D69" s="13">
        <v>3990.1382599999997</v>
      </c>
      <c r="E69" s="13">
        <v>1030.440149</v>
      </c>
      <c r="F69" s="12">
        <v>5637.5739999999996</v>
      </c>
      <c r="G69" s="11">
        <f t="shared" si="2"/>
        <v>1647.4357399999999</v>
      </c>
      <c r="H69" s="10">
        <f t="shared" si="3"/>
        <v>0.41287685605159957</v>
      </c>
    </row>
    <row r="70" spans="1:8" ht="16.5" customHeight="1" x14ac:dyDescent="0.3">
      <c r="A70" s="16" t="s">
        <v>1212</v>
      </c>
      <c r="B70" s="14" t="s">
        <v>1211</v>
      </c>
      <c r="C70" s="13">
        <v>35277.818550000098</v>
      </c>
      <c r="D70" s="13">
        <v>34277.186679999999</v>
      </c>
      <c r="E70" s="13">
        <v>40039.913891000004</v>
      </c>
      <c r="F70" s="12">
        <v>39742.688119999999</v>
      </c>
      <c r="G70" s="11">
        <f t="shared" si="2"/>
        <v>5465.50144</v>
      </c>
      <c r="H70" s="10">
        <f t="shared" si="3"/>
        <v>0.15945011739218967</v>
      </c>
    </row>
    <row r="71" spans="1:8" ht="16.5" customHeight="1" x14ac:dyDescent="0.3">
      <c r="A71" s="16" t="s">
        <v>1210</v>
      </c>
      <c r="B71" s="14" t="s">
        <v>1209</v>
      </c>
      <c r="C71" s="13">
        <v>4293.4489299999996</v>
      </c>
      <c r="D71" s="13">
        <v>10667.2739</v>
      </c>
      <c r="E71" s="13">
        <v>5465.7161299999998</v>
      </c>
      <c r="F71" s="12">
        <v>14316.74597</v>
      </c>
      <c r="G71" s="11">
        <f t="shared" ref="G71:G134" si="4">F71-D71</f>
        <v>3649.4720699999998</v>
      </c>
      <c r="H71" s="10">
        <f t="shared" ref="H71:H134" si="5">IF(D71&lt;&gt;0,G71/D71,"")</f>
        <v>0.34211853039603679</v>
      </c>
    </row>
    <row r="72" spans="1:8" ht="16.5" customHeight="1" x14ac:dyDescent="0.3">
      <c r="A72" s="16" t="s">
        <v>1208</v>
      </c>
      <c r="B72" s="14" t="s">
        <v>1207</v>
      </c>
      <c r="C72" s="13">
        <v>94143.632985999997</v>
      </c>
      <c r="D72" s="13">
        <v>94435.171360000706</v>
      </c>
      <c r="E72" s="13">
        <v>80524.091094999996</v>
      </c>
      <c r="F72" s="12">
        <v>89265.649070000203</v>
      </c>
      <c r="G72" s="11">
        <f t="shared" si="4"/>
        <v>-5169.5222900005028</v>
      </c>
      <c r="H72" s="10">
        <f t="shared" si="5"/>
        <v>-5.4741493191064659E-2</v>
      </c>
    </row>
    <row r="73" spans="1:8" ht="16.5" customHeight="1" x14ac:dyDescent="0.3">
      <c r="A73" s="16" t="s">
        <v>1206</v>
      </c>
      <c r="B73" s="14" t="s">
        <v>1205</v>
      </c>
      <c r="C73" s="13">
        <v>4667.7928760000004</v>
      </c>
      <c r="D73" s="13">
        <v>6268.7268600000007</v>
      </c>
      <c r="E73" s="13">
        <v>3680.3256959999999</v>
      </c>
      <c r="F73" s="12">
        <v>5820.0434100000002</v>
      </c>
      <c r="G73" s="11">
        <f t="shared" si="4"/>
        <v>-448.68345000000045</v>
      </c>
      <c r="H73" s="10">
        <f t="shared" si="5"/>
        <v>-7.1574892321915648E-2</v>
      </c>
    </row>
    <row r="74" spans="1:8" ht="16.5" customHeight="1" x14ac:dyDescent="0.3">
      <c r="A74" s="16" t="s">
        <v>1204</v>
      </c>
      <c r="B74" s="14" t="s">
        <v>1203</v>
      </c>
      <c r="C74" s="13">
        <v>54.5715</v>
      </c>
      <c r="D74" s="13">
        <v>140.54024999999999</v>
      </c>
      <c r="E74" s="13">
        <v>94.815950000000001</v>
      </c>
      <c r="F74" s="12">
        <v>214.73459</v>
      </c>
      <c r="G74" s="11">
        <f t="shared" si="4"/>
        <v>74.194340000000011</v>
      </c>
      <c r="H74" s="10">
        <f t="shared" si="5"/>
        <v>0.5279223567625646</v>
      </c>
    </row>
    <row r="75" spans="1:8" ht="16.5" customHeight="1" x14ac:dyDescent="0.3">
      <c r="A75" s="16" t="s">
        <v>1202</v>
      </c>
      <c r="B75" s="14" t="s">
        <v>1201</v>
      </c>
      <c r="C75" s="13">
        <v>500.97313000000003</v>
      </c>
      <c r="D75" s="13">
        <v>772.53839000000005</v>
      </c>
      <c r="E75" s="13">
        <v>1493.4612500000001</v>
      </c>
      <c r="F75" s="12">
        <v>2014.36626</v>
      </c>
      <c r="G75" s="11">
        <f t="shared" si="4"/>
        <v>1241.8278700000001</v>
      </c>
      <c r="H75" s="10">
        <f t="shared" si="5"/>
        <v>1.6074642840726661</v>
      </c>
    </row>
    <row r="76" spans="1:8" ht="16.5" customHeight="1" x14ac:dyDescent="0.3">
      <c r="A76" s="16" t="s">
        <v>1200</v>
      </c>
      <c r="B76" s="14" t="s">
        <v>1199</v>
      </c>
      <c r="C76" s="13">
        <v>25.477349999999998</v>
      </c>
      <c r="D76" s="13">
        <v>88.842339999999993</v>
      </c>
      <c r="E76" s="13">
        <v>34.34355</v>
      </c>
      <c r="F76" s="12">
        <v>125.5013</v>
      </c>
      <c r="G76" s="11">
        <f t="shared" si="4"/>
        <v>36.658960000000008</v>
      </c>
      <c r="H76" s="10">
        <f t="shared" si="5"/>
        <v>0.41262938369250529</v>
      </c>
    </row>
    <row r="77" spans="1:8" ht="16.5" customHeight="1" x14ac:dyDescent="0.3">
      <c r="A77" s="16" t="s">
        <v>1198</v>
      </c>
      <c r="B77" s="14" t="s">
        <v>1197</v>
      </c>
      <c r="C77" s="13">
        <v>10739.905130000001</v>
      </c>
      <c r="D77" s="13">
        <v>15208.538779999999</v>
      </c>
      <c r="E77" s="13">
        <v>12725.673570000001</v>
      </c>
      <c r="F77" s="12">
        <v>18715.059430000001</v>
      </c>
      <c r="G77" s="11">
        <f t="shared" si="4"/>
        <v>3506.5206500000022</v>
      </c>
      <c r="H77" s="10">
        <f t="shared" si="5"/>
        <v>0.23056262674039762</v>
      </c>
    </row>
    <row r="78" spans="1:8" ht="16.5" customHeight="1" x14ac:dyDescent="0.3">
      <c r="A78" s="16" t="s">
        <v>1196</v>
      </c>
      <c r="B78" s="14" t="s">
        <v>1195</v>
      </c>
      <c r="C78" s="13">
        <v>892.01730000000009</v>
      </c>
      <c r="D78" s="13">
        <v>1622.51881</v>
      </c>
      <c r="E78" s="13">
        <v>1174.3715099999999</v>
      </c>
      <c r="F78" s="12">
        <v>2524.2052799999997</v>
      </c>
      <c r="G78" s="11">
        <f t="shared" si="4"/>
        <v>901.68646999999964</v>
      </c>
      <c r="H78" s="10">
        <f t="shared" si="5"/>
        <v>0.55573252183128752</v>
      </c>
    </row>
    <row r="79" spans="1:8" ht="16.5" customHeight="1" x14ac:dyDescent="0.3">
      <c r="A79" s="16" t="s">
        <v>1194</v>
      </c>
      <c r="B79" s="14" t="s">
        <v>1193</v>
      </c>
      <c r="C79" s="13">
        <v>21.12</v>
      </c>
      <c r="D79" s="13">
        <v>7.4842399999999998</v>
      </c>
      <c r="E79" s="13">
        <v>0</v>
      </c>
      <c r="F79" s="12">
        <v>0</v>
      </c>
      <c r="G79" s="11">
        <f t="shared" si="4"/>
        <v>-7.4842399999999998</v>
      </c>
      <c r="H79" s="10">
        <f t="shared" si="5"/>
        <v>-1</v>
      </c>
    </row>
    <row r="80" spans="1:8" ht="25.5" customHeight="1" x14ac:dyDescent="0.3">
      <c r="A80" s="16" t="s">
        <v>1192</v>
      </c>
      <c r="B80" s="14" t="s">
        <v>1191</v>
      </c>
      <c r="C80" s="13">
        <v>1623.3167800000001</v>
      </c>
      <c r="D80" s="13">
        <v>2453.4662499999999</v>
      </c>
      <c r="E80" s="13">
        <v>2076.4221540000003</v>
      </c>
      <c r="F80" s="12">
        <v>3039.62869</v>
      </c>
      <c r="G80" s="11">
        <f t="shared" si="4"/>
        <v>586.16244000000006</v>
      </c>
      <c r="H80" s="10">
        <f t="shared" si="5"/>
        <v>0.23891196383891569</v>
      </c>
    </row>
    <row r="81" spans="1:8" ht="16.5" customHeight="1" x14ac:dyDescent="0.3">
      <c r="A81" s="16" t="s">
        <v>1190</v>
      </c>
      <c r="B81" s="14" t="s">
        <v>1189</v>
      </c>
      <c r="C81" s="13">
        <v>6.6889500000000002</v>
      </c>
      <c r="D81" s="13">
        <v>22.926159999999999</v>
      </c>
      <c r="E81" s="13">
        <v>15.646600000000001</v>
      </c>
      <c r="F81" s="12">
        <v>45.458660000000002</v>
      </c>
      <c r="G81" s="11">
        <f t="shared" si="4"/>
        <v>22.532500000000002</v>
      </c>
      <c r="H81" s="10">
        <f t="shared" si="5"/>
        <v>0.98282922216367696</v>
      </c>
    </row>
    <row r="82" spans="1:8" ht="16.5" customHeight="1" x14ac:dyDescent="0.3">
      <c r="A82" s="16" t="s">
        <v>1188</v>
      </c>
      <c r="B82" s="14" t="s">
        <v>1187</v>
      </c>
      <c r="C82" s="13">
        <v>7131.0090829999999</v>
      </c>
      <c r="D82" s="13">
        <v>36004.706100000003</v>
      </c>
      <c r="E82" s="13">
        <v>7483.7591050000001</v>
      </c>
      <c r="F82" s="12">
        <v>51580.392829999997</v>
      </c>
      <c r="G82" s="11">
        <f t="shared" si="4"/>
        <v>15575.686729999994</v>
      </c>
      <c r="H82" s="10">
        <f t="shared" si="5"/>
        <v>0.43260141290252035</v>
      </c>
    </row>
    <row r="83" spans="1:8" ht="16.5" customHeight="1" x14ac:dyDescent="0.3">
      <c r="A83" s="16" t="s">
        <v>1186</v>
      </c>
      <c r="B83" s="14" t="s">
        <v>1185</v>
      </c>
      <c r="C83" s="13">
        <v>2038.8037160000001</v>
      </c>
      <c r="D83" s="13">
        <v>7708.8653899999899</v>
      </c>
      <c r="E83" s="13">
        <v>2274.2369615000002</v>
      </c>
      <c r="F83" s="12">
        <v>8048.6439700000101</v>
      </c>
      <c r="G83" s="11">
        <f t="shared" si="4"/>
        <v>339.77858000002016</v>
      </c>
      <c r="H83" s="10">
        <f t="shared" si="5"/>
        <v>4.4076341045049768E-2</v>
      </c>
    </row>
    <row r="84" spans="1:8" ht="16.5" customHeight="1" x14ac:dyDescent="0.3">
      <c r="A84" s="16" t="s">
        <v>1184</v>
      </c>
      <c r="B84" s="14" t="s">
        <v>1183</v>
      </c>
      <c r="C84" s="13">
        <v>1.6025</v>
      </c>
      <c r="D84" s="13">
        <v>8.2501200000000008</v>
      </c>
      <c r="E84" s="13">
        <v>0.32269999999999999</v>
      </c>
      <c r="F84" s="12">
        <v>1.9256600000000001</v>
      </c>
      <c r="G84" s="11">
        <f t="shared" si="4"/>
        <v>-6.3244600000000002</v>
      </c>
      <c r="H84" s="10">
        <f t="shared" si="5"/>
        <v>-0.7665900617203143</v>
      </c>
    </row>
    <row r="85" spans="1:8" ht="16.5" customHeight="1" x14ac:dyDescent="0.3">
      <c r="A85" s="16" t="s">
        <v>1182</v>
      </c>
      <c r="B85" s="14" t="s">
        <v>1181</v>
      </c>
      <c r="C85" s="13">
        <v>1056.9566179999999</v>
      </c>
      <c r="D85" s="13">
        <v>3503.6108199999999</v>
      </c>
      <c r="E85" s="13">
        <v>814.85999100000004</v>
      </c>
      <c r="F85" s="12">
        <v>4065.6869799999999</v>
      </c>
      <c r="G85" s="11">
        <f t="shared" si="4"/>
        <v>562.07616000000007</v>
      </c>
      <c r="H85" s="10">
        <f t="shared" si="5"/>
        <v>0.16042768129138274</v>
      </c>
    </row>
    <row r="86" spans="1:8" ht="16.5" customHeight="1" x14ac:dyDescent="0.3">
      <c r="A86" s="16" t="s">
        <v>1180</v>
      </c>
      <c r="B86" s="14" t="s">
        <v>1179</v>
      </c>
      <c r="C86" s="13">
        <v>5.9636000000000002E-2</v>
      </c>
      <c r="D86" s="13">
        <v>5.25631</v>
      </c>
      <c r="E86" s="13">
        <v>5.4206000000000004E-2</v>
      </c>
      <c r="F86" s="12">
        <v>9.5508700000000015</v>
      </c>
      <c r="G86" s="11">
        <f t="shared" si="4"/>
        <v>4.2945600000000015</v>
      </c>
      <c r="H86" s="10">
        <f t="shared" si="5"/>
        <v>0.81702943700048158</v>
      </c>
    </row>
    <row r="87" spans="1:8" ht="16.5" customHeight="1" x14ac:dyDescent="0.3">
      <c r="A87" s="16" t="s">
        <v>1178</v>
      </c>
      <c r="B87" s="14" t="s">
        <v>1177</v>
      </c>
      <c r="C87" s="13">
        <v>24.994906</v>
      </c>
      <c r="D87" s="13">
        <v>94.90567999999999</v>
      </c>
      <c r="E87" s="13">
        <v>53.371934000000003</v>
      </c>
      <c r="F87" s="12">
        <v>160.06985999999998</v>
      </c>
      <c r="G87" s="11">
        <f t="shared" si="4"/>
        <v>65.164179999999988</v>
      </c>
      <c r="H87" s="10">
        <f t="shared" si="5"/>
        <v>0.68662044252778121</v>
      </c>
    </row>
    <row r="88" spans="1:8" ht="16.5" customHeight="1" x14ac:dyDescent="0.3">
      <c r="A88" s="16" t="s">
        <v>1176</v>
      </c>
      <c r="B88" s="14" t="s">
        <v>1175</v>
      </c>
      <c r="C88" s="13">
        <v>11.746611999999999</v>
      </c>
      <c r="D88" s="13">
        <v>120.54692</v>
      </c>
      <c r="E88" s="13">
        <v>6.0727719999999996</v>
      </c>
      <c r="F88" s="12">
        <v>50.584699999999998</v>
      </c>
      <c r="G88" s="11">
        <f t="shared" si="4"/>
        <v>-69.962220000000002</v>
      </c>
      <c r="H88" s="10">
        <f t="shared" si="5"/>
        <v>-0.5803733517206412</v>
      </c>
    </row>
    <row r="89" spans="1:8" ht="16.5" customHeight="1" x14ac:dyDescent="0.3">
      <c r="A89" s="16" t="s">
        <v>1174</v>
      </c>
      <c r="B89" s="14" t="s">
        <v>1173</v>
      </c>
      <c r="C89" s="13">
        <v>4.4548399999999999</v>
      </c>
      <c r="D89" s="13">
        <v>74.446370000000002</v>
      </c>
      <c r="E89" s="13">
        <v>1.5587200000000001</v>
      </c>
      <c r="F89" s="12">
        <v>33.674279999999996</v>
      </c>
      <c r="G89" s="11">
        <f t="shared" si="4"/>
        <v>-40.772090000000006</v>
      </c>
      <c r="H89" s="10">
        <f t="shared" si="5"/>
        <v>-0.54767062517621756</v>
      </c>
    </row>
    <row r="90" spans="1:8" ht="16.5" customHeight="1" x14ac:dyDescent="0.3">
      <c r="A90" s="16" t="s">
        <v>1172</v>
      </c>
      <c r="B90" s="14" t="s">
        <v>1171</v>
      </c>
      <c r="C90" s="13">
        <v>59.864514</v>
      </c>
      <c r="D90" s="13">
        <v>252.99006</v>
      </c>
      <c r="E90" s="13">
        <v>36.983277000000001</v>
      </c>
      <c r="F90" s="12">
        <v>115.64314</v>
      </c>
      <c r="G90" s="11">
        <f t="shared" si="4"/>
        <v>-137.34692000000001</v>
      </c>
      <c r="H90" s="10">
        <f t="shared" si="5"/>
        <v>-0.54289453111319874</v>
      </c>
    </row>
    <row r="91" spans="1:8" ht="16.5" customHeight="1" x14ac:dyDescent="0.3">
      <c r="A91" s="15">
        <v>910</v>
      </c>
      <c r="B91" s="14" t="s">
        <v>1170</v>
      </c>
      <c r="C91" s="13">
        <v>543.87216799999999</v>
      </c>
      <c r="D91" s="13">
        <v>1377.2824599999999</v>
      </c>
      <c r="E91" s="13">
        <v>514.41788599999995</v>
      </c>
      <c r="F91" s="12">
        <v>1403.52459</v>
      </c>
      <c r="G91" s="11">
        <f t="shared" si="4"/>
        <v>26.242130000000088</v>
      </c>
      <c r="H91" s="10">
        <f t="shared" si="5"/>
        <v>1.9053557104038114E-2</v>
      </c>
    </row>
    <row r="92" spans="1:8" ht="16.5" customHeight="1" x14ac:dyDescent="0.3">
      <c r="A92" s="15">
        <v>1001</v>
      </c>
      <c r="B92" s="14" t="s">
        <v>1169</v>
      </c>
      <c r="C92" s="13">
        <v>67.040999999999997</v>
      </c>
      <c r="D92" s="13">
        <v>7.9627299999999996</v>
      </c>
      <c r="E92" s="13">
        <v>2769.6849999999999</v>
      </c>
      <c r="F92" s="12">
        <v>619.37661000000003</v>
      </c>
      <c r="G92" s="11">
        <f t="shared" si="4"/>
        <v>611.41388000000006</v>
      </c>
      <c r="H92" s="10">
        <f t="shared" si="5"/>
        <v>76.784454577764166</v>
      </c>
    </row>
    <row r="93" spans="1:8" ht="16.5" customHeight="1" x14ac:dyDescent="0.3">
      <c r="A93" s="15">
        <v>1002</v>
      </c>
      <c r="B93" s="14" t="s">
        <v>1168</v>
      </c>
      <c r="C93" s="13">
        <v>0</v>
      </c>
      <c r="D93" s="13">
        <v>0</v>
      </c>
      <c r="E93" s="13">
        <v>8.5000000000000006E-3</v>
      </c>
      <c r="F93" s="12">
        <v>0.34577999999999998</v>
      </c>
      <c r="G93" s="11">
        <f t="shared" si="4"/>
        <v>0.34577999999999998</v>
      </c>
      <c r="H93" s="10" t="str">
        <f t="shared" si="5"/>
        <v/>
      </c>
    </row>
    <row r="94" spans="1:8" ht="16.5" customHeight="1" x14ac:dyDescent="0.3">
      <c r="A94" s="15">
        <v>1003</v>
      </c>
      <c r="B94" s="14" t="s">
        <v>1167</v>
      </c>
      <c r="C94" s="13">
        <v>45.003</v>
      </c>
      <c r="D94" s="13">
        <v>65.626919999999998</v>
      </c>
      <c r="E94" s="13">
        <v>13.021000000000001</v>
      </c>
      <c r="F94" s="12">
        <v>14.354010000000001</v>
      </c>
      <c r="G94" s="11">
        <f t="shared" si="4"/>
        <v>-51.272909999999996</v>
      </c>
      <c r="H94" s="10">
        <f t="shared" si="5"/>
        <v>-0.78127862773386281</v>
      </c>
    </row>
    <row r="95" spans="1:8" ht="16.5" customHeight="1" x14ac:dyDescent="0.3">
      <c r="A95" s="15">
        <v>1004</v>
      </c>
      <c r="B95" s="14" t="s">
        <v>1166</v>
      </c>
      <c r="C95" s="13">
        <v>0</v>
      </c>
      <c r="D95" s="13">
        <v>0</v>
      </c>
      <c r="E95" s="13">
        <v>0</v>
      </c>
      <c r="F95" s="12">
        <v>0</v>
      </c>
      <c r="G95" s="11">
        <f t="shared" si="4"/>
        <v>0</v>
      </c>
      <c r="H95" s="10" t="str">
        <f t="shared" si="5"/>
        <v/>
      </c>
    </row>
    <row r="96" spans="1:8" ht="16.5" customHeight="1" x14ac:dyDescent="0.3">
      <c r="A96" s="15">
        <v>1005</v>
      </c>
      <c r="B96" s="14" t="s">
        <v>1165</v>
      </c>
      <c r="C96" s="13">
        <v>3500.2255642</v>
      </c>
      <c r="D96" s="13">
        <v>13336.577429999999</v>
      </c>
      <c r="E96" s="13">
        <v>5767.5759595600002</v>
      </c>
      <c r="F96" s="12">
        <v>23957.357260000001</v>
      </c>
      <c r="G96" s="11">
        <f t="shared" si="4"/>
        <v>10620.779830000001</v>
      </c>
      <c r="H96" s="10">
        <f t="shared" si="5"/>
        <v>0.79636472593853502</v>
      </c>
    </row>
    <row r="97" spans="1:8" ht="16.5" customHeight="1" x14ac:dyDescent="0.3">
      <c r="A97" s="15">
        <v>1006</v>
      </c>
      <c r="B97" s="14" t="s">
        <v>1164</v>
      </c>
      <c r="C97" s="13">
        <v>19260.203600000001</v>
      </c>
      <c r="D97" s="13">
        <v>14387.185240000001</v>
      </c>
      <c r="E97" s="13">
        <v>19389.210629999998</v>
      </c>
      <c r="F97" s="12">
        <v>14028.799519999999</v>
      </c>
      <c r="G97" s="11">
        <f t="shared" si="4"/>
        <v>-358.38572000000204</v>
      </c>
      <c r="H97" s="10">
        <f t="shared" si="5"/>
        <v>-2.4910065035070195E-2</v>
      </c>
    </row>
    <row r="98" spans="1:8" ht="16.5" customHeight="1" x14ac:dyDescent="0.3">
      <c r="A98" s="15">
        <v>1007</v>
      </c>
      <c r="B98" s="14" t="s">
        <v>1163</v>
      </c>
      <c r="C98" s="13">
        <v>6.1073999999999993</v>
      </c>
      <c r="D98" s="13">
        <v>35.01023</v>
      </c>
      <c r="E98" s="13">
        <v>0</v>
      </c>
      <c r="F98" s="12">
        <v>0</v>
      </c>
      <c r="G98" s="11">
        <f t="shared" si="4"/>
        <v>-35.01023</v>
      </c>
      <c r="H98" s="10">
        <f t="shared" si="5"/>
        <v>-1</v>
      </c>
    </row>
    <row r="99" spans="1:8" ht="16.5" customHeight="1" x14ac:dyDescent="0.3">
      <c r="A99" s="15">
        <v>1008</v>
      </c>
      <c r="B99" s="14" t="s">
        <v>1162</v>
      </c>
      <c r="C99" s="13">
        <v>81.641919999999999</v>
      </c>
      <c r="D99" s="13">
        <v>68.632009999999994</v>
      </c>
      <c r="E99" s="13">
        <v>34.874839999999999</v>
      </c>
      <c r="F99" s="12">
        <v>110.66628</v>
      </c>
      <c r="G99" s="11">
        <f t="shared" si="4"/>
        <v>42.034270000000006</v>
      </c>
      <c r="H99" s="10">
        <f t="shared" si="5"/>
        <v>0.61245867635233198</v>
      </c>
    </row>
    <row r="100" spans="1:8" ht="16.5" customHeight="1" x14ac:dyDescent="0.3">
      <c r="A100" s="15">
        <v>1101</v>
      </c>
      <c r="B100" s="14" t="s">
        <v>1161</v>
      </c>
      <c r="C100" s="13">
        <v>383.08199999999999</v>
      </c>
      <c r="D100" s="13">
        <v>347.21431000000001</v>
      </c>
      <c r="E100" s="13">
        <v>336.73500000000001</v>
      </c>
      <c r="F100" s="12">
        <v>262.83921000000004</v>
      </c>
      <c r="G100" s="11">
        <f t="shared" si="4"/>
        <v>-84.375099999999975</v>
      </c>
      <c r="H100" s="10">
        <f t="shared" si="5"/>
        <v>-0.24300582542234497</v>
      </c>
    </row>
    <row r="101" spans="1:8" ht="16.5" customHeight="1" x14ac:dyDescent="0.3">
      <c r="A101" s="15">
        <v>1102</v>
      </c>
      <c r="B101" s="14" t="s">
        <v>1160</v>
      </c>
      <c r="C101" s="13">
        <v>17.245000000000001</v>
      </c>
      <c r="D101" s="13">
        <v>23.230169999999998</v>
      </c>
      <c r="E101" s="13">
        <v>2.7723200000000001</v>
      </c>
      <c r="F101" s="12">
        <v>6.8333500000000003</v>
      </c>
      <c r="G101" s="11">
        <f t="shared" si="4"/>
        <v>-16.396819999999998</v>
      </c>
      <c r="H101" s="10">
        <f t="shared" si="5"/>
        <v>-0.70584158445676459</v>
      </c>
    </row>
    <row r="102" spans="1:8" ht="16.5" customHeight="1" x14ac:dyDescent="0.3">
      <c r="A102" s="15">
        <v>1103</v>
      </c>
      <c r="B102" s="14" t="s">
        <v>1159</v>
      </c>
      <c r="C102" s="13">
        <v>430.2654</v>
      </c>
      <c r="D102" s="13">
        <v>361.25784999999996</v>
      </c>
      <c r="E102" s="13">
        <v>842.149</v>
      </c>
      <c r="F102" s="12">
        <v>638.19618999999989</v>
      </c>
      <c r="G102" s="11">
        <f t="shared" si="4"/>
        <v>276.93833999999993</v>
      </c>
      <c r="H102" s="10">
        <f t="shared" si="5"/>
        <v>0.76659466361769013</v>
      </c>
    </row>
    <row r="103" spans="1:8" ht="16.5" customHeight="1" x14ac:dyDescent="0.3">
      <c r="A103" s="15">
        <v>1104</v>
      </c>
      <c r="B103" s="14" t="s">
        <v>1158</v>
      </c>
      <c r="C103" s="13">
        <v>107.483</v>
      </c>
      <c r="D103" s="13">
        <v>90.728460000000013</v>
      </c>
      <c r="E103" s="13">
        <v>318.17500000000001</v>
      </c>
      <c r="F103" s="12">
        <v>155.36631</v>
      </c>
      <c r="G103" s="11">
        <f t="shared" si="4"/>
        <v>64.637849999999986</v>
      </c>
      <c r="H103" s="10">
        <f t="shared" si="5"/>
        <v>0.71243190945817858</v>
      </c>
    </row>
    <row r="104" spans="1:8" ht="16.5" customHeight="1" x14ac:dyDescent="0.3">
      <c r="A104" s="15">
        <v>1105</v>
      </c>
      <c r="B104" s="14" t="s">
        <v>1157</v>
      </c>
      <c r="C104" s="13">
        <v>19.905000000000001</v>
      </c>
      <c r="D104" s="13">
        <v>38.396470000000001</v>
      </c>
      <c r="E104" s="13">
        <v>43.8125</v>
      </c>
      <c r="F104" s="12">
        <v>73.166880000000006</v>
      </c>
      <c r="G104" s="11">
        <f t="shared" si="4"/>
        <v>34.770410000000005</v>
      </c>
      <c r="H104" s="10">
        <f t="shared" si="5"/>
        <v>0.90556267281862124</v>
      </c>
    </row>
    <row r="105" spans="1:8" ht="16.5" customHeight="1" x14ac:dyDescent="0.3">
      <c r="A105" s="15">
        <v>1106</v>
      </c>
      <c r="B105" s="14" t="s">
        <v>1156</v>
      </c>
      <c r="C105" s="13">
        <v>55.52272</v>
      </c>
      <c r="D105" s="13">
        <v>312.77921999999995</v>
      </c>
      <c r="E105" s="13">
        <v>24.808299999999999</v>
      </c>
      <c r="F105" s="12">
        <v>192.67054000000002</v>
      </c>
      <c r="G105" s="11">
        <f t="shared" si="4"/>
        <v>-120.10867999999994</v>
      </c>
      <c r="H105" s="10">
        <f t="shared" si="5"/>
        <v>-0.38400466629464691</v>
      </c>
    </row>
    <row r="106" spans="1:8" ht="16.5" customHeight="1" x14ac:dyDescent="0.3">
      <c r="A106" s="15">
        <v>1107</v>
      </c>
      <c r="B106" s="14" t="s">
        <v>1155</v>
      </c>
      <c r="C106" s="13">
        <v>728.8</v>
      </c>
      <c r="D106" s="13">
        <v>735.60676000000001</v>
      </c>
      <c r="E106" s="13">
        <v>684.63919999999996</v>
      </c>
      <c r="F106" s="12">
        <v>610.16935000000001</v>
      </c>
      <c r="G106" s="11">
        <f t="shared" si="4"/>
        <v>-125.43741</v>
      </c>
      <c r="H106" s="10">
        <f t="shared" si="5"/>
        <v>-0.17052237257852279</v>
      </c>
    </row>
    <row r="107" spans="1:8" ht="16.5" customHeight="1" x14ac:dyDescent="0.3">
      <c r="A107" s="15">
        <v>1108</v>
      </c>
      <c r="B107" s="14" t="s">
        <v>1154</v>
      </c>
      <c r="C107" s="13">
        <v>1683.870226</v>
      </c>
      <c r="D107" s="13">
        <v>1178.4662599999999</v>
      </c>
      <c r="E107" s="13">
        <v>2691.21281</v>
      </c>
      <c r="F107" s="12">
        <v>1675.09791</v>
      </c>
      <c r="G107" s="11">
        <f t="shared" si="4"/>
        <v>496.63165000000004</v>
      </c>
      <c r="H107" s="10">
        <f t="shared" si="5"/>
        <v>0.42142203545140111</v>
      </c>
    </row>
    <row r="108" spans="1:8" ht="16.5" customHeight="1" x14ac:dyDescent="0.3">
      <c r="A108" s="15">
        <v>1109</v>
      </c>
      <c r="B108" s="14" t="s">
        <v>1153</v>
      </c>
      <c r="C108" s="13">
        <v>542.91999999999996</v>
      </c>
      <c r="D108" s="13">
        <v>1081.21343</v>
      </c>
      <c r="E108" s="13">
        <v>613.27499999999998</v>
      </c>
      <c r="F108" s="12">
        <v>974.03913</v>
      </c>
      <c r="G108" s="11">
        <f t="shared" si="4"/>
        <v>-107.17430000000002</v>
      </c>
      <c r="H108" s="10">
        <f t="shared" si="5"/>
        <v>-9.9124092456010296E-2</v>
      </c>
    </row>
    <row r="109" spans="1:8" ht="16.5" customHeight="1" x14ac:dyDescent="0.3">
      <c r="A109" s="15">
        <v>1201</v>
      </c>
      <c r="B109" s="14" t="s">
        <v>1152</v>
      </c>
      <c r="C109" s="13">
        <v>118.289</v>
      </c>
      <c r="D109" s="13">
        <v>76.252850000000009</v>
      </c>
      <c r="E109" s="13">
        <v>164.06138000000001</v>
      </c>
      <c r="F109" s="12">
        <v>764.39089000000001</v>
      </c>
      <c r="G109" s="11">
        <f t="shared" si="4"/>
        <v>688.13804000000005</v>
      </c>
      <c r="H109" s="10">
        <f t="shared" si="5"/>
        <v>9.0244238739929052</v>
      </c>
    </row>
    <row r="110" spans="1:8" ht="16.5" customHeight="1" x14ac:dyDescent="0.3">
      <c r="A110" s="15">
        <v>1202</v>
      </c>
      <c r="B110" s="14" t="s">
        <v>1151</v>
      </c>
      <c r="C110" s="13">
        <v>3059.1619999999998</v>
      </c>
      <c r="D110" s="13">
        <v>5617.3533200000002</v>
      </c>
      <c r="E110" s="13">
        <v>3329.1882000000001</v>
      </c>
      <c r="F110" s="12">
        <v>5911.9863700000005</v>
      </c>
      <c r="G110" s="11">
        <f t="shared" si="4"/>
        <v>294.63305000000037</v>
      </c>
      <c r="H110" s="10">
        <f t="shared" si="5"/>
        <v>5.2450510625883212E-2</v>
      </c>
    </row>
    <row r="111" spans="1:8" ht="16.5" customHeight="1" x14ac:dyDescent="0.3">
      <c r="A111" s="15">
        <v>1203</v>
      </c>
      <c r="B111" s="14" t="s">
        <v>1150</v>
      </c>
      <c r="C111" s="13">
        <v>0</v>
      </c>
      <c r="D111" s="13">
        <v>0</v>
      </c>
      <c r="E111" s="13">
        <v>0</v>
      </c>
      <c r="F111" s="12">
        <v>0</v>
      </c>
      <c r="G111" s="11">
        <f t="shared" si="4"/>
        <v>0</v>
      </c>
      <c r="H111" s="10" t="str">
        <f t="shared" si="5"/>
        <v/>
      </c>
    </row>
    <row r="112" spans="1:8" ht="16.5" customHeight="1" x14ac:dyDescent="0.3">
      <c r="A112" s="15">
        <v>1204</v>
      </c>
      <c r="B112" s="14" t="s">
        <v>1149</v>
      </c>
      <c r="C112" s="13">
        <v>23.096599999999999</v>
      </c>
      <c r="D112" s="13">
        <v>8.171149999999999</v>
      </c>
      <c r="E112" s="13">
        <v>1.2355</v>
      </c>
      <c r="F112" s="12">
        <v>4.1694399999999998</v>
      </c>
      <c r="G112" s="11">
        <f t="shared" si="4"/>
        <v>-4.0017099999999992</v>
      </c>
      <c r="H112" s="10">
        <f t="shared" si="5"/>
        <v>-0.48973645080557815</v>
      </c>
    </row>
    <row r="113" spans="1:8" ht="16.5" customHeight="1" x14ac:dyDescent="0.3">
      <c r="A113" s="15">
        <v>1205</v>
      </c>
      <c r="B113" s="14" t="s">
        <v>1148</v>
      </c>
      <c r="C113" s="13">
        <v>11.8583</v>
      </c>
      <c r="D113" s="13">
        <v>125.17711</v>
      </c>
      <c r="E113" s="13">
        <v>19.581099999999999</v>
      </c>
      <c r="F113" s="12">
        <v>206.66754</v>
      </c>
      <c r="G113" s="11">
        <f t="shared" si="4"/>
        <v>81.490430000000003</v>
      </c>
      <c r="H113" s="10">
        <f t="shared" si="5"/>
        <v>0.65100104963279637</v>
      </c>
    </row>
    <row r="114" spans="1:8" ht="16.5" customHeight="1" x14ac:dyDescent="0.3">
      <c r="A114" s="15">
        <v>1206</v>
      </c>
      <c r="B114" s="14" t="s">
        <v>1147</v>
      </c>
      <c r="C114" s="13">
        <v>8830.971180999999</v>
      </c>
      <c r="D114" s="13">
        <v>100072.32174</v>
      </c>
      <c r="E114" s="13">
        <v>7017.2754409999998</v>
      </c>
      <c r="F114" s="12">
        <v>71732.913120000012</v>
      </c>
      <c r="G114" s="11">
        <f t="shared" si="4"/>
        <v>-28339.408619999987</v>
      </c>
      <c r="H114" s="10">
        <f t="shared" si="5"/>
        <v>-0.28318927878608835</v>
      </c>
    </row>
    <row r="115" spans="1:8" ht="16.5" customHeight="1" x14ac:dyDescent="0.3">
      <c r="A115" s="15">
        <v>1207</v>
      </c>
      <c r="B115" s="14" t="s">
        <v>1146</v>
      </c>
      <c r="C115" s="13">
        <v>744.66966889000003</v>
      </c>
      <c r="D115" s="13">
        <v>3110.5782400000003</v>
      </c>
      <c r="E115" s="13">
        <v>1166.6290682870001</v>
      </c>
      <c r="F115" s="12">
        <v>3770.8768700000001</v>
      </c>
      <c r="G115" s="11">
        <f t="shared" si="4"/>
        <v>660.29862999999978</v>
      </c>
      <c r="H115" s="10">
        <f t="shared" si="5"/>
        <v>0.2122752038540589</v>
      </c>
    </row>
    <row r="116" spans="1:8" ht="16.5" customHeight="1" x14ac:dyDescent="0.3">
      <c r="A116" s="15">
        <v>1208</v>
      </c>
      <c r="B116" s="14" t="s">
        <v>1145</v>
      </c>
      <c r="C116" s="13">
        <v>26.254799999999999</v>
      </c>
      <c r="D116" s="13">
        <v>38.568400000000004</v>
      </c>
      <c r="E116" s="13">
        <v>27.266999999999999</v>
      </c>
      <c r="F116" s="12">
        <v>33.052849999999999</v>
      </c>
      <c r="G116" s="11">
        <f t="shared" si="4"/>
        <v>-5.5155500000000046</v>
      </c>
      <c r="H116" s="10">
        <f t="shared" si="5"/>
        <v>-0.14300696943611879</v>
      </c>
    </row>
    <row r="117" spans="1:8" ht="16.5" customHeight="1" x14ac:dyDescent="0.3">
      <c r="A117" s="15">
        <v>1209</v>
      </c>
      <c r="B117" s="14" t="s">
        <v>1144</v>
      </c>
      <c r="C117" s="13">
        <v>726.99123089099896</v>
      </c>
      <c r="D117" s="13">
        <v>17235.70073</v>
      </c>
      <c r="E117" s="13">
        <v>629.08499791399993</v>
      </c>
      <c r="F117" s="12">
        <v>25025.649739999997</v>
      </c>
      <c r="G117" s="11">
        <f t="shared" si="4"/>
        <v>7789.9490099999966</v>
      </c>
      <c r="H117" s="10">
        <f t="shared" si="5"/>
        <v>0.45196590101155676</v>
      </c>
    </row>
    <row r="118" spans="1:8" ht="16.5" customHeight="1" x14ac:dyDescent="0.3">
      <c r="A118" s="15">
        <v>1210</v>
      </c>
      <c r="B118" s="14" t="s">
        <v>1143</v>
      </c>
      <c r="C118" s="13">
        <v>34.369999999999997</v>
      </c>
      <c r="D118" s="13">
        <v>406.68648999999999</v>
      </c>
      <c r="E118" s="13">
        <v>66.95</v>
      </c>
      <c r="F118" s="12">
        <v>658.25632999999993</v>
      </c>
      <c r="G118" s="11">
        <f t="shared" si="4"/>
        <v>251.56983999999994</v>
      </c>
      <c r="H118" s="10">
        <f t="shared" si="5"/>
        <v>0.61858420721081719</v>
      </c>
    </row>
    <row r="119" spans="1:8" ht="16.5" customHeight="1" x14ac:dyDescent="0.3">
      <c r="A119" s="15">
        <v>1211</v>
      </c>
      <c r="B119" s="14" t="s">
        <v>1142</v>
      </c>
      <c r="C119" s="13">
        <v>156.31668200000001</v>
      </c>
      <c r="D119" s="13">
        <v>456.48715000000004</v>
      </c>
      <c r="E119" s="13">
        <v>205.17385099999998</v>
      </c>
      <c r="F119" s="12">
        <v>596.75176000000101</v>
      </c>
      <c r="G119" s="11">
        <f t="shared" si="4"/>
        <v>140.26461000000097</v>
      </c>
      <c r="H119" s="10">
        <f t="shared" si="5"/>
        <v>0.30726956936246935</v>
      </c>
    </row>
    <row r="120" spans="1:8" ht="25.5" customHeight="1" x14ac:dyDescent="0.3">
      <c r="A120" s="15">
        <v>1212</v>
      </c>
      <c r="B120" s="14" t="s">
        <v>1141</v>
      </c>
      <c r="C120" s="13">
        <v>242.66106479999999</v>
      </c>
      <c r="D120" s="13">
        <v>1377.3144399999999</v>
      </c>
      <c r="E120" s="13">
        <v>201.48012199999999</v>
      </c>
      <c r="F120" s="12">
        <v>797.51310999999998</v>
      </c>
      <c r="G120" s="11">
        <f t="shared" si="4"/>
        <v>-579.80132999999989</v>
      </c>
      <c r="H120" s="10">
        <f t="shared" si="5"/>
        <v>-0.42096511381961549</v>
      </c>
    </row>
    <row r="121" spans="1:8" ht="16.5" customHeight="1" x14ac:dyDescent="0.3">
      <c r="A121" s="15">
        <v>1213</v>
      </c>
      <c r="B121" s="14" t="s">
        <v>1140</v>
      </c>
      <c r="C121" s="13">
        <v>1</v>
      </c>
      <c r="D121" s="13">
        <v>1.8182199999999999</v>
      </c>
      <c r="E121" s="13">
        <v>89.444999999999993</v>
      </c>
      <c r="F121" s="12">
        <v>14.201559999999999</v>
      </c>
      <c r="G121" s="11">
        <f t="shared" si="4"/>
        <v>12.383339999999999</v>
      </c>
      <c r="H121" s="10">
        <f t="shared" si="5"/>
        <v>6.8106939754265152</v>
      </c>
    </row>
    <row r="122" spans="1:8" ht="16.5" customHeight="1" x14ac:dyDescent="0.3">
      <c r="A122" s="15">
        <v>1214</v>
      </c>
      <c r="B122" s="14" t="s">
        <v>1139</v>
      </c>
      <c r="C122" s="13">
        <v>20.0488</v>
      </c>
      <c r="D122" s="13">
        <v>30.225300000000001</v>
      </c>
      <c r="E122" s="13">
        <v>10.495200000000001</v>
      </c>
      <c r="F122" s="12">
        <v>14.11683</v>
      </c>
      <c r="G122" s="11">
        <f t="shared" si="4"/>
        <v>-16.108470000000001</v>
      </c>
      <c r="H122" s="10">
        <f t="shared" si="5"/>
        <v>-0.53294657124991318</v>
      </c>
    </row>
    <row r="123" spans="1:8" ht="16.5" customHeight="1" x14ac:dyDescent="0.3">
      <c r="A123" s="15">
        <v>1301</v>
      </c>
      <c r="B123" s="14" t="s">
        <v>1138</v>
      </c>
      <c r="C123" s="13">
        <v>5.1340900000000005</v>
      </c>
      <c r="D123" s="13">
        <v>56.917730000000006</v>
      </c>
      <c r="E123" s="13">
        <v>3.83318</v>
      </c>
      <c r="F123" s="12">
        <v>27.513240000000003</v>
      </c>
      <c r="G123" s="11">
        <f t="shared" si="4"/>
        <v>-29.404490000000003</v>
      </c>
      <c r="H123" s="10">
        <f t="shared" si="5"/>
        <v>-0.51661389166433724</v>
      </c>
    </row>
    <row r="124" spans="1:8" ht="16.5" customHeight="1" x14ac:dyDescent="0.3">
      <c r="A124" s="15">
        <v>1302</v>
      </c>
      <c r="B124" s="14" t="s">
        <v>1137</v>
      </c>
      <c r="C124" s="13">
        <v>431.40490999999997</v>
      </c>
      <c r="D124" s="13">
        <v>4697.9775199999995</v>
      </c>
      <c r="E124" s="13">
        <v>546.51571000000001</v>
      </c>
      <c r="F124" s="12">
        <v>5086.29072</v>
      </c>
      <c r="G124" s="11">
        <f t="shared" si="4"/>
        <v>388.31320000000051</v>
      </c>
      <c r="H124" s="10">
        <f t="shared" si="5"/>
        <v>8.2655397635874719E-2</v>
      </c>
    </row>
    <row r="125" spans="1:8" ht="16.5" customHeight="1" x14ac:dyDescent="0.3">
      <c r="A125" s="15">
        <v>1401</v>
      </c>
      <c r="B125" s="14" t="s">
        <v>1136</v>
      </c>
      <c r="C125" s="13">
        <v>49.258000000000003</v>
      </c>
      <c r="D125" s="13">
        <v>44.874019999999994</v>
      </c>
      <c r="E125" s="13">
        <v>29.8065</v>
      </c>
      <c r="F125" s="12">
        <v>37.578279999999999</v>
      </c>
      <c r="G125" s="11">
        <f t="shared" si="4"/>
        <v>-7.295739999999995</v>
      </c>
      <c r="H125" s="10">
        <f t="shared" si="5"/>
        <v>-0.16258271489828627</v>
      </c>
    </row>
    <row r="126" spans="1:8" ht="16.5" customHeight="1" x14ac:dyDescent="0.3">
      <c r="A126" s="15">
        <v>1404</v>
      </c>
      <c r="B126" s="14" t="s">
        <v>1135</v>
      </c>
      <c r="C126" s="13">
        <v>167.559639</v>
      </c>
      <c r="D126" s="13">
        <v>126.96272999999999</v>
      </c>
      <c r="E126" s="13">
        <v>186.33502799999999</v>
      </c>
      <c r="F126" s="12">
        <v>111.74457000000001</v>
      </c>
      <c r="G126" s="11">
        <f t="shared" si="4"/>
        <v>-15.218159999999983</v>
      </c>
      <c r="H126" s="10">
        <f t="shared" si="5"/>
        <v>-0.11986320710022527</v>
      </c>
    </row>
    <row r="127" spans="1:8" ht="16.5" customHeight="1" x14ac:dyDescent="0.3">
      <c r="A127" s="15">
        <v>1501</v>
      </c>
      <c r="B127" s="14" t="s">
        <v>1134</v>
      </c>
      <c r="C127" s="13">
        <v>0</v>
      </c>
      <c r="D127" s="13">
        <v>0</v>
      </c>
      <c r="E127" s="13">
        <v>0</v>
      </c>
      <c r="F127" s="12">
        <v>0</v>
      </c>
      <c r="G127" s="11">
        <f t="shared" si="4"/>
        <v>0</v>
      </c>
      <c r="H127" s="10" t="str">
        <f t="shared" si="5"/>
        <v/>
      </c>
    </row>
    <row r="128" spans="1:8" ht="25.5" customHeight="1" x14ac:dyDescent="0.3">
      <c r="A128" s="15">
        <v>1502</v>
      </c>
      <c r="B128" s="14" t="s">
        <v>1133</v>
      </c>
      <c r="C128" s="13">
        <v>455.06301000000002</v>
      </c>
      <c r="D128" s="13">
        <v>411.57772999999997</v>
      </c>
      <c r="E128" s="13">
        <v>699.64783999999997</v>
      </c>
      <c r="F128" s="12">
        <v>629.7188000000001</v>
      </c>
      <c r="G128" s="11">
        <f t="shared" si="4"/>
        <v>218.14107000000013</v>
      </c>
      <c r="H128" s="10">
        <f t="shared" si="5"/>
        <v>0.53001184004780855</v>
      </c>
    </row>
    <row r="129" spans="1:8" ht="16.5" customHeight="1" x14ac:dyDescent="0.3">
      <c r="A129" s="15">
        <v>1503</v>
      </c>
      <c r="B129" s="14" t="s">
        <v>1132</v>
      </c>
      <c r="C129" s="13">
        <v>0</v>
      </c>
      <c r="D129" s="13">
        <v>0</v>
      </c>
      <c r="E129" s="13">
        <v>0</v>
      </c>
      <c r="F129" s="12">
        <v>0</v>
      </c>
      <c r="G129" s="11">
        <f t="shared" si="4"/>
        <v>0</v>
      </c>
      <c r="H129" s="10" t="str">
        <f t="shared" si="5"/>
        <v/>
      </c>
    </row>
    <row r="130" spans="1:8" ht="16.5" customHeight="1" x14ac:dyDescent="0.3">
      <c r="A130" s="15">
        <v>1504</v>
      </c>
      <c r="B130" s="14" t="s">
        <v>1131</v>
      </c>
      <c r="C130" s="13">
        <v>72.022464999999997</v>
      </c>
      <c r="D130" s="13">
        <v>268.91141999999996</v>
      </c>
      <c r="E130" s="13">
        <v>84.191100000000006</v>
      </c>
      <c r="F130" s="12">
        <v>329.98910999999998</v>
      </c>
      <c r="G130" s="11">
        <f t="shared" si="4"/>
        <v>61.077690000000018</v>
      </c>
      <c r="H130" s="10">
        <f t="shared" si="5"/>
        <v>0.22712940194209685</v>
      </c>
    </row>
    <row r="131" spans="1:8" ht="16.5" customHeight="1" x14ac:dyDescent="0.3">
      <c r="A131" s="15">
        <v>1505</v>
      </c>
      <c r="B131" s="14" t="s">
        <v>1130</v>
      </c>
      <c r="C131" s="13">
        <v>2</v>
      </c>
      <c r="D131" s="13">
        <v>25.896039999999999</v>
      </c>
      <c r="E131" s="13">
        <v>0</v>
      </c>
      <c r="F131" s="12">
        <v>0</v>
      </c>
      <c r="G131" s="11">
        <f t="shared" si="4"/>
        <v>-25.896039999999999</v>
      </c>
      <c r="H131" s="10">
        <f t="shared" si="5"/>
        <v>-1</v>
      </c>
    </row>
    <row r="132" spans="1:8" ht="16.5" customHeight="1" x14ac:dyDescent="0.3">
      <c r="A132" s="15">
        <v>1506</v>
      </c>
      <c r="B132" s="14" t="s">
        <v>1129</v>
      </c>
      <c r="C132" s="13">
        <v>0</v>
      </c>
      <c r="D132" s="13">
        <v>0</v>
      </c>
      <c r="E132" s="13">
        <v>8</v>
      </c>
      <c r="F132" s="12">
        <v>134.00023000000002</v>
      </c>
      <c r="G132" s="11">
        <f t="shared" si="4"/>
        <v>134.00023000000002</v>
      </c>
      <c r="H132" s="10" t="str">
        <f t="shared" si="5"/>
        <v/>
      </c>
    </row>
    <row r="133" spans="1:8" ht="16.5" customHeight="1" x14ac:dyDescent="0.3">
      <c r="A133" s="15">
        <v>1507</v>
      </c>
      <c r="B133" s="14" t="s">
        <v>1128</v>
      </c>
      <c r="C133" s="13">
        <v>0</v>
      </c>
      <c r="D133" s="13">
        <v>0</v>
      </c>
      <c r="E133" s="13">
        <v>2.04</v>
      </c>
      <c r="F133" s="12">
        <v>4.0909000000000004</v>
      </c>
      <c r="G133" s="11">
        <f t="shared" si="4"/>
        <v>4.0909000000000004</v>
      </c>
      <c r="H133" s="10" t="str">
        <f t="shared" si="5"/>
        <v/>
      </c>
    </row>
    <row r="134" spans="1:8" ht="16.5" customHeight="1" x14ac:dyDescent="0.3">
      <c r="A134" s="15">
        <v>1508</v>
      </c>
      <c r="B134" s="14" t="s">
        <v>1127</v>
      </c>
      <c r="C134" s="13">
        <v>0.89429999999999998</v>
      </c>
      <c r="D134" s="13">
        <v>3.6152600000000001</v>
      </c>
      <c r="E134" s="13">
        <v>0</v>
      </c>
      <c r="F134" s="12">
        <v>0</v>
      </c>
      <c r="G134" s="11">
        <f t="shared" si="4"/>
        <v>-3.6152600000000001</v>
      </c>
      <c r="H134" s="10">
        <f t="shared" si="5"/>
        <v>-1</v>
      </c>
    </row>
    <row r="135" spans="1:8" ht="16.5" customHeight="1" x14ac:dyDescent="0.3">
      <c r="A135" s="15">
        <v>1509</v>
      </c>
      <c r="B135" s="14" t="s">
        <v>1126</v>
      </c>
      <c r="C135" s="13">
        <v>180.94399999999999</v>
      </c>
      <c r="D135" s="13">
        <v>2114.9966600000002</v>
      </c>
      <c r="E135" s="13">
        <v>237.08752799999999</v>
      </c>
      <c r="F135" s="12">
        <v>1798.06341</v>
      </c>
      <c r="G135" s="11">
        <f t="shared" ref="G135:G198" si="6">F135-D135</f>
        <v>-316.93325000000027</v>
      </c>
      <c r="H135" s="10">
        <f t="shared" ref="H135:H198" si="7">IF(D135&lt;&gt;0,G135/D135,"")</f>
        <v>-0.14985047304991972</v>
      </c>
    </row>
    <row r="136" spans="1:8" ht="16.5" customHeight="1" x14ac:dyDescent="0.3">
      <c r="A136" s="15">
        <v>1510</v>
      </c>
      <c r="B136" s="14" t="s">
        <v>1125</v>
      </c>
      <c r="C136" s="13">
        <v>59.559908999999998</v>
      </c>
      <c r="D136" s="13">
        <v>285.44082000000003</v>
      </c>
      <c r="E136" s="13">
        <v>61.768980000000006</v>
      </c>
      <c r="F136" s="12">
        <v>267.94036</v>
      </c>
      <c r="G136" s="11">
        <f t="shared" si="6"/>
        <v>-17.500460000000032</v>
      </c>
      <c r="H136" s="10">
        <f t="shared" si="7"/>
        <v>-6.1310291919705211E-2</v>
      </c>
    </row>
    <row r="137" spans="1:8" ht="16.5" customHeight="1" x14ac:dyDescent="0.3">
      <c r="A137" s="15">
        <v>1511</v>
      </c>
      <c r="B137" s="14" t="s">
        <v>1124</v>
      </c>
      <c r="C137" s="13">
        <v>13859.76</v>
      </c>
      <c r="D137" s="13">
        <v>16830.57244</v>
      </c>
      <c r="E137" s="13">
        <v>14451.460999999999</v>
      </c>
      <c r="F137" s="12">
        <v>20572.147670000002</v>
      </c>
      <c r="G137" s="11">
        <f t="shared" si="6"/>
        <v>3741.5752300000022</v>
      </c>
      <c r="H137" s="10">
        <f t="shared" si="7"/>
        <v>0.22230825738925386</v>
      </c>
    </row>
    <row r="138" spans="1:8" ht="16.5" customHeight="1" x14ac:dyDescent="0.3">
      <c r="A138" s="15">
        <v>1512</v>
      </c>
      <c r="B138" s="14" t="s">
        <v>1123</v>
      </c>
      <c r="C138" s="13">
        <v>44.739359999999998</v>
      </c>
      <c r="D138" s="13">
        <v>38.070999999999998</v>
      </c>
      <c r="E138" s="13">
        <v>0.70657775</v>
      </c>
      <c r="F138" s="12">
        <v>3.1549</v>
      </c>
      <c r="G138" s="11">
        <f t="shared" si="6"/>
        <v>-34.9161</v>
      </c>
      <c r="H138" s="10">
        <f t="shared" si="7"/>
        <v>-0.9171311496939929</v>
      </c>
    </row>
    <row r="139" spans="1:8" ht="16.5" customHeight="1" x14ac:dyDescent="0.3">
      <c r="A139" s="15">
        <v>1513</v>
      </c>
      <c r="B139" s="14" t="s">
        <v>1122</v>
      </c>
      <c r="C139" s="13">
        <v>2825.2287880000003</v>
      </c>
      <c r="D139" s="13">
        <v>4006.23198</v>
      </c>
      <c r="E139" s="13">
        <v>3043.6241230000001</v>
      </c>
      <c r="F139" s="12">
        <v>6777.0510800000002</v>
      </c>
      <c r="G139" s="11">
        <f t="shared" si="6"/>
        <v>2770.8191000000002</v>
      </c>
      <c r="H139" s="10">
        <f t="shared" si="7"/>
        <v>0.69162722324432147</v>
      </c>
    </row>
    <row r="140" spans="1:8" ht="16.5" customHeight="1" x14ac:dyDescent="0.3">
      <c r="A140" s="15">
        <v>1514</v>
      </c>
      <c r="B140" s="14" t="s">
        <v>1121</v>
      </c>
      <c r="C140" s="13">
        <v>112.31619999999999</v>
      </c>
      <c r="D140" s="13">
        <v>178.51060000000001</v>
      </c>
      <c r="E140" s="13">
        <v>269.75799999999998</v>
      </c>
      <c r="F140" s="12">
        <v>405.09164000000004</v>
      </c>
      <c r="G140" s="11">
        <f t="shared" si="6"/>
        <v>226.58104000000003</v>
      </c>
      <c r="H140" s="10">
        <f t="shared" si="7"/>
        <v>1.2692861936490047</v>
      </c>
    </row>
    <row r="141" spans="1:8" ht="16.5" customHeight="1" x14ac:dyDescent="0.3">
      <c r="A141" s="15">
        <v>1515</v>
      </c>
      <c r="B141" s="14" t="s">
        <v>1120</v>
      </c>
      <c r="C141" s="13">
        <v>124.406407</v>
      </c>
      <c r="D141" s="13">
        <v>697.20760999999993</v>
      </c>
      <c r="E141" s="13">
        <v>149.4389204</v>
      </c>
      <c r="F141" s="12">
        <v>669.62323000000004</v>
      </c>
      <c r="G141" s="11">
        <f t="shared" si="6"/>
        <v>-27.584379999999896</v>
      </c>
      <c r="H141" s="10">
        <f t="shared" si="7"/>
        <v>-3.9564083358183511E-2</v>
      </c>
    </row>
    <row r="142" spans="1:8" ht="16.5" customHeight="1" x14ac:dyDescent="0.3">
      <c r="A142" s="15">
        <v>1516</v>
      </c>
      <c r="B142" s="14" t="s">
        <v>1119</v>
      </c>
      <c r="C142" s="13">
        <v>2278.9380720000004</v>
      </c>
      <c r="D142" s="13">
        <v>4219.7505499999997</v>
      </c>
      <c r="E142" s="13">
        <v>2000.08025</v>
      </c>
      <c r="F142" s="12">
        <v>4355.1655799999999</v>
      </c>
      <c r="G142" s="11">
        <f t="shared" si="6"/>
        <v>135.41503000000012</v>
      </c>
      <c r="H142" s="10">
        <f t="shared" si="7"/>
        <v>3.2090766597565851E-2</v>
      </c>
    </row>
    <row r="143" spans="1:8" ht="16.5" customHeight="1" x14ac:dyDescent="0.3">
      <c r="A143" s="15">
        <v>1517</v>
      </c>
      <c r="B143" s="14" t="s">
        <v>1118</v>
      </c>
      <c r="C143" s="13">
        <v>2060.0474079999999</v>
      </c>
      <c r="D143" s="13">
        <v>6813.8709400000007</v>
      </c>
      <c r="E143" s="13">
        <v>1712.0081706000001</v>
      </c>
      <c r="F143" s="12">
        <v>6943.8578899999993</v>
      </c>
      <c r="G143" s="11">
        <f t="shared" si="6"/>
        <v>129.98694999999861</v>
      </c>
      <c r="H143" s="10">
        <f t="shared" si="7"/>
        <v>1.9076814213918557E-2</v>
      </c>
    </row>
    <row r="144" spans="1:8" ht="16.5" customHeight="1" x14ac:dyDescent="0.3">
      <c r="A144" s="15">
        <v>1518</v>
      </c>
      <c r="B144" s="14" t="s">
        <v>1117</v>
      </c>
      <c r="C144" s="13">
        <v>268.25309000000004</v>
      </c>
      <c r="D144" s="13">
        <v>476.91058000000004</v>
      </c>
      <c r="E144" s="13">
        <v>113.5956</v>
      </c>
      <c r="F144" s="12">
        <v>230.18120000000002</v>
      </c>
      <c r="G144" s="11">
        <f t="shared" si="6"/>
        <v>-246.72938000000002</v>
      </c>
      <c r="H144" s="10">
        <f t="shared" si="7"/>
        <v>-0.51734935299611096</v>
      </c>
    </row>
    <row r="145" spans="1:8" ht="16.5" customHeight="1" x14ac:dyDescent="0.3">
      <c r="A145" s="15">
        <v>1520</v>
      </c>
      <c r="B145" s="14" t="s">
        <v>1116</v>
      </c>
      <c r="C145" s="13">
        <v>71.540000000000006</v>
      </c>
      <c r="D145" s="13">
        <v>20.262509999999999</v>
      </c>
      <c r="E145" s="13">
        <v>584.20000000000005</v>
      </c>
      <c r="F145" s="12">
        <v>195.71928</v>
      </c>
      <c r="G145" s="11">
        <f t="shared" si="6"/>
        <v>175.45677000000001</v>
      </c>
      <c r="H145" s="10">
        <f t="shared" si="7"/>
        <v>8.6591824013905487</v>
      </c>
    </row>
    <row r="146" spans="1:8" ht="16.5" customHeight="1" x14ac:dyDescent="0.3">
      <c r="A146" s="15">
        <v>1521</v>
      </c>
      <c r="B146" s="14" t="s">
        <v>1115</v>
      </c>
      <c r="C146" s="13">
        <v>1.65025</v>
      </c>
      <c r="D146" s="13">
        <v>6.3263199999999999</v>
      </c>
      <c r="E146" s="13">
        <v>0.45186000000000004</v>
      </c>
      <c r="F146" s="12">
        <v>8.2199200000000001</v>
      </c>
      <c r="G146" s="11">
        <f t="shared" si="6"/>
        <v>1.8936000000000002</v>
      </c>
      <c r="H146" s="10">
        <f t="shared" si="7"/>
        <v>0.29932093223232464</v>
      </c>
    </row>
    <row r="147" spans="1:8" ht="16.5" customHeight="1" x14ac:dyDescent="0.3">
      <c r="A147" s="15">
        <v>1522</v>
      </c>
      <c r="B147" s="14" t="s">
        <v>1114</v>
      </c>
      <c r="C147" s="13">
        <v>0</v>
      </c>
      <c r="D147" s="13">
        <v>0</v>
      </c>
      <c r="E147" s="13">
        <v>0</v>
      </c>
      <c r="F147" s="12">
        <v>0</v>
      </c>
      <c r="G147" s="11">
        <f t="shared" si="6"/>
        <v>0</v>
      </c>
      <c r="H147" s="10" t="str">
        <f t="shared" si="7"/>
        <v/>
      </c>
    </row>
    <row r="148" spans="1:8" ht="16.5" customHeight="1" x14ac:dyDescent="0.3">
      <c r="A148" s="15">
        <v>1601</v>
      </c>
      <c r="B148" s="14" t="s">
        <v>1113</v>
      </c>
      <c r="C148" s="13">
        <v>385.04997600000002</v>
      </c>
      <c r="D148" s="13">
        <v>2759.54709</v>
      </c>
      <c r="E148" s="13">
        <v>622.18715500000008</v>
      </c>
      <c r="F148" s="12">
        <v>2885.4837499999999</v>
      </c>
      <c r="G148" s="11">
        <f t="shared" si="6"/>
        <v>125.93665999999985</v>
      </c>
      <c r="H148" s="10">
        <f t="shared" si="7"/>
        <v>4.5636713523160011E-2</v>
      </c>
    </row>
    <row r="149" spans="1:8" ht="16.5" customHeight="1" x14ac:dyDescent="0.3">
      <c r="A149" s="15">
        <v>1602</v>
      </c>
      <c r="B149" s="14" t="s">
        <v>1112</v>
      </c>
      <c r="C149" s="13">
        <v>791.38018099999999</v>
      </c>
      <c r="D149" s="13">
        <v>3849.6219999999998</v>
      </c>
      <c r="E149" s="13">
        <v>672.59333900000001</v>
      </c>
      <c r="F149" s="12">
        <v>3553.0390899999998</v>
      </c>
      <c r="G149" s="11">
        <f t="shared" si="6"/>
        <v>-296.58291000000008</v>
      </c>
      <c r="H149" s="10">
        <f t="shared" si="7"/>
        <v>-7.7042086210022717E-2</v>
      </c>
    </row>
    <row r="150" spans="1:8" ht="16.5" customHeight="1" x14ac:dyDescent="0.3">
      <c r="A150" s="15">
        <v>1603</v>
      </c>
      <c r="B150" s="14" t="s">
        <v>1111</v>
      </c>
      <c r="C150" s="13">
        <v>0</v>
      </c>
      <c r="D150" s="13">
        <v>0</v>
      </c>
      <c r="E150" s="13">
        <v>0</v>
      </c>
      <c r="F150" s="12">
        <v>0</v>
      </c>
      <c r="G150" s="11">
        <f t="shared" si="6"/>
        <v>0</v>
      </c>
      <c r="H150" s="10" t="str">
        <f t="shared" si="7"/>
        <v/>
      </c>
    </row>
    <row r="151" spans="1:8" ht="16.5" customHeight="1" x14ac:dyDescent="0.3">
      <c r="A151" s="15">
        <v>1604</v>
      </c>
      <c r="B151" s="14" t="s">
        <v>1110</v>
      </c>
      <c r="C151" s="13">
        <v>4131.5805950000004</v>
      </c>
      <c r="D151" s="13">
        <v>16510.202269999998</v>
      </c>
      <c r="E151" s="13">
        <v>4000.5095299999998</v>
      </c>
      <c r="F151" s="12">
        <v>16529.830699999999</v>
      </c>
      <c r="G151" s="11">
        <f t="shared" si="6"/>
        <v>19.628430000000662</v>
      </c>
      <c r="H151" s="10">
        <f t="shared" si="7"/>
        <v>1.1888667188327952E-3</v>
      </c>
    </row>
    <row r="152" spans="1:8" ht="16.5" customHeight="1" x14ac:dyDescent="0.3">
      <c r="A152" s="15">
        <v>1605</v>
      </c>
      <c r="B152" s="14" t="s">
        <v>1109</v>
      </c>
      <c r="C152" s="13">
        <v>992.157602</v>
      </c>
      <c r="D152" s="13">
        <v>4204.8567800000001</v>
      </c>
      <c r="E152" s="13">
        <v>1094.7208519999999</v>
      </c>
      <c r="F152" s="12">
        <v>4505.9174400000002</v>
      </c>
      <c r="G152" s="11">
        <f t="shared" si="6"/>
        <v>301.0606600000001</v>
      </c>
      <c r="H152" s="10">
        <f t="shared" si="7"/>
        <v>7.159831493713803E-2</v>
      </c>
    </row>
    <row r="153" spans="1:8" ht="25.5" customHeight="1" x14ac:dyDescent="0.3">
      <c r="A153" s="15">
        <v>1701</v>
      </c>
      <c r="B153" s="14" t="s">
        <v>1108</v>
      </c>
      <c r="C153" s="13">
        <v>418.68071000000003</v>
      </c>
      <c r="D153" s="13">
        <v>498.14326</v>
      </c>
      <c r="E153" s="13">
        <v>157.13585293</v>
      </c>
      <c r="F153" s="12">
        <v>243.72041000000002</v>
      </c>
      <c r="G153" s="11">
        <f t="shared" si="6"/>
        <v>-254.42284999999998</v>
      </c>
      <c r="H153" s="10">
        <f t="shared" si="7"/>
        <v>-0.51074233143292957</v>
      </c>
    </row>
    <row r="154" spans="1:8" ht="16.5" customHeight="1" x14ac:dyDescent="0.3">
      <c r="A154" s="15">
        <v>1702</v>
      </c>
      <c r="B154" s="14" t="s">
        <v>1107</v>
      </c>
      <c r="C154" s="13">
        <v>1479.2360402500001</v>
      </c>
      <c r="D154" s="13">
        <v>2075.61418</v>
      </c>
      <c r="E154" s="13">
        <v>1913.682776995</v>
      </c>
      <c r="F154" s="12">
        <v>2006.2578999999998</v>
      </c>
      <c r="G154" s="11">
        <f t="shared" si="6"/>
        <v>-69.356280000000197</v>
      </c>
      <c r="H154" s="10">
        <f t="shared" si="7"/>
        <v>-3.3414822787537615E-2</v>
      </c>
    </row>
    <row r="155" spans="1:8" ht="16.5" customHeight="1" x14ac:dyDescent="0.3">
      <c r="A155" s="15">
        <v>1703</v>
      </c>
      <c r="B155" s="14" t="s">
        <v>1106</v>
      </c>
      <c r="C155" s="13">
        <v>4.18</v>
      </c>
      <c r="D155" s="13">
        <v>4.0560900000000002</v>
      </c>
      <c r="E155" s="13">
        <v>0.21999000000000002</v>
      </c>
      <c r="F155" s="12">
        <v>0.83028999999999997</v>
      </c>
      <c r="G155" s="11">
        <f t="shared" si="6"/>
        <v>-3.2258000000000004</v>
      </c>
      <c r="H155" s="10">
        <f t="shared" si="7"/>
        <v>-0.79529793471052179</v>
      </c>
    </row>
    <row r="156" spans="1:8" ht="16.5" customHeight="1" x14ac:dyDescent="0.3">
      <c r="A156" s="15">
        <v>1704</v>
      </c>
      <c r="B156" s="14" t="s">
        <v>1105</v>
      </c>
      <c r="C156" s="13">
        <v>2676.1104319999999</v>
      </c>
      <c r="D156" s="13">
        <v>14305.875410000001</v>
      </c>
      <c r="E156" s="13">
        <v>2667.1811170400001</v>
      </c>
      <c r="F156" s="12">
        <v>15159.27032</v>
      </c>
      <c r="G156" s="11">
        <f t="shared" si="6"/>
        <v>853.39490999999907</v>
      </c>
      <c r="H156" s="10">
        <f t="shared" si="7"/>
        <v>5.9653456048097867E-2</v>
      </c>
    </row>
    <row r="157" spans="1:8" ht="16.5" customHeight="1" x14ac:dyDescent="0.3">
      <c r="A157" s="15">
        <v>1801</v>
      </c>
      <c r="B157" s="14" t="s">
        <v>1104</v>
      </c>
      <c r="C157" s="13">
        <v>717.03539999999998</v>
      </c>
      <c r="D157" s="13">
        <v>3451.2336700000001</v>
      </c>
      <c r="E157" s="13">
        <v>611.29359999999997</v>
      </c>
      <c r="F157" s="12">
        <v>7526.6561400000001</v>
      </c>
      <c r="G157" s="11">
        <f t="shared" si="6"/>
        <v>4075.42247</v>
      </c>
      <c r="H157" s="10">
        <f t="shared" si="7"/>
        <v>1.1808596170771595</v>
      </c>
    </row>
    <row r="158" spans="1:8" ht="16.5" customHeight="1" x14ac:dyDescent="0.3">
      <c r="A158" s="15">
        <v>1802</v>
      </c>
      <c r="B158" s="14" t="s">
        <v>1103</v>
      </c>
      <c r="C158" s="13">
        <v>400.464</v>
      </c>
      <c r="D158" s="13">
        <v>261.88835999999998</v>
      </c>
      <c r="E158" s="13">
        <v>297.416</v>
      </c>
      <c r="F158" s="12">
        <v>372.84240999999997</v>
      </c>
      <c r="G158" s="11">
        <f t="shared" si="6"/>
        <v>110.95405</v>
      </c>
      <c r="H158" s="10">
        <f t="shared" si="7"/>
        <v>0.42366926884417466</v>
      </c>
    </row>
    <row r="159" spans="1:8" ht="16.5" customHeight="1" x14ac:dyDescent="0.3">
      <c r="A159" s="15">
        <v>1803</v>
      </c>
      <c r="B159" s="14" t="s">
        <v>1102</v>
      </c>
      <c r="C159" s="13">
        <v>2585.7570000000001</v>
      </c>
      <c r="D159" s="13">
        <v>13839.877460000002</v>
      </c>
      <c r="E159" s="13">
        <v>1775.788</v>
      </c>
      <c r="F159" s="12">
        <v>17792.926780000002</v>
      </c>
      <c r="G159" s="11">
        <f t="shared" si="6"/>
        <v>3953.0493200000001</v>
      </c>
      <c r="H159" s="10">
        <f t="shared" si="7"/>
        <v>0.28562747982596659</v>
      </c>
    </row>
    <row r="160" spans="1:8" ht="16.5" customHeight="1" x14ac:dyDescent="0.3">
      <c r="A160" s="15">
        <v>1804</v>
      </c>
      <c r="B160" s="14" t="s">
        <v>1101</v>
      </c>
      <c r="C160" s="13">
        <v>1530.5898</v>
      </c>
      <c r="D160" s="13">
        <v>12288.74548</v>
      </c>
      <c r="E160" s="13">
        <v>1212.9273999999998</v>
      </c>
      <c r="F160" s="12">
        <v>20579.513489999998</v>
      </c>
      <c r="G160" s="11">
        <f t="shared" si="6"/>
        <v>8290.768009999998</v>
      </c>
      <c r="H160" s="10">
        <f t="shared" si="7"/>
        <v>0.67466349787236368</v>
      </c>
    </row>
    <row r="161" spans="1:8" ht="16.5" customHeight="1" x14ac:dyDescent="0.3">
      <c r="A161" s="15">
        <v>1805</v>
      </c>
      <c r="B161" s="14" t="s">
        <v>1100</v>
      </c>
      <c r="C161" s="13">
        <v>2011.9784</v>
      </c>
      <c r="D161" s="13">
        <v>6925.68487</v>
      </c>
      <c r="E161" s="13">
        <v>2405.6557779999998</v>
      </c>
      <c r="F161" s="12">
        <v>13310.54768</v>
      </c>
      <c r="G161" s="11">
        <f t="shared" si="6"/>
        <v>6384.8628099999996</v>
      </c>
      <c r="H161" s="10">
        <f t="shared" si="7"/>
        <v>0.92191067451788344</v>
      </c>
    </row>
    <row r="162" spans="1:8" ht="16.5" customHeight="1" x14ac:dyDescent="0.3">
      <c r="A162" s="15">
        <v>1806</v>
      </c>
      <c r="B162" s="14" t="s">
        <v>1099</v>
      </c>
      <c r="C162" s="13">
        <v>5839.9566213999906</v>
      </c>
      <c r="D162" s="13">
        <v>34570.004379999897</v>
      </c>
      <c r="E162" s="13">
        <v>4946.4345734999897</v>
      </c>
      <c r="F162" s="12">
        <v>33000.437920000004</v>
      </c>
      <c r="G162" s="11">
        <f t="shared" si="6"/>
        <v>-1569.5664599998927</v>
      </c>
      <c r="H162" s="10">
        <f t="shared" si="7"/>
        <v>-4.5402553113587353E-2</v>
      </c>
    </row>
    <row r="163" spans="1:8" ht="16.5" customHeight="1" x14ac:dyDescent="0.3">
      <c r="A163" s="15">
        <v>1901</v>
      </c>
      <c r="B163" s="14" t="s">
        <v>1098</v>
      </c>
      <c r="C163" s="13">
        <v>3259.093633</v>
      </c>
      <c r="D163" s="13">
        <v>13089.618109999999</v>
      </c>
      <c r="E163" s="13">
        <v>3222.1370115</v>
      </c>
      <c r="F163" s="12">
        <v>11812.675650000001</v>
      </c>
      <c r="G163" s="11">
        <f t="shared" si="6"/>
        <v>-1276.9424599999984</v>
      </c>
      <c r="H163" s="10">
        <f t="shared" si="7"/>
        <v>-9.7553836121808638E-2</v>
      </c>
    </row>
    <row r="164" spans="1:8" ht="16.5" customHeight="1" x14ac:dyDescent="0.3">
      <c r="A164" s="15">
        <v>1902</v>
      </c>
      <c r="B164" s="14" t="s">
        <v>1097</v>
      </c>
      <c r="C164" s="13">
        <v>5898.9248879999795</v>
      </c>
      <c r="D164" s="13">
        <v>7698.3507299999901</v>
      </c>
      <c r="E164" s="13">
        <v>6815.5828929999798</v>
      </c>
      <c r="F164" s="12">
        <v>8388.9808199999898</v>
      </c>
      <c r="G164" s="11">
        <f t="shared" si="6"/>
        <v>690.63008999999965</v>
      </c>
      <c r="H164" s="10">
        <f t="shared" si="7"/>
        <v>8.971143485430684E-2</v>
      </c>
    </row>
    <row r="165" spans="1:8" ht="16.5" customHeight="1" x14ac:dyDescent="0.3">
      <c r="A165" s="15">
        <v>1903</v>
      </c>
      <c r="B165" s="14" t="s">
        <v>1096</v>
      </c>
      <c r="C165" s="13">
        <v>2.2168000000000001</v>
      </c>
      <c r="D165" s="13">
        <v>3.8920700000000004</v>
      </c>
      <c r="E165" s="13">
        <v>38.796099999999996</v>
      </c>
      <c r="F165" s="12">
        <v>86.852519999999998</v>
      </c>
      <c r="G165" s="11">
        <f t="shared" si="6"/>
        <v>82.960449999999994</v>
      </c>
      <c r="H165" s="10">
        <f t="shared" si="7"/>
        <v>21.31525126732047</v>
      </c>
    </row>
    <row r="166" spans="1:8" ht="25.5" customHeight="1" x14ac:dyDescent="0.3">
      <c r="A166" s="15">
        <v>1904</v>
      </c>
      <c r="B166" s="14" t="s">
        <v>1095</v>
      </c>
      <c r="C166" s="13">
        <v>2668.6092530000001</v>
      </c>
      <c r="D166" s="13">
        <v>3906.3396500000104</v>
      </c>
      <c r="E166" s="13">
        <v>3403.3525370000002</v>
      </c>
      <c r="F166" s="12">
        <v>3472.3804300000002</v>
      </c>
      <c r="G166" s="11">
        <f t="shared" si="6"/>
        <v>-433.95922000001019</v>
      </c>
      <c r="H166" s="10">
        <f t="shared" si="7"/>
        <v>-0.1110910107368695</v>
      </c>
    </row>
    <row r="167" spans="1:8" ht="16.5" customHeight="1" x14ac:dyDescent="0.3">
      <c r="A167" s="15">
        <v>1905</v>
      </c>
      <c r="B167" s="14" t="s">
        <v>1094</v>
      </c>
      <c r="C167" s="13">
        <v>5171.4589320000005</v>
      </c>
      <c r="D167" s="13">
        <v>20237.994760000001</v>
      </c>
      <c r="E167" s="13">
        <v>5505.0331070000102</v>
      </c>
      <c r="F167" s="12">
        <v>21448.591909999999</v>
      </c>
      <c r="G167" s="11">
        <f t="shared" si="6"/>
        <v>1210.5971499999978</v>
      </c>
      <c r="H167" s="10">
        <f t="shared" si="7"/>
        <v>5.9818038514009263E-2</v>
      </c>
    </row>
    <row r="168" spans="1:8" ht="16.5" customHeight="1" x14ac:dyDescent="0.3">
      <c r="A168" s="15">
        <v>2001</v>
      </c>
      <c r="B168" s="14" t="s">
        <v>1093</v>
      </c>
      <c r="C168" s="13">
        <v>1390.673358</v>
      </c>
      <c r="D168" s="13">
        <v>2188.5464400000001</v>
      </c>
      <c r="E168" s="13">
        <v>1430.6852180000001</v>
      </c>
      <c r="F168" s="12">
        <v>1929.9447500000001</v>
      </c>
      <c r="G168" s="11">
        <f t="shared" si="6"/>
        <v>-258.60168999999996</v>
      </c>
      <c r="H168" s="10">
        <f t="shared" si="7"/>
        <v>-0.11816139026046893</v>
      </c>
    </row>
    <row r="169" spans="1:8" ht="16.5" customHeight="1" x14ac:dyDescent="0.3">
      <c r="A169" s="15">
        <v>2002</v>
      </c>
      <c r="B169" s="14" t="s">
        <v>1092</v>
      </c>
      <c r="C169" s="13">
        <v>1604.1849299999999</v>
      </c>
      <c r="D169" s="13">
        <v>2859.2253799999999</v>
      </c>
      <c r="E169" s="13">
        <v>1319.8541580000001</v>
      </c>
      <c r="F169" s="12">
        <v>2239.1772999999998</v>
      </c>
      <c r="G169" s="11">
        <f t="shared" si="6"/>
        <v>-620.04808000000003</v>
      </c>
      <c r="H169" s="10">
        <f t="shared" si="7"/>
        <v>-0.21685876333400483</v>
      </c>
    </row>
    <row r="170" spans="1:8" ht="16.5" customHeight="1" x14ac:dyDescent="0.3">
      <c r="A170" s="15">
        <v>2003</v>
      </c>
      <c r="B170" s="14" t="s">
        <v>1091</v>
      </c>
      <c r="C170" s="13">
        <v>89.824660000000009</v>
      </c>
      <c r="D170" s="13">
        <v>148.84239000000002</v>
      </c>
      <c r="E170" s="13">
        <v>51.919019999999996</v>
      </c>
      <c r="F170" s="12">
        <v>120.93080999999999</v>
      </c>
      <c r="G170" s="11">
        <f t="shared" si="6"/>
        <v>-27.911580000000029</v>
      </c>
      <c r="H170" s="10">
        <f t="shared" si="7"/>
        <v>-0.18752440081081756</v>
      </c>
    </row>
    <row r="171" spans="1:8" ht="25.5" customHeight="1" x14ac:dyDescent="0.3">
      <c r="A171" s="15">
        <v>2004</v>
      </c>
      <c r="B171" s="14" t="s">
        <v>1090</v>
      </c>
      <c r="C171" s="13">
        <v>4204.9651909999993</v>
      </c>
      <c r="D171" s="13">
        <v>6461.1739000000007</v>
      </c>
      <c r="E171" s="13">
        <v>4387.9385570000004</v>
      </c>
      <c r="F171" s="12">
        <v>6203.0553200000004</v>
      </c>
      <c r="G171" s="11">
        <f t="shared" si="6"/>
        <v>-258.11858000000029</v>
      </c>
      <c r="H171" s="10">
        <f t="shared" si="7"/>
        <v>-3.994917703731829E-2</v>
      </c>
    </row>
    <row r="172" spans="1:8" ht="25.5" customHeight="1" x14ac:dyDescent="0.3">
      <c r="A172" s="15">
        <v>2005</v>
      </c>
      <c r="B172" s="14" t="s">
        <v>1089</v>
      </c>
      <c r="C172" s="13">
        <v>4985.8686619999999</v>
      </c>
      <c r="D172" s="13">
        <v>10251.754999999999</v>
      </c>
      <c r="E172" s="13">
        <v>3355.5667280000002</v>
      </c>
      <c r="F172" s="12">
        <v>7004.5793200000007</v>
      </c>
      <c r="G172" s="11">
        <f t="shared" si="6"/>
        <v>-3247.1756799999985</v>
      </c>
      <c r="H172" s="10">
        <f t="shared" si="7"/>
        <v>-0.31674339466754703</v>
      </c>
    </row>
    <row r="173" spans="1:8" ht="16.5" customHeight="1" x14ac:dyDescent="0.3">
      <c r="A173" s="15">
        <v>2006</v>
      </c>
      <c r="B173" s="14" t="s">
        <v>1088</v>
      </c>
      <c r="C173" s="13">
        <v>96.978359999999995</v>
      </c>
      <c r="D173" s="13">
        <v>211.38264999999998</v>
      </c>
      <c r="E173" s="13">
        <v>96.048059999999992</v>
      </c>
      <c r="F173" s="12">
        <v>290.81536999999997</v>
      </c>
      <c r="G173" s="11">
        <f t="shared" si="6"/>
        <v>79.432719999999989</v>
      </c>
      <c r="H173" s="10">
        <f t="shared" si="7"/>
        <v>0.37577691451971101</v>
      </c>
    </row>
    <row r="174" spans="1:8" ht="16.5" customHeight="1" x14ac:dyDescent="0.3">
      <c r="A174" s="15">
        <v>2007</v>
      </c>
      <c r="B174" s="14" t="s">
        <v>1087</v>
      </c>
      <c r="C174" s="13">
        <v>967.46231399999806</v>
      </c>
      <c r="D174" s="13">
        <v>1928.9773899999998</v>
      </c>
      <c r="E174" s="13">
        <v>1138.3874720000001</v>
      </c>
      <c r="F174" s="12">
        <v>1883.68552</v>
      </c>
      <c r="G174" s="11">
        <f t="shared" si="6"/>
        <v>-45.29186999999979</v>
      </c>
      <c r="H174" s="10">
        <f t="shared" si="7"/>
        <v>-2.3479730884766771E-2</v>
      </c>
    </row>
    <row r="175" spans="1:8" ht="25.5" customHeight="1" x14ac:dyDescent="0.3">
      <c r="A175" s="15">
        <v>2008</v>
      </c>
      <c r="B175" s="14" t="s">
        <v>1086</v>
      </c>
      <c r="C175" s="13">
        <v>4416.7393431999999</v>
      </c>
      <c r="D175" s="13">
        <v>12824.698970000001</v>
      </c>
      <c r="E175" s="13">
        <v>4448.1759570000004</v>
      </c>
      <c r="F175" s="12">
        <v>14555.71803</v>
      </c>
      <c r="G175" s="11">
        <f t="shared" si="6"/>
        <v>1731.0190599999987</v>
      </c>
      <c r="H175" s="10">
        <f t="shared" si="7"/>
        <v>0.13497541455353151</v>
      </c>
    </row>
    <row r="176" spans="1:8" ht="16.5" customHeight="1" x14ac:dyDescent="0.3">
      <c r="A176" s="15">
        <v>2009</v>
      </c>
      <c r="B176" s="14" t="s">
        <v>1085</v>
      </c>
      <c r="C176" s="13">
        <v>2204.8135419999999</v>
      </c>
      <c r="D176" s="13">
        <v>4784.5184200000003</v>
      </c>
      <c r="E176" s="13">
        <v>2346.0641107000001</v>
      </c>
      <c r="F176" s="12">
        <v>6644.2822400000096</v>
      </c>
      <c r="G176" s="11">
        <f t="shared" si="6"/>
        <v>1859.7638200000092</v>
      </c>
      <c r="H176" s="10">
        <f t="shared" si="7"/>
        <v>0.38870449578079147</v>
      </c>
    </row>
    <row r="177" spans="1:8" ht="16.5" customHeight="1" x14ac:dyDescent="0.3">
      <c r="A177" s="15">
        <v>2101</v>
      </c>
      <c r="B177" s="14" t="s">
        <v>1084</v>
      </c>
      <c r="C177" s="13">
        <v>2066.3276850000002</v>
      </c>
      <c r="D177" s="13">
        <v>17214.775570000002</v>
      </c>
      <c r="E177" s="13">
        <v>2069.6356540000002</v>
      </c>
      <c r="F177" s="12">
        <v>19075.25721</v>
      </c>
      <c r="G177" s="11">
        <f t="shared" si="6"/>
        <v>1860.4816399999982</v>
      </c>
      <c r="H177" s="10">
        <f t="shared" si="7"/>
        <v>0.10807469620703269</v>
      </c>
    </row>
    <row r="178" spans="1:8" ht="16.5" customHeight="1" x14ac:dyDescent="0.3">
      <c r="A178" s="15">
        <v>2102</v>
      </c>
      <c r="B178" s="14" t="s">
        <v>1083</v>
      </c>
      <c r="C178" s="13">
        <v>482.09636599999999</v>
      </c>
      <c r="D178" s="13">
        <v>1866.79519</v>
      </c>
      <c r="E178" s="13">
        <v>482.63926669999995</v>
      </c>
      <c r="F178" s="12">
        <v>1716.90807</v>
      </c>
      <c r="G178" s="11">
        <f t="shared" si="6"/>
        <v>-149.8871200000001</v>
      </c>
      <c r="H178" s="10">
        <f t="shared" si="7"/>
        <v>-8.0291143239982363E-2</v>
      </c>
    </row>
    <row r="179" spans="1:8" ht="25.5" customHeight="1" x14ac:dyDescent="0.3">
      <c r="A179" s="15">
        <v>2103</v>
      </c>
      <c r="B179" s="14" t="s">
        <v>1082</v>
      </c>
      <c r="C179" s="13">
        <v>2913.7047710000002</v>
      </c>
      <c r="D179" s="13">
        <v>11935.492880000002</v>
      </c>
      <c r="E179" s="13">
        <v>3060.0141840000001</v>
      </c>
      <c r="F179" s="12">
        <v>11913.119949999998</v>
      </c>
      <c r="G179" s="11">
        <f t="shared" si="6"/>
        <v>-22.37293000000318</v>
      </c>
      <c r="H179" s="10">
        <f t="shared" si="7"/>
        <v>-1.874487314846706E-3</v>
      </c>
    </row>
    <row r="180" spans="1:8" ht="16.5" customHeight="1" x14ac:dyDescent="0.3">
      <c r="A180" s="15">
        <v>2104</v>
      </c>
      <c r="B180" s="14" t="s">
        <v>1081</v>
      </c>
      <c r="C180" s="13">
        <v>112.666178</v>
      </c>
      <c r="D180" s="13">
        <v>518.93928000000005</v>
      </c>
      <c r="E180" s="13">
        <v>135.28533899999999</v>
      </c>
      <c r="F180" s="12">
        <v>590.60266000000001</v>
      </c>
      <c r="G180" s="11">
        <f t="shared" si="6"/>
        <v>71.663379999999961</v>
      </c>
      <c r="H180" s="10">
        <f t="shared" si="7"/>
        <v>0.13809588667097999</v>
      </c>
    </row>
    <row r="181" spans="1:8" ht="16.5" customHeight="1" x14ac:dyDescent="0.3">
      <c r="A181" s="15">
        <v>2105</v>
      </c>
      <c r="B181" s="14" t="s">
        <v>1080</v>
      </c>
      <c r="C181" s="13">
        <v>68.375962000000001</v>
      </c>
      <c r="D181" s="13">
        <v>403.6388</v>
      </c>
      <c r="E181" s="13">
        <v>70.181830000000005</v>
      </c>
      <c r="F181" s="12">
        <v>540.27221999999995</v>
      </c>
      <c r="G181" s="11">
        <f t="shared" si="6"/>
        <v>136.63341999999994</v>
      </c>
      <c r="H181" s="10">
        <f t="shared" si="7"/>
        <v>0.33850417749730688</v>
      </c>
    </row>
    <row r="182" spans="1:8" ht="16.5" customHeight="1" x14ac:dyDescent="0.3">
      <c r="A182" s="15">
        <v>2106</v>
      </c>
      <c r="B182" s="14" t="s">
        <v>1079</v>
      </c>
      <c r="C182" s="13">
        <v>4634.2315380999798</v>
      </c>
      <c r="D182" s="13">
        <v>50294.643889999999</v>
      </c>
      <c r="E182" s="13">
        <v>4273.5158328000098</v>
      </c>
      <c r="F182" s="12">
        <v>46861.877690000198</v>
      </c>
      <c r="G182" s="11">
        <f t="shared" si="6"/>
        <v>-3432.7661999998018</v>
      </c>
      <c r="H182" s="10">
        <f t="shared" si="7"/>
        <v>-6.825311672367429E-2</v>
      </c>
    </row>
    <row r="183" spans="1:8" ht="16.5" customHeight="1" x14ac:dyDescent="0.3">
      <c r="A183" s="15">
        <v>2201</v>
      </c>
      <c r="B183" s="14" t="s">
        <v>1078</v>
      </c>
      <c r="C183" s="13">
        <v>6698.9178669999801</v>
      </c>
      <c r="D183" s="13">
        <v>4536.9644500000004</v>
      </c>
      <c r="E183" s="13">
        <v>5206.6713959999997</v>
      </c>
      <c r="F183" s="12">
        <v>3552.03386</v>
      </c>
      <c r="G183" s="11">
        <f t="shared" si="6"/>
        <v>-984.93059000000039</v>
      </c>
      <c r="H183" s="10">
        <f t="shared" si="7"/>
        <v>-0.21709021546333701</v>
      </c>
    </row>
    <row r="184" spans="1:8" ht="16.5" customHeight="1" x14ac:dyDescent="0.3">
      <c r="A184" s="15">
        <v>2202</v>
      </c>
      <c r="B184" s="14" t="s">
        <v>1077</v>
      </c>
      <c r="C184" s="13">
        <v>9197.1271899999992</v>
      </c>
      <c r="D184" s="13">
        <v>10161.26584</v>
      </c>
      <c r="E184" s="13">
        <v>9775.8780059999899</v>
      </c>
      <c r="F184" s="12">
        <v>9824.8341599999803</v>
      </c>
      <c r="G184" s="11">
        <f t="shared" si="6"/>
        <v>-336.4316800000197</v>
      </c>
      <c r="H184" s="10">
        <f t="shared" si="7"/>
        <v>-3.3109229233591206E-2</v>
      </c>
    </row>
    <row r="185" spans="1:8" ht="16.5" customHeight="1" x14ac:dyDescent="0.3">
      <c r="A185" s="15">
        <v>2203</v>
      </c>
      <c r="B185" s="14" t="s">
        <v>1076</v>
      </c>
      <c r="C185" s="13">
        <v>9386.4822969999695</v>
      </c>
      <c r="D185" s="13">
        <v>11275.393249999999</v>
      </c>
      <c r="E185" s="13">
        <v>8679.6849889999903</v>
      </c>
      <c r="F185" s="12">
        <v>9655.5746099999997</v>
      </c>
      <c r="G185" s="11">
        <f t="shared" si="6"/>
        <v>-1619.8186399999995</v>
      </c>
      <c r="H185" s="10">
        <f t="shared" si="7"/>
        <v>-0.14365961382322515</v>
      </c>
    </row>
    <row r="186" spans="1:8" ht="16.5" customHeight="1" x14ac:dyDescent="0.3">
      <c r="A186" s="15">
        <v>2204</v>
      </c>
      <c r="B186" s="14" t="s">
        <v>1075</v>
      </c>
      <c r="C186" s="13">
        <v>9125.7121690000004</v>
      </c>
      <c r="D186" s="13">
        <v>27186.157279999999</v>
      </c>
      <c r="E186" s="13">
        <v>8726.2752629999995</v>
      </c>
      <c r="F186" s="12">
        <v>23385.059620000102</v>
      </c>
      <c r="G186" s="11">
        <f t="shared" si="6"/>
        <v>-3801.0976599998976</v>
      </c>
      <c r="H186" s="10">
        <f t="shared" si="7"/>
        <v>-0.13981739386155342</v>
      </c>
    </row>
    <row r="187" spans="1:8" ht="16.5" customHeight="1" x14ac:dyDescent="0.3">
      <c r="A187" s="15">
        <v>2205</v>
      </c>
      <c r="B187" s="14" t="s">
        <v>1074</v>
      </c>
      <c r="C187" s="13">
        <v>350.50145000000003</v>
      </c>
      <c r="D187" s="13">
        <v>796.97730000000001</v>
      </c>
      <c r="E187" s="13">
        <v>109.28844000000001</v>
      </c>
      <c r="F187" s="12">
        <v>252.78429</v>
      </c>
      <c r="G187" s="11">
        <f t="shared" si="6"/>
        <v>-544.19300999999996</v>
      </c>
      <c r="H187" s="10">
        <f t="shared" si="7"/>
        <v>-0.68282121711622146</v>
      </c>
    </row>
    <row r="188" spans="1:8" ht="16.5" customHeight="1" x14ac:dyDescent="0.3">
      <c r="A188" s="15">
        <v>2206</v>
      </c>
      <c r="B188" s="14" t="s">
        <v>1073</v>
      </c>
      <c r="C188" s="13">
        <v>1319.8604560000001</v>
      </c>
      <c r="D188" s="13">
        <v>2260.5185099999999</v>
      </c>
      <c r="E188" s="13">
        <v>932.30269599999895</v>
      </c>
      <c r="F188" s="12">
        <v>1415.3465700000002</v>
      </c>
      <c r="G188" s="11">
        <f t="shared" si="6"/>
        <v>-845.17193999999972</v>
      </c>
      <c r="H188" s="10">
        <f t="shared" si="7"/>
        <v>-0.37388410502332042</v>
      </c>
    </row>
    <row r="189" spans="1:8" ht="16.5" customHeight="1" x14ac:dyDescent="0.3">
      <c r="A189" s="15">
        <v>2207</v>
      </c>
      <c r="B189" s="14" t="s">
        <v>1072</v>
      </c>
      <c r="C189" s="13">
        <v>0.18763999999999997</v>
      </c>
      <c r="D189" s="13">
        <v>5.9628699999999997</v>
      </c>
      <c r="E189" s="13">
        <v>0</v>
      </c>
      <c r="F189" s="12">
        <v>0</v>
      </c>
      <c r="G189" s="11">
        <f t="shared" si="6"/>
        <v>-5.9628699999999997</v>
      </c>
      <c r="H189" s="10">
        <f t="shared" si="7"/>
        <v>-1</v>
      </c>
    </row>
    <row r="190" spans="1:8" ht="16.5" customHeight="1" x14ac:dyDescent="0.3">
      <c r="A190" s="15">
        <v>2208</v>
      </c>
      <c r="B190" s="14" t="s">
        <v>1071</v>
      </c>
      <c r="C190" s="13">
        <v>15360.068743</v>
      </c>
      <c r="D190" s="13">
        <v>46826.930469999999</v>
      </c>
      <c r="E190" s="13">
        <v>13161.5569218</v>
      </c>
      <c r="F190" s="12">
        <v>41846.277960000101</v>
      </c>
      <c r="G190" s="11">
        <f t="shared" si="6"/>
        <v>-4980.652509999898</v>
      </c>
      <c r="H190" s="10">
        <f t="shared" si="7"/>
        <v>-0.10636299368780509</v>
      </c>
    </row>
    <row r="191" spans="1:8" ht="16.5" customHeight="1" x14ac:dyDescent="0.3">
      <c r="A191" s="15">
        <v>2209</v>
      </c>
      <c r="B191" s="14" t="s">
        <v>1070</v>
      </c>
      <c r="C191" s="13">
        <v>167.48686600000002</v>
      </c>
      <c r="D191" s="13">
        <v>213.67842000000002</v>
      </c>
      <c r="E191" s="13">
        <v>254.129288</v>
      </c>
      <c r="F191" s="12">
        <v>221.12648000000002</v>
      </c>
      <c r="G191" s="11">
        <f t="shared" si="6"/>
        <v>7.4480599999999981</v>
      </c>
      <c r="H191" s="10">
        <f t="shared" si="7"/>
        <v>3.4856397758837782E-2</v>
      </c>
    </row>
    <row r="192" spans="1:8" ht="25.5" customHeight="1" x14ac:dyDescent="0.3">
      <c r="A192" s="15">
        <v>2301</v>
      </c>
      <c r="B192" s="14" t="s">
        <v>1069</v>
      </c>
      <c r="C192" s="13">
        <v>1513.086</v>
      </c>
      <c r="D192" s="13">
        <v>2350.4764</v>
      </c>
      <c r="E192" s="13">
        <v>1731.8119999999999</v>
      </c>
      <c r="F192" s="12">
        <v>2060.9863100000002</v>
      </c>
      <c r="G192" s="11">
        <f t="shared" si="6"/>
        <v>-289.49008999999978</v>
      </c>
      <c r="H192" s="10">
        <f t="shared" si="7"/>
        <v>-0.12316230445878962</v>
      </c>
    </row>
    <row r="193" spans="1:8" ht="16.5" customHeight="1" x14ac:dyDescent="0.3">
      <c r="A193" s="15">
        <v>2302</v>
      </c>
      <c r="B193" s="14" t="s">
        <v>1068</v>
      </c>
      <c r="C193" s="13">
        <v>49.531999999999996</v>
      </c>
      <c r="D193" s="13">
        <v>9.9072800000000001</v>
      </c>
      <c r="E193" s="13">
        <v>19.566800000000001</v>
      </c>
      <c r="F193" s="12">
        <v>31.76925</v>
      </c>
      <c r="G193" s="11">
        <f t="shared" si="6"/>
        <v>21.861969999999999</v>
      </c>
      <c r="H193" s="10">
        <f t="shared" si="7"/>
        <v>2.2066571248617177</v>
      </c>
    </row>
    <row r="194" spans="1:8" ht="25.5" customHeight="1" x14ac:dyDescent="0.3">
      <c r="A194" s="15">
        <v>2303</v>
      </c>
      <c r="B194" s="14" t="s">
        <v>1067</v>
      </c>
      <c r="C194" s="13">
        <v>354.02</v>
      </c>
      <c r="D194" s="13">
        <v>381.26552000000004</v>
      </c>
      <c r="E194" s="13">
        <v>164.245</v>
      </c>
      <c r="F194" s="12">
        <v>211.12054999999998</v>
      </c>
      <c r="G194" s="11">
        <f t="shared" si="6"/>
        <v>-170.14497000000006</v>
      </c>
      <c r="H194" s="10">
        <f t="shared" si="7"/>
        <v>-0.44626372193320824</v>
      </c>
    </row>
    <row r="195" spans="1:8" ht="16.5" customHeight="1" x14ac:dyDescent="0.3">
      <c r="A195" s="15">
        <v>2304</v>
      </c>
      <c r="B195" s="14" t="s">
        <v>1066</v>
      </c>
      <c r="C195" s="13">
        <v>674.42499999999995</v>
      </c>
      <c r="D195" s="13">
        <v>701.82497999999998</v>
      </c>
      <c r="E195" s="13">
        <v>407.6</v>
      </c>
      <c r="F195" s="12">
        <v>389.05809999999997</v>
      </c>
      <c r="G195" s="11">
        <f t="shared" si="6"/>
        <v>-312.76688000000001</v>
      </c>
      <c r="H195" s="10">
        <f t="shared" si="7"/>
        <v>-0.44564797337364653</v>
      </c>
    </row>
    <row r="196" spans="1:8" ht="16.5" customHeight="1" x14ac:dyDescent="0.3">
      <c r="A196" s="15">
        <v>2305</v>
      </c>
      <c r="B196" s="14" t="s">
        <v>1065</v>
      </c>
      <c r="C196" s="13">
        <v>0</v>
      </c>
      <c r="D196" s="13">
        <v>0</v>
      </c>
      <c r="E196" s="13">
        <v>0</v>
      </c>
      <c r="F196" s="12">
        <v>0</v>
      </c>
      <c r="G196" s="11">
        <f t="shared" si="6"/>
        <v>0</v>
      </c>
      <c r="H196" s="10" t="str">
        <f t="shared" si="7"/>
        <v/>
      </c>
    </row>
    <row r="197" spans="1:8" ht="25.5" customHeight="1" x14ac:dyDescent="0.3">
      <c r="A197" s="15">
        <v>2306</v>
      </c>
      <c r="B197" s="14" t="s">
        <v>1064</v>
      </c>
      <c r="C197" s="13">
        <v>1981.2</v>
      </c>
      <c r="D197" s="13">
        <v>392.04930999999999</v>
      </c>
      <c r="E197" s="13">
        <v>0</v>
      </c>
      <c r="F197" s="12">
        <v>0</v>
      </c>
      <c r="G197" s="11">
        <f t="shared" si="6"/>
        <v>-392.04930999999999</v>
      </c>
      <c r="H197" s="10">
        <f t="shared" si="7"/>
        <v>-1</v>
      </c>
    </row>
    <row r="198" spans="1:8" ht="16.5" customHeight="1" x14ac:dyDescent="0.3">
      <c r="A198" s="15">
        <v>2307</v>
      </c>
      <c r="B198" s="14" t="s">
        <v>1063</v>
      </c>
      <c r="C198" s="13">
        <v>0</v>
      </c>
      <c r="D198" s="13">
        <v>0</v>
      </c>
      <c r="E198" s="13">
        <v>0</v>
      </c>
      <c r="F198" s="12">
        <v>0</v>
      </c>
      <c r="G198" s="11">
        <f t="shared" si="6"/>
        <v>0</v>
      </c>
      <c r="H198" s="10" t="str">
        <f t="shared" si="7"/>
        <v/>
      </c>
    </row>
    <row r="199" spans="1:8" ht="25.5" customHeight="1" x14ac:dyDescent="0.3">
      <c r="A199" s="15">
        <v>2308</v>
      </c>
      <c r="B199" s="14" t="s">
        <v>1062</v>
      </c>
      <c r="C199" s="13">
        <v>43.618300000000005</v>
      </c>
      <c r="D199" s="13">
        <v>86.913359999999997</v>
      </c>
      <c r="E199" s="13">
        <v>27.34</v>
      </c>
      <c r="F199" s="12">
        <v>28.254919999999998</v>
      </c>
      <c r="G199" s="11">
        <f t="shared" ref="G199:G262" si="8">F199-D199</f>
        <v>-58.658439999999999</v>
      </c>
      <c r="H199" s="10">
        <f t="shared" ref="H199:H262" si="9">IF(D199&lt;&gt;0,G199/D199,"")</f>
        <v>-0.67490705686674635</v>
      </c>
    </row>
    <row r="200" spans="1:8" ht="16.5" customHeight="1" x14ac:dyDescent="0.3">
      <c r="A200" s="15">
        <v>2309</v>
      </c>
      <c r="B200" s="14" t="s">
        <v>1061</v>
      </c>
      <c r="C200" s="13">
        <v>36531.147216999903</v>
      </c>
      <c r="D200" s="13">
        <v>72334.705979999897</v>
      </c>
      <c r="E200" s="13">
        <v>34023.768166599999</v>
      </c>
      <c r="F200" s="12">
        <v>62683.37586</v>
      </c>
      <c r="G200" s="11">
        <f t="shared" si="8"/>
        <v>-9651.3301199998969</v>
      </c>
      <c r="H200" s="10">
        <f t="shared" si="9"/>
        <v>-0.13342599502192531</v>
      </c>
    </row>
    <row r="201" spans="1:8" ht="16.5" customHeight="1" x14ac:dyDescent="0.3">
      <c r="A201" s="15">
        <v>2401</v>
      </c>
      <c r="B201" s="14" t="s">
        <v>1060</v>
      </c>
      <c r="C201" s="13">
        <v>2212.0809399999998</v>
      </c>
      <c r="D201" s="13">
        <v>15219.13997</v>
      </c>
      <c r="E201" s="13">
        <v>2673.4022099999997</v>
      </c>
      <c r="F201" s="12">
        <v>17421.024219999999</v>
      </c>
      <c r="G201" s="11">
        <f t="shared" si="8"/>
        <v>2201.8842499999992</v>
      </c>
      <c r="H201" s="10">
        <f t="shared" si="9"/>
        <v>0.14467862535861803</v>
      </c>
    </row>
    <row r="202" spans="1:8" ht="16.5" customHeight="1" x14ac:dyDescent="0.3">
      <c r="A202" s="15">
        <v>2402</v>
      </c>
      <c r="B202" s="14" t="s">
        <v>1059</v>
      </c>
      <c r="C202" s="13">
        <v>134.324915</v>
      </c>
      <c r="D202" s="13">
        <v>2470.8288900000002</v>
      </c>
      <c r="E202" s="13">
        <v>989.460781</v>
      </c>
      <c r="F202" s="12">
        <v>13901.34131</v>
      </c>
      <c r="G202" s="11">
        <f t="shared" si="8"/>
        <v>11430.512419999999</v>
      </c>
      <c r="H202" s="10">
        <f t="shared" si="9"/>
        <v>4.6261853527218548</v>
      </c>
    </row>
    <row r="203" spans="1:8" ht="25.5" customHeight="1" x14ac:dyDescent="0.3">
      <c r="A203" s="15">
        <v>2403</v>
      </c>
      <c r="B203" s="14" t="s">
        <v>1058</v>
      </c>
      <c r="C203" s="13">
        <v>654.59268000000009</v>
      </c>
      <c r="D203" s="13">
        <v>4842.4449400000003</v>
      </c>
      <c r="E203" s="13">
        <v>715.00288999999998</v>
      </c>
      <c r="F203" s="12">
        <v>5783.80825</v>
      </c>
      <c r="G203" s="11">
        <f t="shared" si="8"/>
        <v>941.36330999999973</v>
      </c>
      <c r="H203" s="10">
        <f t="shared" si="9"/>
        <v>0.19439835076369494</v>
      </c>
    </row>
    <row r="204" spans="1:8" ht="51" customHeight="1" x14ac:dyDescent="0.3">
      <c r="A204" s="15">
        <v>2404</v>
      </c>
      <c r="B204" s="14" t="s">
        <v>1345</v>
      </c>
      <c r="C204" s="13">
        <v>452.82930499999998</v>
      </c>
      <c r="D204" s="13">
        <v>18739.24567</v>
      </c>
      <c r="E204" s="13">
        <v>170.75668200000001</v>
      </c>
      <c r="F204" s="12">
        <v>35459.661610000003</v>
      </c>
      <c r="G204" s="11">
        <f t="shared" si="8"/>
        <v>16720.415940000003</v>
      </c>
      <c r="H204" s="10">
        <f t="shared" si="9"/>
        <v>0.89226728943353473</v>
      </c>
    </row>
    <row r="205" spans="1:8" ht="16.5" customHeight="1" x14ac:dyDescent="0.3">
      <c r="A205" s="15">
        <v>2501</v>
      </c>
      <c r="B205" s="14" t="s">
        <v>1057</v>
      </c>
      <c r="C205" s="13">
        <v>221751.95119600001</v>
      </c>
      <c r="D205" s="13">
        <v>26541.473879999998</v>
      </c>
      <c r="E205" s="13">
        <v>104782.21086399999</v>
      </c>
      <c r="F205" s="12">
        <v>10906.52218</v>
      </c>
      <c r="G205" s="11">
        <f t="shared" si="8"/>
        <v>-15634.951699999998</v>
      </c>
      <c r="H205" s="10">
        <f t="shared" si="9"/>
        <v>-0.58907624236276956</v>
      </c>
    </row>
    <row r="206" spans="1:8" ht="16.5" customHeight="1" x14ac:dyDescent="0.3">
      <c r="A206" s="15">
        <v>2502</v>
      </c>
      <c r="B206" s="14" t="s">
        <v>1056</v>
      </c>
      <c r="C206" s="13">
        <v>16.100000000000001</v>
      </c>
      <c r="D206" s="13">
        <v>19.023490000000002</v>
      </c>
      <c r="E206" s="13">
        <v>12.2</v>
      </c>
      <c r="F206" s="12">
        <v>12.45607</v>
      </c>
      <c r="G206" s="11">
        <f t="shared" si="8"/>
        <v>-6.567420000000002</v>
      </c>
      <c r="H206" s="10">
        <f t="shared" si="9"/>
        <v>-0.34522687477429226</v>
      </c>
    </row>
    <row r="207" spans="1:8" ht="16.5" customHeight="1" x14ac:dyDescent="0.3">
      <c r="A207" s="15">
        <v>2503</v>
      </c>
      <c r="B207" s="14" t="s">
        <v>1055</v>
      </c>
      <c r="C207" s="13">
        <v>2728.944</v>
      </c>
      <c r="D207" s="13">
        <v>539.31730000000005</v>
      </c>
      <c r="E207" s="13">
        <v>3038.3</v>
      </c>
      <c r="F207" s="12">
        <v>683.27691000000004</v>
      </c>
      <c r="G207" s="11">
        <f t="shared" si="8"/>
        <v>143.95961</v>
      </c>
      <c r="H207" s="10">
        <f t="shared" si="9"/>
        <v>0.26692933825783077</v>
      </c>
    </row>
    <row r="208" spans="1:8" ht="16.5" customHeight="1" x14ac:dyDescent="0.3">
      <c r="A208" s="15">
        <v>2504</v>
      </c>
      <c r="B208" s="14" t="s">
        <v>1054</v>
      </c>
      <c r="C208" s="13">
        <v>97.075399999999988</v>
      </c>
      <c r="D208" s="13">
        <v>139.43525</v>
      </c>
      <c r="E208" s="13">
        <v>190.47</v>
      </c>
      <c r="F208" s="12">
        <v>295.36526000000003</v>
      </c>
      <c r="G208" s="11">
        <f t="shared" si="8"/>
        <v>155.93001000000004</v>
      </c>
      <c r="H208" s="10">
        <f t="shared" si="9"/>
        <v>1.1182969155934388</v>
      </c>
    </row>
    <row r="209" spans="1:8" ht="16.5" customHeight="1" x14ac:dyDescent="0.3">
      <c r="A209" s="15">
        <v>2505</v>
      </c>
      <c r="B209" s="14" t="s">
        <v>1053</v>
      </c>
      <c r="C209" s="13">
        <v>271.0495492</v>
      </c>
      <c r="D209" s="13">
        <v>144.15745999999999</v>
      </c>
      <c r="E209" s="13">
        <v>164.95432</v>
      </c>
      <c r="F209" s="12">
        <v>93.842369999999988</v>
      </c>
      <c r="G209" s="11">
        <f t="shared" si="8"/>
        <v>-50.315089999999998</v>
      </c>
      <c r="H209" s="10">
        <f t="shared" si="9"/>
        <v>-0.34902869404053044</v>
      </c>
    </row>
    <row r="210" spans="1:8" ht="16.5" customHeight="1" x14ac:dyDescent="0.3">
      <c r="A210" s="15">
        <v>2506</v>
      </c>
      <c r="B210" s="14" t="s">
        <v>1052</v>
      </c>
      <c r="C210" s="13">
        <v>81.525000000000006</v>
      </c>
      <c r="D210" s="13">
        <v>32.79871</v>
      </c>
      <c r="E210" s="13">
        <v>133.20779999999999</v>
      </c>
      <c r="F210" s="12">
        <v>50.998870000000004</v>
      </c>
      <c r="G210" s="11">
        <f t="shared" si="8"/>
        <v>18.200160000000004</v>
      </c>
      <c r="H210" s="10">
        <f t="shared" si="9"/>
        <v>0.55490475082709056</v>
      </c>
    </row>
    <row r="211" spans="1:8" ht="16.5" customHeight="1" x14ac:dyDescent="0.3">
      <c r="A211" s="15">
        <v>2507</v>
      </c>
      <c r="B211" s="14" t="s">
        <v>1051</v>
      </c>
      <c r="C211" s="13">
        <v>2548.7034800000001</v>
      </c>
      <c r="D211" s="13">
        <v>798.13631999999996</v>
      </c>
      <c r="E211" s="13">
        <v>1429.2102500000001</v>
      </c>
      <c r="F211" s="12">
        <v>465.66172999999998</v>
      </c>
      <c r="G211" s="11">
        <f t="shared" si="8"/>
        <v>-332.47458999999998</v>
      </c>
      <c r="H211" s="10">
        <f t="shared" si="9"/>
        <v>-0.41656366421214863</v>
      </c>
    </row>
    <row r="212" spans="1:8" ht="16.5" customHeight="1" x14ac:dyDescent="0.3">
      <c r="A212" s="15">
        <v>2508</v>
      </c>
      <c r="B212" s="14" t="s">
        <v>1050</v>
      </c>
      <c r="C212" s="13">
        <v>1309.6935079999998</v>
      </c>
      <c r="D212" s="13">
        <v>620.72027000000003</v>
      </c>
      <c r="E212" s="13">
        <v>783.44614000000001</v>
      </c>
      <c r="F212" s="12">
        <v>453.21859999999998</v>
      </c>
      <c r="G212" s="11">
        <f t="shared" si="8"/>
        <v>-167.50167000000005</v>
      </c>
      <c r="H212" s="10">
        <f t="shared" si="9"/>
        <v>-0.26985049159100288</v>
      </c>
    </row>
    <row r="213" spans="1:8" ht="16.5" customHeight="1" x14ac:dyDescent="0.3">
      <c r="A213" s="15">
        <v>2509</v>
      </c>
      <c r="B213" s="14" t="s">
        <v>1049</v>
      </c>
      <c r="C213" s="13">
        <v>338.41190999999998</v>
      </c>
      <c r="D213" s="13">
        <v>69.583210000000008</v>
      </c>
      <c r="E213" s="13">
        <v>596.87347999999997</v>
      </c>
      <c r="F213" s="12">
        <v>96.595399999999998</v>
      </c>
      <c r="G213" s="11">
        <f t="shared" si="8"/>
        <v>27.01218999999999</v>
      </c>
      <c r="H213" s="10">
        <f t="shared" si="9"/>
        <v>0.3881998257913078</v>
      </c>
    </row>
    <row r="214" spans="1:8" ht="16.5" customHeight="1" x14ac:dyDescent="0.3">
      <c r="A214" s="15">
        <v>2510</v>
      </c>
      <c r="B214" s="14" t="s">
        <v>1048</v>
      </c>
      <c r="C214" s="13">
        <v>5872.8760000000002</v>
      </c>
      <c r="D214" s="13">
        <v>1305.58248</v>
      </c>
      <c r="E214" s="13">
        <v>100</v>
      </c>
      <c r="F214" s="12">
        <v>17.8</v>
      </c>
      <c r="G214" s="11">
        <f t="shared" si="8"/>
        <v>-1287.7824800000001</v>
      </c>
      <c r="H214" s="10">
        <f t="shared" si="9"/>
        <v>-0.98636623861557948</v>
      </c>
    </row>
    <row r="215" spans="1:8" ht="16.5" customHeight="1" x14ac:dyDescent="0.3">
      <c r="A215" s="15">
        <v>2511</v>
      </c>
      <c r="B215" s="14" t="s">
        <v>1047</v>
      </c>
      <c r="C215" s="13">
        <v>241.5</v>
      </c>
      <c r="D215" s="13">
        <v>84.381710000000012</v>
      </c>
      <c r="E215" s="13">
        <v>3601.5</v>
      </c>
      <c r="F215" s="12">
        <v>691.11315000000002</v>
      </c>
      <c r="G215" s="11">
        <f t="shared" si="8"/>
        <v>606.73144000000002</v>
      </c>
      <c r="H215" s="10">
        <f t="shared" si="9"/>
        <v>7.1903193239388008</v>
      </c>
    </row>
    <row r="216" spans="1:8" ht="16.5" customHeight="1" x14ac:dyDescent="0.3">
      <c r="A216" s="15">
        <v>2512</v>
      </c>
      <c r="B216" s="14" t="s">
        <v>1046</v>
      </c>
      <c r="C216" s="13">
        <v>47.346209999999999</v>
      </c>
      <c r="D216" s="13">
        <v>50.74333</v>
      </c>
      <c r="E216" s="13">
        <v>199.4419</v>
      </c>
      <c r="F216" s="12">
        <v>188.62998999999999</v>
      </c>
      <c r="G216" s="11">
        <f t="shared" si="8"/>
        <v>137.88666000000001</v>
      </c>
      <c r="H216" s="10">
        <f t="shared" si="9"/>
        <v>2.7173356577110725</v>
      </c>
    </row>
    <row r="217" spans="1:8" ht="16.5" customHeight="1" x14ac:dyDescent="0.3">
      <c r="A217" s="15">
        <v>2513</v>
      </c>
      <c r="B217" s="14" t="s">
        <v>1045</v>
      </c>
      <c r="C217" s="13">
        <v>113.69336</v>
      </c>
      <c r="D217" s="13">
        <v>58.986870000000003</v>
      </c>
      <c r="E217" s="13">
        <v>29.819130000000001</v>
      </c>
      <c r="F217" s="12">
        <v>22.58623</v>
      </c>
      <c r="G217" s="11">
        <f t="shared" si="8"/>
        <v>-36.400640000000003</v>
      </c>
      <c r="H217" s="10">
        <f t="shared" si="9"/>
        <v>-0.61709733030418468</v>
      </c>
    </row>
    <row r="218" spans="1:8" ht="16.5" customHeight="1" x14ac:dyDescent="0.3">
      <c r="A218" s="15">
        <v>2514</v>
      </c>
      <c r="B218" s="14" t="s">
        <v>1044</v>
      </c>
      <c r="C218" s="13">
        <v>135</v>
      </c>
      <c r="D218" s="13">
        <v>16.826240000000002</v>
      </c>
      <c r="E218" s="13">
        <v>542.4</v>
      </c>
      <c r="F218" s="12">
        <v>126.2315</v>
      </c>
      <c r="G218" s="11">
        <f t="shared" si="8"/>
        <v>109.40526</v>
      </c>
      <c r="H218" s="10">
        <f t="shared" si="9"/>
        <v>6.5020622551443452</v>
      </c>
    </row>
    <row r="219" spans="1:8" ht="16.5" customHeight="1" x14ac:dyDescent="0.3">
      <c r="A219" s="15">
        <v>2515</v>
      </c>
      <c r="B219" s="14" t="s">
        <v>1043</v>
      </c>
      <c r="C219" s="13">
        <v>219.27199999999999</v>
      </c>
      <c r="D219" s="13">
        <v>85.257390000000001</v>
      </c>
      <c r="E219" s="13">
        <v>271.26499999999999</v>
      </c>
      <c r="F219" s="12">
        <v>95.456440000000001</v>
      </c>
      <c r="G219" s="11">
        <f t="shared" si="8"/>
        <v>10.19905</v>
      </c>
      <c r="H219" s="10">
        <f t="shared" si="9"/>
        <v>0.11962658017093884</v>
      </c>
    </row>
    <row r="220" spans="1:8" ht="16.5" customHeight="1" x14ac:dyDescent="0.3">
      <c r="A220" s="15">
        <v>2516</v>
      </c>
      <c r="B220" s="14" t="s">
        <v>1042</v>
      </c>
      <c r="C220" s="13">
        <v>228.6</v>
      </c>
      <c r="D220" s="13">
        <v>69.263840000000002</v>
      </c>
      <c r="E220" s="13">
        <v>352.51</v>
      </c>
      <c r="F220" s="12">
        <v>106.71555000000001</v>
      </c>
      <c r="G220" s="11">
        <f t="shared" si="8"/>
        <v>37.451710000000006</v>
      </c>
      <c r="H220" s="10">
        <f t="shared" si="9"/>
        <v>0.54071085287792309</v>
      </c>
    </row>
    <row r="221" spans="1:8" ht="16.5" customHeight="1" x14ac:dyDescent="0.3">
      <c r="A221" s="15">
        <v>2517</v>
      </c>
      <c r="B221" s="14" t="s">
        <v>1041</v>
      </c>
      <c r="C221" s="13">
        <v>7729.0316220000004</v>
      </c>
      <c r="D221" s="13">
        <v>1095.97858</v>
      </c>
      <c r="E221" s="13">
        <v>7844.9237499999999</v>
      </c>
      <c r="F221" s="12">
        <v>1097.22669</v>
      </c>
      <c r="G221" s="11">
        <f t="shared" si="8"/>
        <v>1.2481099999999969</v>
      </c>
      <c r="H221" s="10">
        <f t="shared" si="9"/>
        <v>1.1388087529958816E-3</v>
      </c>
    </row>
    <row r="222" spans="1:8" ht="16.5" customHeight="1" x14ac:dyDescent="0.3">
      <c r="A222" s="15">
        <v>2518</v>
      </c>
      <c r="B222" s="14" t="s">
        <v>1040</v>
      </c>
      <c r="C222" s="13">
        <v>21984.644</v>
      </c>
      <c r="D222" s="13">
        <v>1333.8413500000001</v>
      </c>
      <c r="E222" s="13">
        <v>16805.64</v>
      </c>
      <c r="F222" s="12">
        <v>1234.1249599999999</v>
      </c>
      <c r="G222" s="11">
        <f t="shared" si="8"/>
        <v>-99.716390000000274</v>
      </c>
      <c r="H222" s="10">
        <f t="shared" si="9"/>
        <v>-7.4758808459492024E-2</v>
      </c>
    </row>
    <row r="223" spans="1:8" ht="16.5" customHeight="1" x14ac:dyDescent="0.3">
      <c r="A223" s="15">
        <v>2519</v>
      </c>
      <c r="B223" s="14" t="s">
        <v>1039</v>
      </c>
      <c r="C223" s="13">
        <v>15361.28225</v>
      </c>
      <c r="D223" s="13">
        <v>8508.781210000001</v>
      </c>
      <c r="E223" s="13">
        <v>13985.728999999999</v>
      </c>
      <c r="F223" s="12">
        <v>7154.4000500000002</v>
      </c>
      <c r="G223" s="11">
        <f t="shared" si="8"/>
        <v>-1354.3811600000008</v>
      </c>
      <c r="H223" s="10">
        <f t="shared" si="9"/>
        <v>-0.15917451942567937</v>
      </c>
    </row>
    <row r="224" spans="1:8" ht="16.5" customHeight="1" x14ac:dyDescent="0.3">
      <c r="A224" s="15">
        <v>2520</v>
      </c>
      <c r="B224" s="14" t="s">
        <v>1038</v>
      </c>
      <c r="C224" s="13">
        <v>334.42</v>
      </c>
      <c r="D224" s="13">
        <v>87.857990000000001</v>
      </c>
      <c r="E224" s="13">
        <v>1772.575</v>
      </c>
      <c r="F224" s="12">
        <v>151.01873999999998</v>
      </c>
      <c r="G224" s="11">
        <f t="shared" si="8"/>
        <v>63.160749999999979</v>
      </c>
      <c r="H224" s="10">
        <f t="shared" si="9"/>
        <v>0.71889591373533557</v>
      </c>
    </row>
    <row r="225" spans="1:8" ht="16.5" customHeight="1" x14ac:dyDescent="0.3">
      <c r="A225" s="15">
        <v>2521</v>
      </c>
      <c r="B225" s="14" t="s">
        <v>1037</v>
      </c>
      <c r="C225" s="13">
        <v>10479.44</v>
      </c>
      <c r="D225" s="13">
        <v>210.09565000000001</v>
      </c>
      <c r="E225" s="13">
        <v>15710.909</v>
      </c>
      <c r="F225" s="12">
        <v>381.71984000000003</v>
      </c>
      <c r="G225" s="11">
        <f t="shared" si="8"/>
        <v>171.62419000000003</v>
      </c>
      <c r="H225" s="10">
        <f t="shared" si="9"/>
        <v>0.81688597550687048</v>
      </c>
    </row>
    <row r="226" spans="1:8" ht="16.5" customHeight="1" x14ac:dyDescent="0.3">
      <c r="A226" s="15">
        <v>2522</v>
      </c>
      <c r="B226" s="14" t="s">
        <v>1036</v>
      </c>
      <c r="C226" s="13">
        <v>3674.8180000000002</v>
      </c>
      <c r="D226" s="13">
        <v>831.04935999999998</v>
      </c>
      <c r="E226" s="13">
        <v>2629.0279999999998</v>
      </c>
      <c r="F226" s="12">
        <v>511.81165000000004</v>
      </c>
      <c r="G226" s="11">
        <f t="shared" si="8"/>
        <v>-319.23770999999994</v>
      </c>
      <c r="H226" s="10">
        <f t="shared" si="9"/>
        <v>-0.3841380853719687</v>
      </c>
    </row>
    <row r="227" spans="1:8" ht="16.5" customHeight="1" x14ac:dyDescent="0.3">
      <c r="A227" s="15">
        <v>2523</v>
      </c>
      <c r="B227" s="14" t="s">
        <v>1035</v>
      </c>
      <c r="C227" s="13">
        <v>934.13262999999995</v>
      </c>
      <c r="D227" s="13">
        <v>323.47521999999998</v>
      </c>
      <c r="E227" s="13">
        <v>815.65499999999997</v>
      </c>
      <c r="F227" s="12">
        <v>350.22848999999997</v>
      </c>
      <c r="G227" s="11">
        <f t="shared" si="8"/>
        <v>26.753269999999986</v>
      </c>
      <c r="H227" s="10">
        <f t="shared" si="9"/>
        <v>8.2705778822872389E-2</v>
      </c>
    </row>
    <row r="228" spans="1:8" ht="16.5" customHeight="1" x14ac:dyDescent="0.3">
      <c r="A228" s="15">
        <v>2524</v>
      </c>
      <c r="B228" s="14" t="s">
        <v>1034</v>
      </c>
      <c r="C228" s="13">
        <v>0</v>
      </c>
      <c r="D228" s="13">
        <v>0</v>
      </c>
      <c r="E228" s="13">
        <v>43</v>
      </c>
      <c r="F228" s="12">
        <v>23.851150000000001</v>
      </c>
      <c r="G228" s="11">
        <f t="shared" si="8"/>
        <v>23.851150000000001</v>
      </c>
      <c r="H228" s="10" t="str">
        <f t="shared" si="9"/>
        <v/>
      </c>
    </row>
    <row r="229" spans="1:8" ht="16.5" customHeight="1" x14ac:dyDescent="0.3">
      <c r="A229" s="15">
        <v>2525</v>
      </c>
      <c r="B229" s="14" t="s">
        <v>1033</v>
      </c>
      <c r="C229" s="13">
        <v>73.520099999999999</v>
      </c>
      <c r="D229" s="13">
        <v>67.761179999999996</v>
      </c>
      <c r="E229" s="13">
        <v>52.0456</v>
      </c>
      <c r="F229" s="12">
        <v>28.541880000000003</v>
      </c>
      <c r="G229" s="11">
        <f t="shared" si="8"/>
        <v>-39.21929999999999</v>
      </c>
      <c r="H229" s="10">
        <f t="shared" si="9"/>
        <v>-0.5787871462687042</v>
      </c>
    </row>
    <row r="230" spans="1:8" ht="16.5" customHeight="1" x14ac:dyDescent="0.3">
      <c r="A230" s="15">
        <v>2526</v>
      </c>
      <c r="B230" s="14" t="s">
        <v>1032</v>
      </c>
      <c r="C230" s="13">
        <v>286.435204</v>
      </c>
      <c r="D230" s="13">
        <v>224.67946000000001</v>
      </c>
      <c r="E230" s="13">
        <v>350.59079609000003</v>
      </c>
      <c r="F230" s="12">
        <v>208.40170000000001</v>
      </c>
      <c r="G230" s="11">
        <f t="shared" si="8"/>
        <v>-16.277760000000001</v>
      </c>
      <c r="H230" s="10">
        <f t="shared" si="9"/>
        <v>-7.2448812187816375E-2</v>
      </c>
    </row>
    <row r="231" spans="1:8" ht="16.5" customHeight="1" x14ac:dyDescent="0.3">
      <c r="A231" s="15">
        <v>2528</v>
      </c>
      <c r="B231" s="14" t="s">
        <v>1031</v>
      </c>
      <c r="C231" s="13">
        <v>0</v>
      </c>
      <c r="D231" s="13">
        <v>0</v>
      </c>
      <c r="E231" s="13">
        <v>1.6000000000000001E-4</v>
      </c>
      <c r="F231" s="12">
        <v>0.16684000000000002</v>
      </c>
      <c r="G231" s="11">
        <f t="shared" si="8"/>
        <v>0.16684000000000002</v>
      </c>
      <c r="H231" s="10" t="str">
        <f t="shared" si="9"/>
        <v/>
      </c>
    </row>
    <row r="232" spans="1:8" ht="16.5" customHeight="1" x14ac:dyDescent="0.3">
      <c r="A232" s="15">
        <v>2529</v>
      </c>
      <c r="B232" s="14" t="s">
        <v>1030</v>
      </c>
      <c r="C232" s="13">
        <v>8094.625</v>
      </c>
      <c r="D232" s="13">
        <v>1711.5371399999999</v>
      </c>
      <c r="E232" s="13">
        <v>1510.059</v>
      </c>
      <c r="F232" s="12">
        <v>741.28854000000001</v>
      </c>
      <c r="G232" s="11">
        <f t="shared" si="8"/>
        <v>-970.2485999999999</v>
      </c>
      <c r="H232" s="10">
        <f t="shared" si="9"/>
        <v>-0.56688726018530922</v>
      </c>
    </row>
    <row r="233" spans="1:8" ht="16.5" customHeight="1" x14ac:dyDescent="0.3">
      <c r="A233" s="15">
        <v>2530</v>
      </c>
      <c r="B233" s="14" t="s">
        <v>1029</v>
      </c>
      <c r="C233" s="13">
        <v>4077.3939999999998</v>
      </c>
      <c r="D233" s="13">
        <v>1868.5174099999999</v>
      </c>
      <c r="E233" s="13">
        <v>1745.1042</v>
      </c>
      <c r="F233" s="12">
        <v>876.34848999999997</v>
      </c>
      <c r="G233" s="11">
        <f t="shared" si="8"/>
        <v>-992.16891999999996</v>
      </c>
      <c r="H233" s="10">
        <f t="shared" si="9"/>
        <v>-0.53099260124100212</v>
      </c>
    </row>
    <row r="234" spans="1:8" ht="16.5" customHeight="1" x14ac:dyDescent="0.3">
      <c r="A234" s="15">
        <v>2601</v>
      </c>
      <c r="B234" s="14" t="s">
        <v>1028</v>
      </c>
      <c r="C234" s="13">
        <v>102.4</v>
      </c>
      <c r="D234" s="13">
        <v>29.041650000000001</v>
      </c>
      <c r="E234" s="13">
        <v>10.5</v>
      </c>
      <c r="F234" s="12">
        <v>5.4757600000000002</v>
      </c>
      <c r="G234" s="11">
        <f t="shared" si="8"/>
        <v>-23.56589</v>
      </c>
      <c r="H234" s="10">
        <f t="shared" si="9"/>
        <v>-0.81145148433370695</v>
      </c>
    </row>
    <row r="235" spans="1:8" ht="16.5" customHeight="1" x14ac:dyDescent="0.3">
      <c r="A235" s="15">
        <v>2602</v>
      </c>
      <c r="B235" s="14" t="s">
        <v>1027</v>
      </c>
      <c r="C235" s="13">
        <v>21</v>
      </c>
      <c r="D235" s="13">
        <v>20.527240000000003</v>
      </c>
      <c r="E235" s="13">
        <v>6.9900000000000006E-3</v>
      </c>
      <c r="F235" s="12">
        <v>0.20276</v>
      </c>
      <c r="G235" s="11">
        <f t="shared" si="8"/>
        <v>-20.324480000000001</v>
      </c>
      <c r="H235" s="10">
        <f t="shared" si="9"/>
        <v>-0.99012239346351472</v>
      </c>
    </row>
    <row r="236" spans="1:8" ht="16.5" customHeight="1" x14ac:dyDescent="0.3">
      <c r="A236" s="15">
        <v>2603</v>
      </c>
      <c r="B236" s="14" t="s">
        <v>1026</v>
      </c>
      <c r="C236" s="13">
        <v>0</v>
      </c>
      <c r="D236" s="13">
        <v>0</v>
      </c>
      <c r="E236" s="13">
        <v>1.54</v>
      </c>
      <c r="F236" s="12">
        <v>7.8365100000000005</v>
      </c>
      <c r="G236" s="11">
        <f t="shared" si="8"/>
        <v>7.8365100000000005</v>
      </c>
      <c r="H236" s="10" t="str">
        <f t="shared" si="9"/>
        <v/>
      </c>
    </row>
    <row r="237" spans="1:8" ht="16.5" customHeight="1" x14ac:dyDescent="0.3">
      <c r="A237" s="15">
        <v>2604</v>
      </c>
      <c r="B237" s="14" t="s">
        <v>1025</v>
      </c>
      <c r="C237" s="13">
        <v>0</v>
      </c>
      <c r="D237" s="13">
        <v>0</v>
      </c>
      <c r="E237" s="13">
        <v>0</v>
      </c>
      <c r="F237" s="12">
        <v>0</v>
      </c>
      <c r="G237" s="11">
        <f t="shared" si="8"/>
        <v>0</v>
      </c>
      <c r="H237" s="10" t="str">
        <f t="shared" si="9"/>
        <v/>
      </c>
    </row>
    <row r="238" spans="1:8" ht="16.5" customHeight="1" x14ac:dyDescent="0.3">
      <c r="A238" s="15">
        <v>2605</v>
      </c>
      <c r="B238" s="14" t="s">
        <v>1024</v>
      </c>
      <c r="C238" s="13">
        <v>0</v>
      </c>
      <c r="D238" s="13">
        <v>0</v>
      </c>
      <c r="E238" s="13">
        <v>0</v>
      </c>
      <c r="F238" s="12">
        <v>0</v>
      </c>
      <c r="G238" s="11">
        <f t="shared" si="8"/>
        <v>0</v>
      </c>
      <c r="H238" s="10" t="str">
        <f t="shared" si="9"/>
        <v/>
      </c>
    </row>
    <row r="239" spans="1:8" ht="16.5" customHeight="1" x14ac:dyDescent="0.3">
      <c r="A239" s="15">
        <v>2606</v>
      </c>
      <c r="B239" s="14" t="s">
        <v>1023</v>
      </c>
      <c r="C239" s="13">
        <v>65.254999999999995</v>
      </c>
      <c r="D239" s="13">
        <v>55.134440000000005</v>
      </c>
      <c r="E239" s="13">
        <v>8073.75</v>
      </c>
      <c r="F239" s="12">
        <v>799.90875000000005</v>
      </c>
      <c r="G239" s="11">
        <f t="shared" si="8"/>
        <v>744.77431000000001</v>
      </c>
      <c r="H239" s="10">
        <f t="shared" si="9"/>
        <v>13.508331815830539</v>
      </c>
    </row>
    <row r="240" spans="1:8" ht="16.5" customHeight="1" x14ac:dyDescent="0.3">
      <c r="A240" s="15">
        <v>2607</v>
      </c>
      <c r="B240" s="14" t="s">
        <v>1022</v>
      </c>
      <c r="C240" s="13">
        <v>0</v>
      </c>
      <c r="D240" s="13">
        <v>0</v>
      </c>
      <c r="E240" s="13">
        <v>0</v>
      </c>
      <c r="F240" s="12">
        <v>0</v>
      </c>
      <c r="G240" s="11">
        <f t="shared" si="8"/>
        <v>0</v>
      </c>
      <c r="H240" s="10" t="str">
        <f t="shared" si="9"/>
        <v/>
      </c>
    </row>
    <row r="241" spans="1:8" ht="16.5" customHeight="1" x14ac:dyDescent="0.3">
      <c r="A241" s="15">
        <v>2608</v>
      </c>
      <c r="B241" s="14" t="s">
        <v>1021</v>
      </c>
      <c r="C241" s="13">
        <v>0.05</v>
      </c>
      <c r="D241" s="13">
        <v>0.34120999999999996</v>
      </c>
      <c r="E241" s="13">
        <v>2.5000000000000001E-2</v>
      </c>
      <c r="F241" s="12">
        <v>0.15561000000000003</v>
      </c>
      <c r="G241" s="11">
        <f t="shared" si="8"/>
        <v>-0.18559999999999993</v>
      </c>
      <c r="H241" s="10">
        <f t="shared" si="9"/>
        <v>-0.54394654318454894</v>
      </c>
    </row>
    <row r="242" spans="1:8" ht="16.5" customHeight="1" x14ac:dyDescent="0.3">
      <c r="A242" s="15">
        <v>2609</v>
      </c>
      <c r="B242" s="14" t="s">
        <v>1020</v>
      </c>
      <c r="C242" s="13">
        <v>0</v>
      </c>
      <c r="D242" s="13">
        <v>0</v>
      </c>
      <c r="E242" s="13">
        <v>0</v>
      </c>
      <c r="F242" s="12">
        <v>0</v>
      </c>
      <c r="G242" s="11">
        <f t="shared" si="8"/>
        <v>0</v>
      </c>
      <c r="H242" s="10" t="str">
        <f t="shared" si="9"/>
        <v/>
      </c>
    </row>
    <row r="243" spans="1:8" ht="16.5" customHeight="1" x14ac:dyDescent="0.3">
      <c r="A243" s="15">
        <v>2610</v>
      </c>
      <c r="B243" s="14" t="s">
        <v>1019</v>
      </c>
      <c r="C243" s="13">
        <v>1212.597</v>
      </c>
      <c r="D243" s="13">
        <v>765.69300999999996</v>
      </c>
      <c r="E243" s="13">
        <v>838.17100000000005</v>
      </c>
      <c r="F243" s="12">
        <v>535.73271999999997</v>
      </c>
      <c r="G243" s="11">
        <f t="shared" si="8"/>
        <v>-229.96028999999999</v>
      </c>
      <c r="H243" s="10">
        <f t="shared" si="9"/>
        <v>-0.30032961904667249</v>
      </c>
    </row>
    <row r="244" spans="1:8" ht="16.5" customHeight="1" x14ac:dyDescent="0.3">
      <c r="A244" s="15">
        <v>2611</v>
      </c>
      <c r="B244" s="14" t="s">
        <v>1018</v>
      </c>
      <c r="C244" s="13">
        <v>0</v>
      </c>
      <c r="D244" s="13">
        <v>0</v>
      </c>
      <c r="E244" s="13">
        <v>0</v>
      </c>
      <c r="F244" s="12">
        <v>0</v>
      </c>
      <c r="G244" s="11">
        <f t="shared" si="8"/>
        <v>0</v>
      </c>
      <c r="H244" s="10" t="str">
        <f t="shared" si="9"/>
        <v/>
      </c>
    </row>
    <row r="245" spans="1:8" ht="16.5" customHeight="1" x14ac:dyDescent="0.3">
      <c r="A245" s="15">
        <v>2612</v>
      </c>
      <c r="B245" s="14" t="s">
        <v>1017</v>
      </c>
      <c r="C245" s="13">
        <v>0</v>
      </c>
      <c r="D245" s="13">
        <v>0</v>
      </c>
      <c r="E245" s="13">
        <v>0</v>
      </c>
      <c r="F245" s="12">
        <v>0</v>
      </c>
      <c r="G245" s="11">
        <f t="shared" si="8"/>
        <v>0</v>
      </c>
      <c r="H245" s="10" t="str">
        <f t="shared" si="9"/>
        <v/>
      </c>
    </row>
    <row r="246" spans="1:8" ht="16.5" customHeight="1" x14ac:dyDescent="0.3">
      <c r="A246" s="15">
        <v>2613</v>
      </c>
      <c r="B246" s="14" t="s">
        <v>1016</v>
      </c>
      <c r="C246" s="13">
        <v>0</v>
      </c>
      <c r="D246" s="13">
        <v>0</v>
      </c>
      <c r="E246" s="13">
        <v>0</v>
      </c>
      <c r="F246" s="12">
        <v>0</v>
      </c>
      <c r="G246" s="11">
        <f t="shared" si="8"/>
        <v>0</v>
      </c>
      <c r="H246" s="10" t="str">
        <f t="shared" si="9"/>
        <v/>
      </c>
    </row>
    <row r="247" spans="1:8" ht="16.5" customHeight="1" x14ac:dyDescent="0.3">
      <c r="A247" s="15">
        <v>2614</v>
      </c>
      <c r="B247" s="14" t="s">
        <v>1015</v>
      </c>
      <c r="C247" s="13">
        <v>7.9000000000000008E-3</v>
      </c>
      <c r="D247" s="13">
        <v>0.19714999999999999</v>
      </c>
      <c r="E247" s="13">
        <v>22</v>
      </c>
      <c r="F247" s="12">
        <v>36.520000000000003</v>
      </c>
      <c r="G247" s="11">
        <f t="shared" si="8"/>
        <v>36.322850000000003</v>
      </c>
      <c r="H247" s="10">
        <f t="shared" si="9"/>
        <v>184.23966522952068</v>
      </c>
    </row>
    <row r="248" spans="1:8" ht="25.5" customHeight="1" x14ac:dyDescent="0.3">
      <c r="A248" s="15">
        <v>2615</v>
      </c>
      <c r="B248" s="14" t="s">
        <v>1014</v>
      </c>
      <c r="C248" s="13">
        <v>51.475000000000001</v>
      </c>
      <c r="D248" s="13">
        <v>134.61842000000001</v>
      </c>
      <c r="E248" s="13">
        <v>26.6</v>
      </c>
      <c r="F248" s="12">
        <v>62.874900000000004</v>
      </c>
      <c r="G248" s="11">
        <f t="shared" si="8"/>
        <v>-71.743520000000018</v>
      </c>
      <c r="H248" s="10">
        <f t="shared" si="9"/>
        <v>-0.53293984582496223</v>
      </c>
    </row>
    <row r="249" spans="1:8" ht="16.5" customHeight="1" x14ac:dyDescent="0.3">
      <c r="A249" s="15">
        <v>2616</v>
      </c>
      <c r="B249" s="14" t="s">
        <v>1013</v>
      </c>
      <c r="C249" s="13">
        <v>0</v>
      </c>
      <c r="D249" s="13">
        <v>0</v>
      </c>
      <c r="E249" s="13">
        <v>0</v>
      </c>
      <c r="F249" s="12">
        <v>0</v>
      </c>
      <c r="G249" s="11">
        <f t="shared" si="8"/>
        <v>0</v>
      </c>
      <c r="H249" s="10" t="str">
        <f t="shared" si="9"/>
        <v/>
      </c>
    </row>
    <row r="250" spans="1:8" ht="16.5" customHeight="1" x14ac:dyDescent="0.3">
      <c r="A250" s="15">
        <v>2617</v>
      </c>
      <c r="B250" s="14" t="s">
        <v>1012</v>
      </c>
      <c r="C250" s="13">
        <v>0</v>
      </c>
      <c r="D250" s="13">
        <v>0</v>
      </c>
      <c r="E250" s="13">
        <v>0</v>
      </c>
      <c r="F250" s="12">
        <v>0</v>
      </c>
      <c r="G250" s="11">
        <f t="shared" si="8"/>
        <v>0</v>
      </c>
      <c r="H250" s="10" t="str">
        <f t="shared" si="9"/>
        <v/>
      </c>
    </row>
    <row r="251" spans="1:8" ht="16.5" customHeight="1" x14ac:dyDescent="0.3">
      <c r="A251" s="15">
        <v>2618</v>
      </c>
      <c r="B251" s="14" t="s">
        <v>1011</v>
      </c>
      <c r="C251" s="13">
        <v>0</v>
      </c>
      <c r="D251" s="13">
        <v>0</v>
      </c>
      <c r="E251" s="13">
        <v>0</v>
      </c>
      <c r="F251" s="12">
        <v>0</v>
      </c>
      <c r="G251" s="11">
        <f t="shared" si="8"/>
        <v>0</v>
      </c>
      <c r="H251" s="10" t="str">
        <f t="shared" si="9"/>
        <v/>
      </c>
    </row>
    <row r="252" spans="1:8" ht="16.5" customHeight="1" x14ac:dyDescent="0.3">
      <c r="A252" s="15">
        <v>2619</v>
      </c>
      <c r="B252" s="14" t="s">
        <v>1010</v>
      </c>
      <c r="C252" s="13">
        <v>8184.35</v>
      </c>
      <c r="D252" s="13">
        <v>601.14748999999995</v>
      </c>
      <c r="E252" s="13">
        <v>0</v>
      </c>
      <c r="F252" s="12">
        <v>0</v>
      </c>
      <c r="G252" s="11">
        <f t="shared" si="8"/>
        <v>-601.14748999999995</v>
      </c>
      <c r="H252" s="10">
        <f t="shared" si="9"/>
        <v>-1</v>
      </c>
    </row>
    <row r="253" spans="1:8" ht="16.5" customHeight="1" x14ac:dyDescent="0.3">
      <c r="A253" s="15">
        <v>2620</v>
      </c>
      <c r="B253" s="14" t="s">
        <v>1009</v>
      </c>
      <c r="C253" s="13">
        <v>22.5</v>
      </c>
      <c r="D253" s="13">
        <v>189.05726000000001</v>
      </c>
      <c r="E253" s="13">
        <v>0</v>
      </c>
      <c r="F253" s="12">
        <v>0</v>
      </c>
      <c r="G253" s="11">
        <f t="shared" si="8"/>
        <v>-189.05726000000001</v>
      </c>
      <c r="H253" s="10">
        <f t="shared" si="9"/>
        <v>-1</v>
      </c>
    </row>
    <row r="254" spans="1:8" ht="16.5" customHeight="1" x14ac:dyDescent="0.3">
      <c r="A254" s="15">
        <v>2621</v>
      </c>
      <c r="B254" s="14" t="s">
        <v>1008</v>
      </c>
      <c r="C254" s="13">
        <v>48.454000000000001</v>
      </c>
      <c r="D254" s="13">
        <v>7.7943199999999999</v>
      </c>
      <c r="E254" s="13">
        <v>443.13</v>
      </c>
      <c r="F254" s="12">
        <v>253.89318</v>
      </c>
      <c r="G254" s="11">
        <f t="shared" si="8"/>
        <v>246.09886</v>
      </c>
      <c r="H254" s="10">
        <f t="shared" si="9"/>
        <v>31.574128339611409</v>
      </c>
    </row>
    <row r="255" spans="1:8" ht="16.5" customHeight="1" x14ac:dyDescent="0.3">
      <c r="A255" s="15">
        <v>2701</v>
      </c>
      <c r="B255" s="14" t="s">
        <v>1007</v>
      </c>
      <c r="C255" s="13">
        <v>563557.17000000004</v>
      </c>
      <c r="D255" s="13">
        <v>102105.59594</v>
      </c>
      <c r="E255" s="13">
        <v>397850.43099999998</v>
      </c>
      <c r="F255" s="12">
        <v>100568.51732</v>
      </c>
      <c r="G255" s="11">
        <f t="shared" si="8"/>
        <v>-1537.0786200000002</v>
      </c>
      <c r="H255" s="10">
        <f t="shared" si="9"/>
        <v>-1.5053813709713119E-2</v>
      </c>
    </row>
    <row r="256" spans="1:8" ht="16.5" customHeight="1" x14ac:dyDescent="0.3">
      <c r="A256" s="15">
        <v>2702</v>
      </c>
      <c r="B256" s="14" t="s">
        <v>1006</v>
      </c>
      <c r="C256" s="13">
        <v>0</v>
      </c>
      <c r="D256" s="13">
        <v>0</v>
      </c>
      <c r="E256" s="13">
        <v>2.54128</v>
      </c>
      <c r="F256" s="12">
        <v>4.7640099999999999</v>
      </c>
      <c r="G256" s="11">
        <f t="shared" si="8"/>
        <v>4.7640099999999999</v>
      </c>
      <c r="H256" s="10" t="str">
        <f t="shared" si="9"/>
        <v/>
      </c>
    </row>
    <row r="257" spans="1:8" ht="16.5" customHeight="1" x14ac:dyDescent="0.3">
      <c r="A257" s="15">
        <v>2703</v>
      </c>
      <c r="B257" s="14" t="s">
        <v>1005</v>
      </c>
      <c r="C257" s="13">
        <v>4683.1999500000002</v>
      </c>
      <c r="D257" s="13">
        <v>1203.6708500000002</v>
      </c>
      <c r="E257" s="13">
        <v>5412.4619000000002</v>
      </c>
      <c r="F257" s="12">
        <v>1313.28828</v>
      </c>
      <c r="G257" s="11">
        <f t="shared" si="8"/>
        <v>109.61742999999979</v>
      </c>
      <c r="H257" s="10">
        <f t="shared" si="9"/>
        <v>9.106927363074363E-2</v>
      </c>
    </row>
    <row r="258" spans="1:8" ht="16.5" customHeight="1" x14ac:dyDescent="0.3">
      <c r="A258" s="15">
        <v>2704</v>
      </c>
      <c r="B258" s="14" t="s">
        <v>1004</v>
      </c>
      <c r="C258" s="13">
        <v>83056.11</v>
      </c>
      <c r="D258" s="13">
        <v>31590.999480000002</v>
      </c>
      <c r="E258" s="13">
        <v>155927.6</v>
      </c>
      <c r="F258" s="12">
        <v>49736.470420000005</v>
      </c>
      <c r="G258" s="11">
        <f t="shared" si="8"/>
        <v>18145.470940000003</v>
      </c>
      <c r="H258" s="10">
        <f t="shared" si="9"/>
        <v>0.57438736471404617</v>
      </c>
    </row>
    <row r="259" spans="1:8" ht="16.5" customHeight="1" x14ac:dyDescent="0.3">
      <c r="A259" s="15">
        <v>2705</v>
      </c>
      <c r="B259" s="14" t="s">
        <v>1003</v>
      </c>
      <c r="C259" s="13">
        <v>0</v>
      </c>
      <c r="D259" s="13">
        <v>0</v>
      </c>
      <c r="E259" s="13">
        <v>0</v>
      </c>
      <c r="F259" s="12">
        <v>0</v>
      </c>
      <c r="G259" s="11">
        <f t="shared" si="8"/>
        <v>0</v>
      </c>
      <c r="H259" s="10" t="str">
        <f t="shared" si="9"/>
        <v/>
      </c>
    </row>
    <row r="260" spans="1:8" ht="16.5" customHeight="1" x14ac:dyDescent="0.3">
      <c r="A260" s="15">
        <v>2706</v>
      </c>
      <c r="B260" s="14" t="s">
        <v>1002</v>
      </c>
      <c r="C260" s="13">
        <v>639.29999999999995</v>
      </c>
      <c r="D260" s="13">
        <v>193.47346999999999</v>
      </c>
      <c r="E260" s="13">
        <v>0</v>
      </c>
      <c r="F260" s="12">
        <v>0</v>
      </c>
      <c r="G260" s="11">
        <f t="shared" si="8"/>
        <v>-193.47346999999999</v>
      </c>
      <c r="H260" s="10">
        <f t="shared" si="9"/>
        <v>-1</v>
      </c>
    </row>
    <row r="261" spans="1:8" ht="16.5" customHeight="1" x14ac:dyDescent="0.3">
      <c r="A261" s="15">
        <v>2707</v>
      </c>
      <c r="B261" s="14" t="s">
        <v>1001</v>
      </c>
      <c r="C261" s="13">
        <v>456.81751800000001</v>
      </c>
      <c r="D261" s="13">
        <v>515.50088000000005</v>
      </c>
      <c r="E261" s="13">
        <v>741.74631999999997</v>
      </c>
      <c r="F261" s="12">
        <v>903.26115000000004</v>
      </c>
      <c r="G261" s="11">
        <f t="shared" si="8"/>
        <v>387.76026999999999</v>
      </c>
      <c r="H261" s="10">
        <f t="shared" si="9"/>
        <v>0.75220098557348725</v>
      </c>
    </row>
    <row r="262" spans="1:8" ht="16.5" customHeight="1" x14ac:dyDescent="0.3">
      <c r="A262" s="15">
        <v>2708</v>
      </c>
      <c r="B262" s="14" t="s">
        <v>1000</v>
      </c>
      <c r="C262" s="13">
        <v>323.572</v>
      </c>
      <c r="D262" s="13">
        <v>301.62684000000002</v>
      </c>
      <c r="E262" s="13">
        <v>262.77999999999997</v>
      </c>
      <c r="F262" s="12">
        <v>228.76262</v>
      </c>
      <c r="G262" s="11">
        <f t="shared" si="8"/>
        <v>-72.864220000000017</v>
      </c>
      <c r="H262" s="10">
        <f t="shared" si="9"/>
        <v>-0.24157074350545202</v>
      </c>
    </row>
    <row r="263" spans="1:8" ht="16.5" customHeight="1" x14ac:dyDescent="0.3">
      <c r="A263" s="15">
        <v>2709</v>
      </c>
      <c r="B263" s="14" t="s">
        <v>999</v>
      </c>
      <c r="C263" s="13">
        <v>0</v>
      </c>
      <c r="D263" s="13">
        <v>0</v>
      </c>
      <c r="E263" s="13">
        <v>24.86</v>
      </c>
      <c r="F263" s="12">
        <v>21.483720000000002</v>
      </c>
      <c r="G263" s="11">
        <f t="shared" ref="G263:G326" si="10">F263-D263</f>
        <v>21.483720000000002</v>
      </c>
      <c r="H263" s="10" t="str">
        <f t="shared" ref="H263:H326" si="11">IF(D263&lt;&gt;0,G263/D263,"")</f>
        <v/>
      </c>
    </row>
    <row r="264" spans="1:8" ht="16.5" customHeight="1" x14ac:dyDescent="0.3">
      <c r="A264" s="15">
        <v>2710</v>
      </c>
      <c r="B264" s="14" t="s">
        <v>998</v>
      </c>
      <c r="C264" s="13">
        <v>1152077.3291282</v>
      </c>
      <c r="D264" s="13">
        <v>1117481.70053</v>
      </c>
      <c r="E264" s="13">
        <v>913671.78358369006</v>
      </c>
      <c r="F264" s="12">
        <v>768938.56133000099</v>
      </c>
      <c r="G264" s="11">
        <f t="shared" si="10"/>
        <v>-348543.13919999904</v>
      </c>
      <c r="H264" s="10">
        <f t="shared" si="11"/>
        <v>-0.31190053406216117</v>
      </c>
    </row>
    <row r="265" spans="1:8" ht="16.5" customHeight="1" x14ac:dyDescent="0.3">
      <c r="A265" s="15">
        <v>2711</v>
      </c>
      <c r="B265" s="14" t="s">
        <v>997</v>
      </c>
      <c r="C265" s="13">
        <v>149246.71125600001</v>
      </c>
      <c r="D265" s="13">
        <v>94494.971900000091</v>
      </c>
      <c r="E265" s="13">
        <v>158316.28641999999</v>
      </c>
      <c r="F265" s="12">
        <v>118041.69881999999</v>
      </c>
      <c r="G265" s="11">
        <f t="shared" si="10"/>
        <v>23546.726919999899</v>
      </c>
      <c r="H265" s="10">
        <f t="shared" si="11"/>
        <v>0.24918497192547318</v>
      </c>
    </row>
    <row r="266" spans="1:8" ht="16.5" customHeight="1" x14ac:dyDescent="0.3">
      <c r="A266" s="15">
        <v>2712</v>
      </c>
      <c r="B266" s="14" t="s">
        <v>996</v>
      </c>
      <c r="C266" s="13">
        <v>1500.9662949999999</v>
      </c>
      <c r="D266" s="13">
        <v>2312.5145000000002</v>
      </c>
      <c r="E266" s="13">
        <v>890.63436399999989</v>
      </c>
      <c r="F266" s="12">
        <v>1349.1443700000002</v>
      </c>
      <c r="G266" s="11">
        <f t="shared" si="10"/>
        <v>-963.37013000000002</v>
      </c>
      <c r="H266" s="10">
        <f t="shared" si="11"/>
        <v>-0.41658987651753099</v>
      </c>
    </row>
    <row r="267" spans="1:8" ht="16.5" customHeight="1" x14ac:dyDescent="0.3">
      <c r="A267" s="15">
        <v>2713</v>
      </c>
      <c r="B267" s="14" t="s">
        <v>995</v>
      </c>
      <c r="C267" s="13">
        <v>15043.754999999999</v>
      </c>
      <c r="D267" s="13">
        <v>5870.1280700000007</v>
      </c>
      <c r="E267" s="13">
        <v>9052.0388000000003</v>
      </c>
      <c r="F267" s="12">
        <v>3091.4611400000003</v>
      </c>
      <c r="G267" s="11">
        <f t="shared" si="10"/>
        <v>-2778.6669300000003</v>
      </c>
      <c r="H267" s="10">
        <f t="shared" si="11"/>
        <v>-0.47335712217263431</v>
      </c>
    </row>
    <row r="268" spans="1:8" ht="16.5" customHeight="1" x14ac:dyDescent="0.3">
      <c r="A268" s="15">
        <v>2714</v>
      </c>
      <c r="B268" s="14" t="s">
        <v>994</v>
      </c>
      <c r="C268" s="13">
        <v>0</v>
      </c>
      <c r="D268" s="13">
        <v>0</v>
      </c>
      <c r="E268" s="13">
        <v>0</v>
      </c>
      <c r="F268" s="12">
        <v>0</v>
      </c>
      <c r="G268" s="11">
        <f t="shared" si="10"/>
        <v>0</v>
      </c>
      <c r="H268" s="10" t="str">
        <f t="shared" si="11"/>
        <v/>
      </c>
    </row>
    <row r="269" spans="1:8" ht="16.5" customHeight="1" x14ac:dyDescent="0.3">
      <c r="A269" s="15">
        <v>2715</v>
      </c>
      <c r="B269" s="14" t="s">
        <v>993</v>
      </c>
      <c r="C269" s="13">
        <v>123.39331</v>
      </c>
      <c r="D269" s="13">
        <v>920.61757</v>
      </c>
      <c r="E269" s="13">
        <v>98.433723999999998</v>
      </c>
      <c r="F269" s="12">
        <v>181.29299</v>
      </c>
      <c r="G269" s="11">
        <f t="shared" si="10"/>
        <v>-739.32457999999997</v>
      </c>
      <c r="H269" s="10">
        <f t="shared" si="11"/>
        <v>-0.80307459263459413</v>
      </c>
    </row>
    <row r="270" spans="1:8" ht="16.5" customHeight="1" x14ac:dyDescent="0.3">
      <c r="A270" s="15">
        <v>2716</v>
      </c>
      <c r="B270" s="14" t="s">
        <v>992</v>
      </c>
      <c r="C270" s="13">
        <v>0</v>
      </c>
      <c r="D270" s="13">
        <v>43610.304700000001</v>
      </c>
      <c r="E270" s="13">
        <v>0</v>
      </c>
      <c r="F270" s="12">
        <v>119402.68187</v>
      </c>
      <c r="G270" s="11">
        <f t="shared" si="10"/>
        <v>75792.377169999992</v>
      </c>
      <c r="H270" s="10">
        <f t="shared" si="11"/>
        <v>1.7379465172597153</v>
      </c>
    </row>
    <row r="271" spans="1:8" ht="16.5" customHeight="1" x14ac:dyDescent="0.3">
      <c r="A271" s="15">
        <v>2801</v>
      </c>
      <c r="B271" s="14" t="s">
        <v>991</v>
      </c>
      <c r="C271" s="13">
        <v>6.6525647799999996</v>
      </c>
      <c r="D271" s="13">
        <v>197.81308999999999</v>
      </c>
      <c r="E271" s="13">
        <v>11.595778000000001</v>
      </c>
      <c r="F271" s="12">
        <v>211.77435</v>
      </c>
      <c r="G271" s="11">
        <f t="shared" si="10"/>
        <v>13.96126000000001</v>
      </c>
      <c r="H271" s="10">
        <f t="shared" si="11"/>
        <v>7.057803909741267E-2</v>
      </c>
    </row>
    <row r="272" spans="1:8" ht="16.5" customHeight="1" x14ac:dyDescent="0.3">
      <c r="A272" s="15">
        <v>2802</v>
      </c>
      <c r="B272" s="14" t="s">
        <v>990</v>
      </c>
      <c r="C272" s="13">
        <v>1.0999999999999999E-2</v>
      </c>
      <c r="D272" s="13">
        <v>0.10618000000000001</v>
      </c>
      <c r="E272" s="13">
        <v>0</v>
      </c>
      <c r="F272" s="12">
        <v>0</v>
      </c>
      <c r="G272" s="11">
        <f t="shared" si="10"/>
        <v>-0.10618000000000001</v>
      </c>
      <c r="H272" s="10">
        <f t="shared" si="11"/>
        <v>-1</v>
      </c>
    </row>
    <row r="273" spans="1:8" ht="16.5" customHeight="1" x14ac:dyDescent="0.3">
      <c r="A273" s="15">
        <v>2803</v>
      </c>
      <c r="B273" s="14" t="s">
        <v>989</v>
      </c>
      <c r="C273" s="13">
        <v>237.57029999999997</v>
      </c>
      <c r="D273" s="13">
        <v>476.15346999999997</v>
      </c>
      <c r="E273" s="13">
        <v>179.67713000000001</v>
      </c>
      <c r="F273" s="12">
        <v>341.83278000000001</v>
      </c>
      <c r="G273" s="11">
        <f t="shared" si="10"/>
        <v>-134.32068999999996</v>
      </c>
      <c r="H273" s="10">
        <f t="shared" si="11"/>
        <v>-0.28209537147760355</v>
      </c>
    </row>
    <row r="274" spans="1:8" ht="16.5" customHeight="1" x14ac:dyDescent="0.3">
      <c r="A274" s="15">
        <v>2804</v>
      </c>
      <c r="B274" s="14" t="s">
        <v>988</v>
      </c>
      <c r="C274" s="13">
        <v>1305.1939359999999</v>
      </c>
      <c r="D274" s="13">
        <v>2984.7993099999999</v>
      </c>
      <c r="E274" s="13">
        <v>2333.6109139999999</v>
      </c>
      <c r="F274" s="12">
        <v>2537.42301</v>
      </c>
      <c r="G274" s="11">
        <f t="shared" si="10"/>
        <v>-447.3762999999999</v>
      </c>
      <c r="H274" s="10">
        <f t="shared" si="11"/>
        <v>-0.14988488455527013</v>
      </c>
    </row>
    <row r="275" spans="1:8" ht="16.5" customHeight="1" x14ac:dyDescent="0.3">
      <c r="A275" s="15">
        <v>2805</v>
      </c>
      <c r="B275" s="14" t="s">
        <v>987</v>
      </c>
      <c r="C275" s="13">
        <v>28.6</v>
      </c>
      <c r="D275" s="13">
        <v>114.27371000000001</v>
      </c>
      <c r="E275" s="13">
        <v>120.60052499999999</v>
      </c>
      <c r="F275" s="12">
        <v>476.40931999999998</v>
      </c>
      <c r="G275" s="11">
        <f t="shared" si="10"/>
        <v>362.13560999999999</v>
      </c>
      <c r="H275" s="10">
        <f t="shared" si="11"/>
        <v>3.1690194533808342</v>
      </c>
    </row>
    <row r="276" spans="1:8" ht="16.5" customHeight="1" x14ac:dyDescent="0.3">
      <c r="A276" s="15">
        <v>2806</v>
      </c>
      <c r="B276" s="14" t="s">
        <v>986</v>
      </c>
      <c r="C276" s="13">
        <v>2087.5011399999999</v>
      </c>
      <c r="D276" s="13">
        <v>748.59732999999994</v>
      </c>
      <c r="E276" s="13">
        <v>2109.4234000000001</v>
      </c>
      <c r="F276" s="12">
        <v>749.99586999999997</v>
      </c>
      <c r="G276" s="11">
        <f t="shared" si="10"/>
        <v>1.3985400000000254</v>
      </c>
      <c r="H276" s="10">
        <f t="shared" si="11"/>
        <v>1.8682139836112234E-3</v>
      </c>
    </row>
    <row r="277" spans="1:8" ht="16.5" customHeight="1" x14ac:dyDescent="0.3">
      <c r="A277" s="15">
        <v>2807</v>
      </c>
      <c r="B277" s="14" t="s">
        <v>985</v>
      </c>
      <c r="C277" s="13">
        <v>3039.2154999999998</v>
      </c>
      <c r="D277" s="13">
        <v>786.48294999999996</v>
      </c>
      <c r="E277" s="13">
        <v>4049.9</v>
      </c>
      <c r="F277" s="12">
        <v>881.52420999999993</v>
      </c>
      <c r="G277" s="11">
        <f t="shared" si="10"/>
        <v>95.041259999999966</v>
      </c>
      <c r="H277" s="10">
        <f t="shared" si="11"/>
        <v>0.12084338255520984</v>
      </c>
    </row>
    <row r="278" spans="1:8" ht="16.5" customHeight="1" x14ac:dyDescent="0.3">
      <c r="A278" s="15">
        <v>2808</v>
      </c>
      <c r="B278" s="14" t="s">
        <v>984</v>
      </c>
      <c r="C278" s="13">
        <v>2130.686236</v>
      </c>
      <c r="D278" s="13">
        <v>494.12459999999999</v>
      </c>
      <c r="E278" s="13">
        <v>1205.7155270000001</v>
      </c>
      <c r="F278" s="12">
        <v>248.68221</v>
      </c>
      <c r="G278" s="11">
        <f t="shared" si="10"/>
        <v>-245.44238999999999</v>
      </c>
      <c r="H278" s="10">
        <f t="shared" si="11"/>
        <v>-0.49672165684525726</v>
      </c>
    </row>
    <row r="279" spans="1:8" ht="25.5" customHeight="1" x14ac:dyDescent="0.3">
      <c r="A279" s="15">
        <v>2809</v>
      </c>
      <c r="B279" s="14" t="s">
        <v>983</v>
      </c>
      <c r="C279" s="13">
        <v>804.32696999999996</v>
      </c>
      <c r="D279" s="13">
        <v>930.97368000000006</v>
      </c>
      <c r="E279" s="13">
        <v>476.58007299999997</v>
      </c>
      <c r="F279" s="12">
        <v>501.68921999999998</v>
      </c>
      <c r="G279" s="11">
        <f t="shared" si="10"/>
        <v>-429.28446000000008</v>
      </c>
      <c r="H279" s="10">
        <f t="shared" si="11"/>
        <v>-0.46111342266947875</v>
      </c>
    </row>
    <row r="280" spans="1:8" ht="16.5" customHeight="1" x14ac:dyDescent="0.3">
      <c r="A280" s="15">
        <v>2810</v>
      </c>
      <c r="B280" s="14" t="s">
        <v>982</v>
      </c>
      <c r="C280" s="13">
        <v>2151.8260599999999</v>
      </c>
      <c r="D280" s="13">
        <v>2502.7130000000002</v>
      </c>
      <c r="E280" s="13">
        <v>1368.8692599999999</v>
      </c>
      <c r="F280" s="12">
        <v>1458.5722599999999</v>
      </c>
      <c r="G280" s="11">
        <f t="shared" si="10"/>
        <v>-1044.1407400000003</v>
      </c>
      <c r="H280" s="10">
        <f t="shared" si="11"/>
        <v>-0.41720354671110921</v>
      </c>
    </row>
    <row r="281" spans="1:8" ht="16.5" customHeight="1" x14ac:dyDescent="0.3">
      <c r="A281" s="15">
        <v>2811</v>
      </c>
      <c r="B281" s="14" t="s">
        <v>981</v>
      </c>
      <c r="C281" s="13">
        <v>6828.4859698999999</v>
      </c>
      <c r="D281" s="13">
        <v>2313.24055</v>
      </c>
      <c r="E281" s="13">
        <v>5816.5080840000001</v>
      </c>
      <c r="F281" s="12">
        <v>1611.08719</v>
      </c>
      <c r="G281" s="11">
        <f t="shared" si="10"/>
        <v>-702.15336000000002</v>
      </c>
      <c r="H281" s="10">
        <f t="shared" si="11"/>
        <v>-0.30353668147482543</v>
      </c>
    </row>
    <row r="282" spans="1:8" ht="16.5" customHeight="1" x14ac:dyDescent="0.3">
      <c r="A282" s="15">
        <v>2812</v>
      </c>
      <c r="B282" s="14" t="s">
        <v>980</v>
      </c>
      <c r="C282" s="13">
        <v>18.300080000000001</v>
      </c>
      <c r="D282" s="13">
        <v>258.09890999999999</v>
      </c>
      <c r="E282" s="13">
        <v>0.82549499999999998</v>
      </c>
      <c r="F282" s="12">
        <v>16.637919999999998</v>
      </c>
      <c r="G282" s="11">
        <f t="shared" si="10"/>
        <v>-241.46098999999998</v>
      </c>
      <c r="H282" s="10">
        <f t="shared" si="11"/>
        <v>-0.9355366514333594</v>
      </c>
    </row>
    <row r="283" spans="1:8" ht="16.5" customHeight="1" x14ac:dyDescent="0.3">
      <c r="A283" s="15">
        <v>2813</v>
      </c>
      <c r="B283" s="14" t="s">
        <v>979</v>
      </c>
      <c r="C283" s="13">
        <v>0</v>
      </c>
      <c r="D283" s="13">
        <v>0</v>
      </c>
      <c r="E283" s="13">
        <v>1</v>
      </c>
      <c r="F283" s="12">
        <v>49.584890000000001</v>
      </c>
      <c r="G283" s="11">
        <f t="shared" si="10"/>
        <v>49.584890000000001</v>
      </c>
      <c r="H283" s="10" t="str">
        <f t="shared" si="11"/>
        <v/>
      </c>
    </row>
    <row r="284" spans="1:8" ht="16.5" customHeight="1" x14ac:dyDescent="0.3">
      <c r="A284" s="15">
        <v>2814</v>
      </c>
      <c r="B284" s="14" t="s">
        <v>978</v>
      </c>
      <c r="C284" s="13">
        <v>40.257398000000002</v>
      </c>
      <c r="D284" s="13">
        <v>30.920249999999999</v>
      </c>
      <c r="E284" s="13">
        <v>73.265072599999996</v>
      </c>
      <c r="F284" s="12">
        <v>53.058150000000005</v>
      </c>
      <c r="G284" s="11">
        <f t="shared" si="10"/>
        <v>22.137900000000005</v>
      </c>
      <c r="H284" s="10">
        <f t="shared" si="11"/>
        <v>0.71596769107623659</v>
      </c>
    </row>
    <row r="285" spans="1:8" ht="16.5" customHeight="1" x14ac:dyDescent="0.3">
      <c r="A285" s="15">
        <v>2815</v>
      </c>
      <c r="B285" s="14" t="s">
        <v>977</v>
      </c>
      <c r="C285" s="13">
        <v>9721.1207459999987</v>
      </c>
      <c r="D285" s="13">
        <v>6723.71594</v>
      </c>
      <c r="E285" s="13">
        <v>10158.419066</v>
      </c>
      <c r="F285" s="12">
        <v>6173.8677900000002</v>
      </c>
      <c r="G285" s="11">
        <f t="shared" si="10"/>
        <v>-549.84814999999981</v>
      </c>
      <c r="H285" s="10">
        <f t="shared" si="11"/>
        <v>-8.1777421132398373E-2</v>
      </c>
    </row>
    <row r="286" spans="1:8" ht="16.5" customHeight="1" x14ac:dyDescent="0.3">
      <c r="A286" s="15">
        <v>2816</v>
      </c>
      <c r="B286" s="14" t="s">
        <v>976</v>
      </c>
      <c r="C286" s="13">
        <v>1.5121</v>
      </c>
      <c r="D286" s="13">
        <v>1.76369</v>
      </c>
      <c r="E286" s="13">
        <v>20.062000000000001</v>
      </c>
      <c r="F286" s="12">
        <v>16.913520000000002</v>
      </c>
      <c r="G286" s="11">
        <f t="shared" si="10"/>
        <v>15.149830000000001</v>
      </c>
      <c r="H286" s="10">
        <f t="shared" si="11"/>
        <v>8.5898485561521589</v>
      </c>
    </row>
    <row r="287" spans="1:8" ht="16.5" customHeight="1" x14ac:dyDescent="0.3">
      <c r="A287" s="15">
        <v>2817</v>
      </c>
      <c r="B287" s="14" t="s">
        <v>975</v>
      </c>
      <c r="C287" s="13">
        <v>287.92500105000005</v>
      </c>
      <c r="D287" s="13">
        <v>780.40184999999997</v>
      </c>
      <c r="E287" s="13">
        <v>354.822</v>
      </c>
      <c r="F287" s="12">
        <v>976.57181000000003</v>
      </c>
      <c r="G287" s="11">
        <f t="shared" si="10"/>
        <v>196.16996000000006</v>
      </c>
      <c r="H287" s="10">
        <f t="shared" si="11"/>
        <v>0.25137044459851043</v>
      </c>
    </row>
    <row r="288" spans="1:8" ht="16.5" customHeight="1" x14ac:dyDescent="0.3">
      <c r="A288" s="15">
        <v>2818</v>
      </c>
      <c r="B288" s="14" t="s">
        <v>974</v>
      </c>
      <c r="C288" s="13">
        <v>750.94132400000001</v>
      </c>
      <c r="D288" s="13">
        <v>773.5444</v>
      </c>
      <c r="E288" s="13">
        <v>568.99655000000007</v>
      </c>
      <c r="F288" s="12">
        <v>548.58864000000005</v>
      </c>
      <c r="G288" s="11">
        <f t="shared" si="10"/>
        <v>-224.95575999999994</v>
      </c>
      <c r="H288" s="10">
        <f t="shared" si="11"/>
        <v>-0.29081169742809843</v>
      </c>
    </row>
    <row r="289" spans="1:8" ht="16.5" customHeight="1" x14ac:dyDescent="0.3">
      <c r="A289" s="15">
        <v>2819</v>
      </c>
      <c r="B289" s="14" t="s">
        <v>973</v>
      </c>
      <c r="C289" s="13">
        <v>3.3000250000000002</v>
      </c>
      <c r="D289" s="13">
        <v>18.570270000000001</v>
      </c>
      <c r="E289" s="13">
        <v>43.8</v>
      </c>
      <c r="F289" s="12">
        <v>173.08288000000002</v>
      </c>
      <c r="G289" s="11">
        <f t="shared" si="10"/>
        <v>154.51261000000002</v>
      </c>
      <c r="H289" s="10">
        <f t="shared" si="11"/>
        <v>8.3204288359835381</v>
      </c>
    </row>
    <row r="290" spans="1:8" ht="16.5" customHeight="1" x14ac:dyDescent="0.3">
      <c r="A290" s="15">
        <v>2820</v>
      </c>
      <c r="B290" s="14" t="s">
        <v>972</v>
      </c>
      <c r="C290" s="13">
        <v>171.33500000000001</v>
      </c>
      <c r="D290" s="13">
        <v>173.38091</v>
      </c>
      <c r="E290" s="13">
        <v>130.27000000000001</v>
      </c>
      <c r="F290" s="12">
        <v>119.43319</v>
      </c>
      <c r="G290" s="11">
        <f t="shared" si="10"/>
        <v>-53.947720000000004</v>
      </c>
      <c r="H290" s="10">
        <f t="shared" si="11"/>
        <v>-0.31115144106695486</v>
      </c>
    </row>
    <row r="291" spans="1:8" ht="16.5" customHeight="1" x14ac:dyDescent="0.3">
      <c r="A291" s="15">
        <v>2821</v>
      </c>
      <c r="B291" s="14" t="s">
        <v>971</v>
      </c>
      <c r="C291" s="13">
        <v>305.32765999999998</v>
      </c>
      <c r="D291" s="13">
        <v>380.17325</v>
      </c>
      <c r="E291" s="13">
        <v>427.74627000000004</v>
      </c>
      <c r="F291" s="12">
        <v>541.10950000000003</v>
      </c>
      <c r="G291" s="11">
        <f t="shared" si="10"/>
        <v>160.93625000000003</v>
      </c>
      <c r="H291" s="10">
        <f t="shared" si="11"/>
        <v>0.42332344529763744</v>
      </c>
    </row>
    <row r="292" spans="1:8" ht="16.5" customHeight="1" x14ac:dyDescent="0.3">
      <c r="A292" s="15">
        <v>2822</v>
      </c>
      <c r="B292" s="14" t="s">
        <v>970</v>
      </c>
      <c r="C292" s="13">
        <v>0.3</v>
      </c>
      <c r="D292" s="13">
        <v>13.766999999999999</v>
      </c>
      <c r="E292" s="13">
        <v>1.165</v>
      </c>
      <c r="F292" s="12">
        <v>23.869310000000002</v>
      </c>
      <c r="G292" s="11">
        <f t="shared" si="10"/>
        <v>10.102310000000003</v>
      </c>
      <c r="H292" s="10">
        <f t="shared" si="11"/>
        <v>0.73380620323963119</v>
      </c>
    </row>
    <row r="293" spans="1:8" ht="16.5" customHeight="1" x14ac:dyDescent="0.3">
      <c r="A293" s="15">
        <v>2823</v>
      </c>
      <c r="B293" s="14" t="s">
        <v>969</v>
      </c>
      <c r="C293" s="13">
        <v>5.1999999999999998E-2</v>
      </c>
      <c r="D293" s="13">
        <v>1.2729900000000001</v>
      </c>
      <c r="E293" s="13">
        <v>3.0009999999999999</v>
      </c>
      <c r="F293" s="12">
        <v>8.7270699999999994</v>
      </c>
      <c r="G293" s="11">
        <f t="shared" si="10"/>
        <v>7.4540799999999994</v>
      </c>
      <c r="H293" s="10">
        <f t="shared" si="11"/>
        <v>5.8555683862402681</v>
      </c>
    </row>
    <row r="294" spans="1:8" ht="16.5" customHeight="1" x14ac:dyDescent="0.3">
      <c r="A294" s="15">
        <v>2824</v>
      </c>
      <c r="B294" s="14" t="s">
        <v>968</v>
      </c>
      <c r="C294" s="13">
        <v>0.47499999999999998</v>
      </c>
      <c r="D294" s="13">
        <v>2.7505000000000002</v>
      </c>
      <c r="E294" s="13">
        <v>0.67549999999999999</v>
      </c>
      <c r="F294" s="12">
        <v>4.5415799999999997</v>
      </c>
      <c r="G294" s="11">
        <f t="shared" si="10"/>
        <v>1.7910799999999996</v>
      </c>
      <c r="H294" s="10">
        <f t="shared" si="11"/>
        <v>0.65118342119614592</v>
      </c>
    </row>
    <row r="295" spans="1:8" ht="16.5" customHeight="1" x14ac:dyDescent="0.3">
      <c r="A295" s="15">
        <v>2825</v>
      </c>
      <c r="B295" s="14" t="s">
        <v>967</v>
      </c>
      <c r="C295" s="13">
        <v>70.930725999999993</v>
      </c>
      <c r="D295" s="13">
        <v>593.87119999999993</v>
      </c>
      <c r="E295" s="13">
        <v>15.514022000000001</v>
      </c>
      <c r="F295" s="12">
        <v>239.69232</v>
      </c>
      <c r="G295" s="11">
        <f t="shared" si="10"/>
        <v>-354.17887999999994</v>
      </c>
      <c r="H295" s="10">
        <f t="shared" si="11"/>
        <v>-0.59639005898922182</v>
      </c>
    </row>
    <row r="296" spans="1:8" ht="16.5" customHeight="1" x14ac:dyDescent="0.3">
      <c r="A296" s="15">
        <v>2826</v>
      </c>
      <c r="B296" s="14" t="s">
        <v>966</v>
      </c>
      <c r="C296" s="13">
        <v>37.709849999999996</v>
      </c>
      <c r="D296" s="13">
        <v>46.955500000000001</v>
      </c>
      <c r="E296" s="13">
        <v>21.928968000000001</v>
      </c>
      <c r="F296" s="12">
        <v>46.038239999999995</v>
      </c>
      <c r="G296" s="11">
        <f t="shared" si="10"/>
        <v>-0.91726000000000596</v>
      </c>
      <c r="H296" s="10">
        <f t="shared" si="11"/>
        <v>-1.9534665800598566E-2</v>
      </c>
    </row>
    <row r="297" spans="1:8" ht="16.5" customHeight="1" x14ac:dyDescent="0.3">
      <c r="A297" s="15">
        <v>2827</v>
      </c>
      <c r="B297" s="14" t="s">
        <v>965</v>
      </c>
      <c r="C297" s="13">
        <v>6439.3032149999999</v>
      </c>
      <c r="D297" s="13">
        <v>3250.69353</v>
      </c>
      <c r="E297" s="13">
        <v>3058.068033</v>
      </c>
      <c r="F297" s="12">
        <v>1536.55385</v>
      </c>
      <c r="G297" s="11">
        <f t="shared" si="10"/>
        <v>-1714.13968</v>
      </c>
      <c r="H297" s="10">
        <f t="shared" si="11"/>
        <v>-0.52731506805564654</v>
      </c>
    </row>
    <row r="298" spans="1:8" ht="16.5" customHeight="1" x14ac:dyDescent="0.3">
      <c r="A298" s="15">
        <v>2828</v>
      </c>
      <c r="B298" s="14" t="s">
        <v>964</v>
      </c>
      <c r="C298" s="13">
        <v>1830.2787779999999</v>
      </c>
      <c r="D298" s="13">
        <v>929.75665000000004</v>
      </c>
      <c r="E298" s="13">
        <v>1907.60010416</v>
      </c>
      <c r="F298" s="12">
        <v>924.95945999999992</v>
      </c>
      <c r="G298" s="11">
        <f t="shared" si="10"/>
        <v>-4.7971900000001142</v>
      </c>
      <c r="H298" s="10">
        <f t="shared" si="11"/>
        <v>-5.1596189174878326E-3</v>
      </c>
    </row>
    <row r="299" spans="1:8" ht="25.5" customHeight="1" x14ac:dyDescent="0.3">
      <c r="A299" s="15">
        <v>2829</v>
      </c>
      <c r="B299" s="14" t="s">
        <v>963</v>
      </c>
      <c r="C299" s="13">
        <v>7.6294499999999994</v>
      </c>
      <c r="D299" s="13">
        <v>151.21818999999999</v>
      </c>
      <c r="E299" s="13">
        <v>0.50090000000000001</v>
      </c>
      <c r="F299" s="12">
        <v>32.639620000000001</v>
      </c>
      <c r="G299" s="11">
        <f t="shared" si="10"/>
        <v>-118.57856999999998</v>
      </c>
      <c r="H299" s="10">
        <f t="shared" si="11"/>
        <v>-0.78415546436576178</v>
      </c>
    </row>
    <row r="300" spans="1:8" ht="16.5" customHeight="1" x14ac:dyDescent="0.3">
      <c r="A300" s="15">
        <v>2830</v>
      </c>
      <c r="B300" s="14" t="s">
        <v>962</v>
      </c>
      <c r="C300" s="13">
        <v>67.521500000000003</v>
      </c>
      <c r="D300" s="13">
        <v>56.921370000000003</v>
      </c>
      <c r="E300" s="13">
        <v>13.5</v>
      </c>
      <c r="F300" s="12">
        <v>22.535229999999999</v>
      </c>
      <c r="G300" s="11">
        <f t="shared" si="10"/>
        <v>-34.386140000000005</v>
      </c>
      <c r="H300" s="10">
        <f t="shared" si="11"/>
        <v>-0.6040989526429178</v>
      </c>
    </row>
    <row r="301" spans="1:8" ht="16.5" customHeight="1" x14ac:dyDescent="0.3">
      <c r="A301" s="15">
        <v>2831</v>
      </c>
      <c r="B301" s="14" t="s">
        <v>961</v>
      </c>
      <c r="C301" s="13">
        <v>1.1500250000000001</v>
      </c>
      <c r="D301" s="13">
        <v>2.8652699999999998</v>
      </c>
      <c r="E301" s="13">
        <v>0.441</v>
      </c>
      <c r="F301" s="12">
        <v>1.5312999999999999</v>
      </c>
      <c r="G301" s="11">
        <f t="shared" si="10"/>
        <v>-1.3339699999999999</v>
      </c>
      <c r="H301" s="10">
        <f t="shared" si="11"/>
        <v>-0.46556519978919964</v>
      </c>
    </row>
    <row r="302" spans="1:8" ht="16.5" customHeight="1" x14ac:dyDescent="0.3">
      <c r="A302" s="15">
        <v>2832</v>
      </c>
      <c r="B302" s="14" t="s">
        <v>960</v>
      </c>
      <c r="C302" s="13">
        <v>571.37045999999998</v>
      </c>
      <c r="D302" s="13">
        <v>319.05115999999998</v>
      </c>
      <c r="E302" s="13">
        <v>2859.4705682999997</v>
      </c>
      <c r="F302" s="12">
        <v>888.9819399999999</v>
      </c>
      <c r="G302" s="11">
        <f t="shared" si="10"/>
        <v>569.93077999999991</v>
      </c>
      <c r="H302" s="10">
        <f t="shared" si="11"/>
        <v>1.7863303803690918</v>
      </c>
    </row>
    <row r="303" spans="1:8" ht="16.5" customHeight="1" x14ac:dyDescent="0.3">
      <c r="A303" s="15">
        <v>2833</v>
      </c>
      <c r="B303" s="14" t="s">
        <v>959</v>
      </c>
      <c r="C303" s="13">
        <v>14250.883076</v>
      </c>
      <c r="D303" s="13">
        <v>5730.2557999999999</v>
      </c>
      <c r="E303" s="13">
        <v>23501.622732700002</v>
      </c>
      <c r="F303" s="12">
        <v>7296.3196600000001</v>
      </c>
      <c r="G303" s="11">
        <f t="shared" si="10"/>
        <v>1566.0638600000002</v>
      </c>
      <c r="H303" s="10">
        <f t="shared" si="11"/>
        <v>0.2732973735657665</v>
      </c>
    </row>
    <row r="304" spans="1:8" ht="16.5" customHeight="1" x14ac:dyDescent="0.3">
      <c r="A304" s="15">
        <v>2834</v>
      </c>
      <c r="B304" s="14" t="s">
        <v>958</v>
      </c>
      <c r="C304" s="13">
        <v>197.88435999999999</v>
      </c>
      <c r="D304" s="13">
        <v>151.18647000000001</v>
      </c>
      <c r="E304" s="13">
        <v>134.261021</v>
      </c>
      <c r="F304" s="12">
        <v>114.75282000000001</v>
      </c>
      <c r="G304" s="11">
        <f t="shared" si="10"/>
        <v>-36.43365</v>
      </c>
      <c r="H304" s="10">
        <f t="shared" si="11"/>
        <v>-0.24098485797042551</v>
      </c>
    </row>
    <row r="305" spans="1:8" ht="16.5" customHeight="1" x14ac:dyDescent="0.3">
      <c r="A305" s="15">
        <v>2835</v>
      </c>
      <c r="B305" s="14" t="s">
        <v>957</v>
      </c>
      <c r="C305" s="13">
        <v>7433.3225400000001</v>
      </c>
      <c r="D305" s="13">
        <v>6909.1711599999999</v>
      </c>
      <c r="E305" s="13">
        <v>6272.2238189999998</v>
      </c>
      <c r="F305" s="12">
        <v>6267.4070700000002</v>
      </c>
      <c r="G305" s="11">
        <f t="shared" si="10"/>
        <v>-641.76408999999967</v>
      </c>
      <c r="H305" s="10">
        <f t="shared" si="11"/>
        <v>-9.2885828869811893E-2</v>
      </c>
    </row>
    <row r="306" spans="1:8" ht="16.5" customHeight="1" x14ac:dyDescent="0.3">
      <c r="A306" s="15">
        <v>2836</v>
      </c>
      <c r="B306" s="14" t="s">
        <v>956</v>
      </c>
      <c r="C306" s="13">
        <v>22031.537349950002</v>
      </c>
      <c r="D306" s="13">
        <v>12873.385789999998</v>
      </c>
      <c r="E306" s="13">
        <v>29763.467852000002</v>
      </c>
      <c r="F306" s="12">
        <v>12908.56842</v>
      </c>
      <c r="G306" s="11">
        <f t="shared" si="10"/>
        <v>35.182630000001154</v>
      </c>
      <c r="H306" s="10">
        <f t="shared" si="11"/>
        <v>2.7329741043984638E-3</v>
      </c>
    </row>
    <row r="307" spans="1:8" ht="16.5" customHeight="1" x14ac:dyDescent="0.3">
      <c r="A307" s="15">
        <v>2837</v>
      </c>
      <c r="B307" s="14" t="s">
        <v>955</v>
      </c>
      <c r="C307" s="13">
        <v>1.577555</v>
      </c>
      <c r="D307" s="13">
        <v>5.6148199999999999</v>
      </c>
      <c r="E307" s="13">
        <v>1.1497E-3</v>
      </c>
      <c r="F307" s="12">
        <v>0.13353000000000001</v>
      </c>
      <c r="G307" s="11">
        <f t="shared" si="10"/>
        <v>-5.4812899999999996</v>
      </c>
      <c r="H307" s="10">
        <f t="shared" si="11"/>
        <v>-0.97621829372980784</v>
      </c>
    </row>
    <row r="308" spans="1:8" ht="16.5" customHeight="1" x14ac:dyDescent="0.3">
      <c r="A308" s="15">
        <v>2838</v>
      </c>
      <c r="B308" s="14" t="s">
        <v>954</v>
      </c>
      <c r="C308" s="13">
        <v>0</v>
      </c>
      <c r="D308" s="13">
        <v>0</v>
      </c>
      <c r="E308" s="13">
        <v>0</v>
      </c>
      <c r="F308" s="12">
        <v>0</v>
      </c>
      <c r="G308" s="11">
        <f t="shared" si="10"/>
        <v>0</v>
      </c>
      <c r="H308" s="10" t="str">
        <f t="shared" si="11"/>
        <v/>
      </c>
    </row>
    <row r="309" spans="1:8" ht="16.5" customHeight="1" x14ac:dyDescent="0.3">
      <c r="A309" s="15">
        <v>2839</v>
      </c>
      <c r="B309" s="14" t="s">
        <v>953</v>
      </c>
      <c r="C309" s="13">
        <v>473.76147600000002</v>
      </c>
      <c r="D309" s="13">
        <v>442.89485999999999</v>
      </c>
      <c r="E309" s="13">
        <v>381.58078</v>
      </c>
      <c r="F309" s="12">
        <v>362.40325000000001</v>
      </c>
      <c r="G309" s="11">
        <f t="shared" si="10"/>
        <v>-80.49160999999998</v>
      </c>
      <c r="H309" s="10">
        <f t="shared" si="11"/>
        <v>-0.18173977002126415</v>
      </c>
    </row>
    <row r="310" spans="1:8" ht="16.5" customHeight="1" x14ac:dyDescent="0.3">
      <c r="A310" s="15">
        <v>2840</v>
      </c>
      <c r="B310" s="14" t="s">
        <v>952</v>
      </c>
      <c r="C310" s="13">
        <v>464.47888</v>
      </c>
      <c r="D310" s="13">
        <v>450.05036999999999</v>
      </c>
      <c r="E310" s="13">
        <v>198.92371220000001</v>
      </c>
      <c r="F310" s="12">
        <v>215.91812999999999</v>
      </c>
      <c r="G310" s="11">
        <f t="shared" si="10"/>
        <v>-234.13224</v>
      </c>
      <c r="H310" s="10">
        <f t="shared" si="11"/>
        <v>-0.52023563495792702</v>
      </c>
    </row>
    <row r="311" spans="1:8" ht="16.5" customHeight="1" x14ac:dyDescent="0.3">
      <c r="A311" s="15">
        <v>2841</v>
      </c>
      <c r="B311" s="14" t="s">
        <v>951</v>
      </c>
      <c r="C311" s="13">
        <v>13.205575999999999</v>
      </c>
      <c r="D311" s="13">
        <v>280.17840999999999</v>
      </c>
      <c r="E311" s="13">
        <v>10.9781209</v>
      </c>
      <c r="F311" s="12">
        <v>344.26202000000001</v>
      </c>
      <c r="G311" s="11">
        <f t="shared" si="10"/>
        <v>64.083610000000022</v>
      </c>
      <c r="H311" s="10">
        <f t="shared" si="11"/>
        <v>0.22872429749315812</v>
      </c>
    </row>
    <row r="312" spans="1:8" ht="16.5" customHeight="1" x14ac:dyDescent="0.3">
      <c r="A312" s="15">
        <v>2842</v>
      </c>
      <c r="B312" s="14" t="s">
        <v>950</v>
      </c>
      <c r="C312" s="13">
        <v>15.30875</v>
      </c>
      <c r="D312" s="13">
        <v>59.573329999999999</v>
      </c>
      <c r="E312" s="13">
        <v>12.3896803</v>
      </c>
      <c r="F312" s="12">
        <v>69.431550000000001</v>
      </c>
      <c r="G312" s="11">
        <f t="shared" si="10"/>
        <v>9.8582200000000029</v>
      </c>
      <c r="H312" s="10">
        <f t="shared" si="11"/>
        <v>0.16548042555284392</v>
      </c>
    </row>
    <row r="313" spans="1:8" ht="16.5" customHeight="1" x14ac:dyDescent="0.3">
      <c r="A313" s="15">
        <v>2843</v>
      </c>
      <c r="B313" s="14" t="s">
        <v>949</v>
      </c>
      <c r="C313" s="13">
        <v>1.398353</v>
      </c>
      <c r="D313" s="13">
        <v>348.57571000000002</v>
      </c>
      <c r="E313" s="13">
        <v>0.95074042999999997</v>
      </c>
      <c r="F313" s="12">
        <v>416.44264000000004</v>
      </c>
      <c r="G313" s="11">
        <f t="shared" si="10"/>
        <v>67.866930000000025</v>
      </c>
      <c r="H313" s="10">
        <f t="shared" si="11"/>
        <v>0.19469781758459309</v>
      </c>
    </row>
    <row r="314" spans="1:8" ht="16.5" customHeight="1" x14ac:dyDescent="0.3">
      <c r="A314" s="15">
        <v>2844</v>
      </c>
      <c r="B314" s="14" t="s">
        <v>948</v>
      </c>
      <c r="C314" s="13">
        <v>2.457E-3</v>
      </c>
      <c r="D314" s="13">
        <v>107.87211000000001</v>
      </c>
      <c r="E314" s="13">
        <v>2.0960000000000002E-3</v>
      </c>
      <c r="F314" s="12">
        <v>80.086259999999996</v>
      </c>
      <c r="G314" s="11">
        <f t="shared" si="10"/>
        <v>-27.785850000000011</v>
      </c>
      <c r="H314" s="10">
        <f t="shared" si="11"/>
        <v>-0.2575814082064401</v>
      </c>
    </row>
    <row r="315" spans="1:8" ht="16.5" customHeight="1" x14ac:dyDescent="0.3">
      <c r="A315" s="15">
        <v>2845</v>
      </c>
      <c r="B315" s="14" t="s">
        <v>947</v>
      </c>
      <c r="C315" s="13">
        <v>1.2823800000000001E-3</v>
      </c>
      <c r="D315" s="13">
        <v>4.37819</v>
      </c>
      <c r="E315" s="13">
        <v>0.60230885000000001</v>
      </c>
      <c r="F315" s="12">
        <v>73.672539999999998</v>
      </c>
      <c r="G315" s="11">
        <f t="shared" si="10"/>
        <v>69.294349999999994</v>
      </c>
      <c r="H315" s="10">
        <f t="shared" si="11"/>
        <v>15.827168304710392</v>
      </c>
    </row>
    <row r="316" spans="1:8" ht="16.5" customHeight="1" x14ac:dyDescent="0.3">
      <c r="A316" s="15">
        <v>2846</v>
      </c>
      <c r="B316" s="14" t="s">
        <v>946</v>
      </c>
      <c r="C316" s="13">
        <v>14.366735</v>
      </c>
      <c r="D316" s="13">
        <v>259.06486999999998</v>
      </c>
      <c r="E316" s="13">
        <v>14.145927</v>
      </c>
      <c r="F316" s="12">
        <v>42.811030000000002</v>
      </c>
      <c r="G316" s="11">
        <f t="shared" si="10"/>
        <v>-216.25383999999997</v>
      </c>
      <c r="H316" s="10">
        <f t="shared" si="11"/>
        <v>-0.83474783748178583</v>
      </c>
    </row>
    <row r="317" spans="1:8" ht="16.5" customHeight="1" x14ac:dyDescent="0.3">
      <c r="A317" s="15">
        <v>2847</v>
      </c>
      <c r="B317" s="14" t="s">
        <v>945</v>
      </c>
      <c r="C317" s="13">
        <v>456.55332099999998</v>
      </c>
      <c r="D317" s="13">
        <v>328.98554999999999</v>
      </c>
      <c r="E317" s="13">
        <v>383.42195400000003</v>
      </c>
      <c r="F317" s="12">
        <v>253.11625000000001</v>
      </c>
      <c r="G317" s="11">
        <f t="shared" si="10"/>
        <v>-75.869299999999981</v>
      </c>
      <c r="H317" s="10">
        <f t="shared" si="11"/>
        <v>-0.23061590395079656</v>
      </c>
    </row>
    <row r="318" spans="1:8" ht="16.5" customHeight="1" x14ac:dyDescent="0.3">
      <c r="A318" s="15">
        <v>2848</v>
      </c>
      <c r="B318" s="14" t="s">
        <v>944</v>
      </c>
      <c r="C318" s="13">
        <v>0</v>
      </c>
      <c r="D318" s="13">
        <v>0</v>
      </c>
      <c r="E318" s="13">
        <v>0</v>
      </c>
      <c r="F318" s="12">
        <v>0</v>
      </c>
      <c r="G318" s="11">
        <f t="shared" si="10"/>
        <v>0</v>
      </c>
      <c r="H318" s="10" t="str">
        <f t="shared" si="11"/>
        <v/>
      </c>
    </row>
    <row r="319" spans="1:8" ht="16.5" customHeight="1" x14ac:dyDescent="0.3">
      <c r="A319" s="15">
        <v>2849</v>
      </c>
      <c r="B319" s="14" t="s">
        <v>943</v>
      </c>
      <c r="C319" s="13">
        <v>237.45095000000001</v>
      </c>
      <c r="D319" s="13">
        <v>346.39256</v>
      </c>
      <c r="E319" s="13">
        <v>201.06220000000002</v>
      </c>
      <c r="F319" s="12">
        <v>436.44340999999997</v>
      </c>
      <c r="G319" s="11">
        <f t="shared" si="10"/>
        <v>90.050849999999969</v>
      </c>
      <c r="H319" s="10">
        <f t="shared" si="11"/>
        <v>0.25996762170642457</v>
      </c>
    </row>
    <row r="320" spans="1:8" ht="25.5" customHeight="1" x14ac:dyDescent="0.3">
      <c r="A320" s="15">
        <v>2850</v>
      </c>
      <c r="B320" s="14" t="s">
        <v>942</v>
      </c>
      <c r="C320" s="13">
        <v>9.4015000000000001E-2</v>
      </c>
      <c r="D320" s="13">
        <v>24.427169999999997</v>
      </c>
      <c r="E320" s="13">
        <v>0.11606</v>
      </c>
      <c r="F320" s="12">
        <v>30.026970000000002</v>
      </c>
      <c r="G320" s="11">
        <f t="shared" si="10"/>
        <v>5.5998000000000054</v>
      </c>
      <c r="H320" s="10">
        <f t="shared" si="11"/>
        <v>0.22924473035558382</v>
      </c>
    </row>
    <row r="321" spans="1:8" ht="25.5" customHeight="1" x14ac:dyDescent="0.3">
      <c r="A321" s="15">
        <v>2851</v>
      </c>
      <c r="B321" s="14" t="s">
        <v>941</v>
      </c>
      <c r="C321" s="13">
        <v>0</v>
      </c>
      <c r="D321" s="13">
        <v>0</v>
      </c>
      <c r="E321" s="13">
        <v>0</v>
      </c>
      <c r="F321" s="12">
        <v>0</v>
      </c>
      <c r="G321" s="11">
        <f t="shared" si="10"/>
        <v>0</v>
      </c>
      <c r="H321" s="10" t="str">
        <f t="shared" si="11"/>
        <v/>
      </c>
    </row>
    <row r="322" spans="1:8" ht="16.5" customHeight="1" x14ac:dyDescent="0.3">
      <c r="A322" s="15">
        <v>2852</v>
      </c>
      <c r="B322" s="14" t="s">
        <v>940</v>
      </c>
      <c r="C322" s="13">
        <v>4.8550000000000008E-3</v>
      </c>
      <c r="D322" s="13">
        <v>9.4244500000000002</v>
      </c>
      <c r="E322" s="13">
        <v>1.3992E-3</v>
      </c>
      <c r="F322" s="12">
        <v>1.3976999999999999</v>
      </c>
      <c r="G322" s="11">
        <f t="shared" si="10"/>
        <v>-8.0267499999999998</v>
      </c>
      <c r="H322" s="10">
        <f t="shared" si="11"/>
        <v>-0.8516942633257113</v>
      </c>
    </row>
    <row r="323" spans="1:8" ht="25.5" customHeight="1" x14ac:dyDescent="0.3">
      <c r="A323" s="15">
        <v>2853</v>
      </c>
      <c r="B323" s="14" t="s">
        <v>939</v>
      </c>
      <c r="C323" s="13">
        <v>15.078173000000001</v>
      </c>
      <c r="D323" s="13">
        <v>27.102709999999998</v>
      </c>
      <c r="E323" s="13">
        <v>20.022842000000001</v>
      </c>
      <c r="F323" s="12">
        <v>25.462019999999999</v>
      </c>
      <c r="G323" s="11">
        <f t="shared" si="10"/>
        <v>-1.6406899999999993</v>
      </c>
      <c r="H323" s="10">
        <f t="shared" si="11"/>
        <v>-6.053601281938225E-2</v>
      </c>
    </row>
    <row r="324" spans="1:8" ht="16.5" customHeight="1" x14ac:dyDescent="0.3">
      <c r="A324" s="15">
        <v>2901</v>
      </c>
      <c r="B324" s="14" t="s">
        <v>938</v>
      </c>
      <c r="C324" s="13">
        <v>69.862234150000006</v>
      </c>
      <c r="D324" s="13">
        <v>168.38704999999999</v>
      </c>
      <c r="E324" s="13">
        <v>75.806840200000011</v>
      </c>
      <c r="F324" s="12">
        <v>196.28518</v>
      </c>
      <c r="G324" s="11">
        <f t="shared" si="10"/>
        <v>27.898130000000009</v>
      </c>
      <c r="H324" s="10">
        <f t="shared" si="11"/>
        <v>0.16567859583026137</v>
      </c>
    </row>
    <row r="325" spans="1:8" ht="16.5" customHeight="1" x14ac:dyDescent="0.3">
      <c r="A325" s="15">
        <v>2902</v>
      </c>
      <c r="B325" s="14" t="s">
        <v>937</v>
      </c>
      <c r="C325" s="13">
        <v>351.129984025</v>
      </c>
      <c r="D325" s="13">
        <v>476.75605000000002</v>
      </c>
      <c r="E325" s="13">
        <v>439.152343014</v>
      </c>
      <c r="F325" s="12">
        <v>562.67578000000003</v>
      </c>
      <c r="G325" s="11">
        <f t="shared" si="10"/>
        <v>85.919730000000015</v>
      </c>
      <c r="H325" s="10">
        <f t="shared" si="11"/>
        <v>0.18021738790729558</v>
      </c>
    </row>
    <row r="326" spans="1:8" ht="16.5" customHeight="1" x14ac:dyDescent="0.3">
      <c r="A326" s="15">
        <v>2903</v>
      </c>
      <c r="B326" s="14" t="s">
        <v>936</v>
      </c>
      <c r="C326" s="13">
        <v>680.41145582000001</v>
      </c>
      <c r="D326" s="13">
        <v>1446.47407</v>
      </c>
      <c r="E326" s="13">
        <v>744.31584290000001</v>
      </c>
      <c r="F326" s="12">
        <v>2061.8565600000002</v>
      </c>
      <c r="G326" s="11">
        <f t="shared" si="10"/>
        <v>615.38249000000019</v>
      </c>
      <c r="H326" s="10">
        <f t="shared" si="11"/>
        <v>0.42543624027771215</v>
      </c>
    </row>
    <row r="327" spans="1:8" ht="16.5" customHeight="1" x14ac:dyDescent="0.3">
      <c r="A327" s="15">
        <v>2904</v>
      </c>
      <c r="B327" s="14" t="s">
        <v>935</v>
      </c>
      <c r="C327" s="13">
        <v>12.35103763</v>
      </c>
      <c r="D327" s="13">
        <v>85.590330000000009</v>
      </c>
      <c r="E327" s="13">
        <v>34.476239200000002</v>
      </c>
      <c r="F327" s="12">
        <v>107.46721000000001</v>
      </c>
      <c r="G327" s="11">
        <f t="shared" ref="G327:G390" si="12">F327-D327</f>
        <v>21.87688</v>
      </c>
      <c r="H327" s="10">
        <f t="shared" ref="H327:H390" si="13">IF(D327&lt;&gt;0,G327/D327,"")</f>
        <v>0.25559990246561731</v>
      </c>
    </row>
    <row r="328" spans="1:8" ht="16.5" customHeight="1" x14ac:dyDescent="0.3">
      <c r="A328" s="15">
        <v>2905</v>
      </c>
      <c r="B328" s="14" t="s">
        <v>934</v>
      </c>
      <c r="C328" s="13">
        <v>11020.219306425</v>
      </c>
      <c r="D328" s="13">
        <v>7702.0677900000001</v>
      </c>
      <c r="E328" s="13">
        <v>12623.064252690001</v>
      </c>
      <c r="F328" s="12">
        <v>9715.4123500000114</v>
      </c>
      <c r="G328" s="11">
        <f t="shared" si="12"/>
        <v>2013.3445600000114</v>
      </c>
      <c r="H328" s="10">
        <f t="shared" si="13"/>
        <v>0.26140312120000325</v>
      </c>
    </row>
    <row r="329" spans="1:8" ht="16.5" customHeight="1" x14ac:dyDescent="0.3">
      <c r="A329" s="15">
        <v>2906</v>
      </c>
      <c r="B329" s="14" t="s">
        <v>933</v>
      </c>
      <c r="C329" s="13">
        <v>13.279830125</v>
      </c>
      <c r="D329" s="13">
        <v>267.70456000000001</v>
      </c>
      <c r="E329" s="13">
        <v>25.635475</v>
      </c>
      <c r="F329" s="12">
        <v>505.81003999999996</v>
      </c>
      <c r="G329" s="11">
        <f t="shared" si="12"/>
        <v>238.10547999999994</v>
      </c>
      <c r="H329" s="10">
        <f t="shared" si="13"/>
        <v>0.88943378476631074</v>
      </c>
    </row>
    <row r="330" spans="1:8" ht="16.5" customHeight="1" x14ac:dyDescent="0.3">
      <c r="A330" s="15">
        <v>2907</v>
      </c>
      <c r="B330" s="14" t="s">
        <v>932</v>
      </c>
      <c r="C330" s="13">
        <v>143.07403669999999</v>
      </c>
      <c r="D330" s="13">
        <v>362.66890000000001</v>
      </c>
      <c r="E330" s="13">
        <v>118.671728755</v>
      </c>
      <c r="F330" s="12">
        <v>334.96388000000002</v>
      </c>
      <c r="G330" s="11">
        <f t="shared" si="12"/>
        <v>-27.70501999999999</v>
      </c>
      <c r="H330" s="10">
        <f t="shared" si="13"/>
        <v>-7.6392047953381143E-2</v>
      </c>
    </row>
    <row r="331" spans="1:8" ht="16.5" customHeight="1" x14ac:dyDescent="0.3">
      <c r="A331" s="15">
        <v>2908</v>
      </c>
      <c r="B331" s="14" t="s">
        <v>931</v>
      </c>
      <c r="C331" s="13">
        <v>2.0960852500000002</v>
      </c>
      <c r="D331" s="13">
        <v>107.64089999999999</v>
      </c>
      <c r="E331" s="13">
        <v>0.27634609999999998</v>
      </c>
      <c r="F331" s="12">
        <v>3.9239000000000002</v>
      </c>
      <c r="G331" s="11">
        <f t="shared" si="12"/>
        <v>-103.71699999999998</v>
      </c>
      <c r="H331" s="10">
        <f t="shared" si="13"/>
        <v>-0.96354638432045803</v>
      </c>
    </row>
    <row r="332" spans="1:8" ht="16.5" customHeight="1" x14ac:dyDescent="0.3">
      <c r="A332" s="15">
        <v>2909</v>
      </c>
      <c r="B332" s="14" t="s">
        <v>930</v>
      </c>
      <c r="C332" s="13">
        <v>12374.827527215</v>
      </c>
      <c r="D332" s="13">
        <v>18484.594829999998</v>
      </c>
      <c r="E332" s="13">
        <v>8056.4888326939999</v>
      </c>
      <c r="F332" s="12">
        <v>8975.2565299999987</v>
      </c>
      <c r="G332" s="11">
        <f t="shared" si="12"/>
        <v>-9509.3382999999994</v>
      </c>
      <c r="H332" s="10">
        <f t="shared" si="13"/>
        <v>-0.51444667234829511</v>
      </c>
    </row>
    <row r="333" spans="1:8" ht="16.5" customHeight="1" x14ac:dyDescent="0.3">
      <c r="A333" s="15">
        <v>2910</v>
      </c>
      <c r="B333" s="14" t="s">
        <v>929</v>
      </c>
      <c r="C333" s="13">
        <v>2.5073049999999997</v>
      </c>
      <c r="D333" s="13">
        <v>20.844360000000002</v>
      </c>
      <c r="E333" s="13">
        <v>2.0885872500000002</v>
      </c>
      <c r="F333" s="12">
        <v>30.086790000000001</v>
      </c>
      <c r="G333" s="11">
        <f t="shared" si="12"/>
        <v>9.2424299999999988</v>
      </c>
      <c r="H333" s="10">
        <f t="shared" si="13"/>
        <v>0.44340195621261569</v>
      </c>
    </row>
    <row r="334" spans="1:8" ht="16.5" customHeight="1" x14ac:dyDescent="0.3">
      <c r="A334" s="15">
        <v>2911</v>
      </c>
      <c r="B334" s="14" t="s">
        <v>928</v>
      </c>
      <c r="C334" s="13">
        <v>2.5001000000000002E-2</v>
      </c>
      <c r="D334" s="13">
        <v>0.40166000000000002</v>
      </c>
      <c r="E334" s="13">
        <v>0.19900000000000001</v>
      </c>
      <c r="F334" s="12">
        <v>11.719149999999999</v>
      </c>
      <c r="G334" s="11">
        <f t="shared" si="12"/>
        <v>11.317489999999999</v>
      </c>
      <c r="H334" s="10">
        <f t="shared" si="13"/>
        <v>28.176791316038436</v>
      </c>
    </row>
    <row r="335" spans="1:8" ht="25.5" customHeight="1" x14ac:dyDescent="0.3">
      <c r="A335" s="15">
        <v>2912</v>
      </c>
      <c r="B335" s="14" t="s">
        <v>927</v>
      </c>
      <c r="C335" s="13">
        <v>1243.5878219399999</v>
      </c>
      <c r="D335" s="13">
        <v>915.07835</v>
      </c>
      <c r="E335" s="13">
        <v>1350.1583585999999</v>
      </c>
      <c r="F335" s="12">
        <v>887.23090999999999</v>
      </c>
      <c r="G335" s="11">
        <f t="shared" si="12"/>
        <v>-27.847440000000006</v>
      </c>
      <c r="H335" s="10">
        <f t="shared" si="13"/>
        <v>-3.0431754832796563E-2</v>
      </c>
    </row>
    <row r="336" spans="1:8" ht="16.5" customHeight="1" x14ac:dyDescent="0.3">
      <c r="A336" s="15">
        <v>2913</v>
      </c>
      <c r="B336" s="14" t="s">
        <v>926</v>
      </c>
      <c r="C336" s="13">
        <v>1.9300009999999999E-2</v>
      </c>
      <c r="D336" s="13">
        <v>13.79726</v>
      </c>
      <c r="E336" s="13">
        <v>4.2847000000000003E-2</v>
      </c>
      <c r="F336" s="12">
        <v>16.901049999999998</v>
      </c>
      <c r="G336" s="11">
        <f t="shared" si="12"/>
        <v>3.1037899999999983</v>
      </c>
      <c r="H336" s="10">
        <f t="shared" si="13"/>
        <v>0.22495698421280735</v>
      </c>
    </row>
    <row r="337" spans="1:8" ht="16.5" customHeight="1" x14ac:dyDescent="0.3">
      <c r="A337" s="15">
        <v>2914</v>
      </c>
      <c r="B337" s="14" t="s">
        <v>925</v>
      </c>
      <c r="C337" s="13">
        <v>202.81965671499998</v>
      </c>
      <c r="D337" s="13">
        <v>803.70331999999996</v>
      </c>
      <c r="E337" s="13">
        <v>96.639365275000003</v>
      </c>
      <c r="F337" s="12">
        <v>446.08605999999997</v>
      </c>
      <c r="G337" s="11">
        <f t="shared" si="12"/>
        <v>-357.61725999999999</v>
      </c>
      <c r="H337" s="10">
        <f t="shared" si="13"/>
        <v>-0.44496178017530152</v>
      </c>
    </row>
    <row r="338" spans="1:8" ht="16.5" customHeight="1" x14ac:dyDescent="0.3">
      <c r="A338" s="15">
        <v>2915</v>
      </c>
      <c r="B338" s="14" t="s">
        <v>924</v>
      </c>
      <c r="C338" s="13">
        <v>2884.4060208299998</v>
      </c>
      <c r="D338" s="13">
        <v>3540.9882699999998</v>
      </c>
      <c r="E338" s="13">
        <v>3132.3252224860003</v>
      </c>
      <c r="F338" s="12">
        <v>3945.48711</v>
      </c>
      <c r="G338" s="11">
        <f t="shared" si="12"/>
        <v>404.4988400000002</v>
      </c>
      <c r="H338" s="10">
        <f t="shared" si="13"/>
        <v>0.11423331825948134</v>
      </c>
    </row>
    <row r="339" spans="1:8" ht="16.5" customHeight="1" x14ac:dyDescent="0.3">
      <c r="A339" s="15">
        <v>2916</v>
      </c>
      <c r="B339" s="14" t="s">
        <v>923</v>
      </c>
      <c r="C339" s="13">
        <v>476.03957649189999</v>
      </c>
      <c r="D339" s="13">
        <v>1333.12517</v>
      </c>
      <c r="E339" s="13">
        <v>544.20551124605004</v>
      </c>
      <c r="F339" s="12">
        <v>1475.4106399999998</v>
      </c>
      <c r="G339" s="11">
        <f t="shared" si="12"/>
        <v>142.2854699999998</v>
      </c>
      <c r="H339" s="10">
        <f t="shared" si="13"/>
        <v>0.10673076557394817</v>
      </c>
    </row>
    <row r="340" spans="1:8" ht="16.5" customHeight="1" x14ac:dyDescent="0.3">
      <c r="A340" s="15">
        <v>2917</v>
      </c>
      <c r="B340" s="14" t="s">
        <v>922</v>
      </c>
      <c r="C340" s="13">
        <v>2245.5228873160004</v>
      </c>
      <c r="D340" s="13">
        <v>3644.3537500000002</v>
      </c>
      <c r="E340" s="13">
        <v>2630.9745935000001</v>
      </c>
      <c r="F340" s="12">
        <v>3888.15112</v>
      </c>
      <c r="G340" s="11">
        <f t="shared" si="12"/>
        <v>243.79736999999977</v>
      </c>
      <c r="H340" s="10">
        <f t="shared" si="13"/>
        <v>6.6897284600870521E-2</v>
      </c>
    </row>
    <row r="341" spans="1:8" ht="16.5" customHeight="1" x14ac:dyDescent="0.3">
      <c r="A341" s="15">
        <v>2918</v>
      </c>
      <c r="B341" s="14" t="s">
        <v>921</v>
      </c>
      <c r="C341" s="13">
        <v>2300.07108191</v>
      </c>
      <c r="D341" s="13">
        <v>4430.5029699999996</v>
      </c>
      <c r="E341" s="13">
        <v>4458.6981714259</v>
      </c>
      <c r="F341" s="12">
        <v>8152.49388</v>
      </c>
      <c r="G341" s="11">
        <f t="shared" si="12"/>
        <v>3721.9909100000004</v>
      </c>
      <c r="H341" s="10">
        <f t="shared" si="13"/>
        <v>0.84008315426092606</v>
      </c>
    </row>
    <row r="342" spans="1:8" ht="16.5" customHeight="1" x14ac:dyDescent="0.3">
      <c r="A342" s="15">
        <v>2919</v>
      </c>
      <c r="B342" s="14" t="s">
        <v>920</v>
      </c>
      <c r="C342" s="13">
        <v>76.138750450000003</v>
      </c>
      <c r="D342" s="13">
        <v>170.11717000000002</v>
      </c>
      <c r="E342" s="13">
        <v>26.063900050000001</v>
      </c>
      <c r="F342" s="12">
        <v>124.34577</v>
      </c>
      <c r="G342" s="11">
        <f t="shared" si="12"/>
        <v>-45.771400000000014</v>
      </c>
      <c r="H342" s="10">
        <f t="shared" si="13"/>
        <v>-0.2690580850833576</v>
      </c>
    </row>
    <row r="343" spans="1:8" ht="25.5" customHeight="1" x14ac:dyDescent="0.3">
      <c r="A343" s="15">
        <v>2920</v>
      </c>
      <c r="B343" s="14" t="s">
        <v>919</v>
      </c>
      <c r="C343" s="13">
        <v>9.5113100500000005</v>
      </c>
      <c r="D343" s="13">
        <v>81.676740000000009</v>
      </c>
      <c r="E343" s="13">
        <v>35.1499995</v>
      </c>
      <c r="F343" s="12">
        <v>184.16220999999999</v>
      </c>
      <c r="G343" s="11">
        <f t="shared" si="12"/>
        <v>102.48546999999998</v>
      </c>
      <c r="H343" s="10">
        <f t="shared" si="13"/>
        <v>1.2547693504907269</v>
      </c>
    </row>
    <row r="344" spans="1:8" ht="16.5" customHeight="1" x14ac:dyDescent="0.3">
      <c r="A344" s="15">
        <v>2921</v>
      </c>
      <c r="B344" s="14" t="s">
        <v>918</v>
      </c>
      <c r="C344" s="13">
        <v>113.37670671800001</v>
      </c>
      <c r="D344" s="13">
        <v>1136.7103</v>
      </c>
      <c r="E344" s="13">
        <v>245.37044586499999</v>
      </c>
      <c r="F344" s="12">
        <v>1582.1718899999998</v>
      </c>
      <c r="G344" s="11">
        <f t="shared" si="12"/>
        <v>445.46158999999989</v>
      </c>
      <c r="H344" s="10">
        <f t="shared" si="13"/>
        <v>0.39188664869140349</v>
      </c>
    </row>
    <row r="345" spans="1:8" ht="16.5" customHeight="1" x14ac:dyDescent="0.3">
      <c r="A345" s="15">
        <v>2922</v>
      </c>
      <c r="B345" s="14" t="s">
        <v>917</v>
      </c>
      <c r="C345" s="13">
        <v>5350.2824348659997</v>
      </c>
      <c r="D345" s="13">
        <v>12512.738960000001</v>
      </c>
      <c r="E345" s="13">
        <v>4972.6785376190501</v>
      </c>
      <c r="F345" s="12">
        <v>11985.17431</v>
      </c>
      <c r="G345" s="11">
        <f t="shared" si="12"/>
        <v>-527.56465000000026</v>
      </c>
      <c r="H345" s="10">
        <f t="shared" si="13"/>
        <v>-4.2162203789792817E-2</v>
      </c>
    </row>
    <row r="346" spans="1:8" ht="16.5" customHeight="1" x14ac:dyDescent="0.3">
      <c r="A346" s="15">
        <v>2923</v>
      </c>
      <c r="B346" s="14" t="s">
        <v>916</v>
      </c>
      <c r="C346" s="13">
        <v>474.85119197</v>
      </c>
      <c r="D346" s="13">
        <v>1655.80801</v>
      </c>
      <c r="E346" s="13">
        <v>478.87551725500003</v>
      </c>
      <c r="F346" s="12">
        <v>1420.04468</v>
      </c>
      <c r="G346" s="11">
        <f t="shared" si="12"/>
        <v>-235.76333</v>
      </c>
      <c r="H346" s="10">
        <f t="shared" si="13"/>
        <v>-0.14238566825147803</v>
      </c>
    </row>
    <row r="347" spans="1:8" ht="16.5" customHeight="1" x14ac:dyDescent="0.3">
      <c r="A347" s="15">
        <v>2924</v>
      </c>
      <c r="B347" s="14" t="s">
        <v>915</v>
      </c>
      <c r="C347" s="13">
        <v>721.54470651803001</v>
      </c>
      <c r="D347" s="13">
        <v>4913.2437499999996</v>
      </c>
      <c r="E347" s="13">
        <v>261.05693801000001</v>
      </c>
      <c r="F347" s="12">
        <v>2644.1448300000002</v>
      </c>
      <c r="G347" s="11">
        <f t="shared" si="12"/>
        <v>-2269.0989199999995</v>
      </c>
      <c r="H347" s="10">
        <f t="shared" si="13"/>
        <v>-0.46183316673429842</v>
      </c>
    </row>
    <row r="348" spans="1:8" ht="16.5" customHeight="1" x14ac:dyDescent="0.3">
      <c r="A348" s="15">
        <v>2925</v>
      </c>
      <c r="B348" s="14" t="s">
        <v>914</v>
      </c>
      <c r="C348" s="13">
        <v>68.400426899999999</v>
      </c>
      <c r="D348" s="13">
        <v>998.8143</v>
      </c>
      <c r="E348" s="13">
        <v>78.871307235000003</v>
      </c>
      <c r="F348" s="12">
        <v>1581.5576899999999</v>
      </c>
      <c r="G348" s="11">
        <f t="shared" si="12"/>
        <v>582.74338999999986</v>
      </c>
      <c r="H348" s="10">
        <f t="shared" si="13"/>
        <v>0.58343516907997794</v>
      </c>
    </row>
    <row r="349" spans="1:8" ht="16.5" customHeight="1" x14ac:dyDescent="0.3">
      <c r="A349" s="15">
        <v>2926</v>
      </c>
      <c r="B349" s="14" t="s">
        <v>913</v>
      </c>
      <c r="C349" s="13">
        <v>82.823250999999999</v>
      </c>
      <c r="D349" s="13">
        <v>794.59974</v>
      </c>
      <c r="E349" s="13">
        <v>66.322740199999998</v>
      </c>
      <c r="F349" s="12">
        <v>594.62500999999997</v>
      </c>
      <c r="G349" s="11">
        <f t="shared" si="12"/>
        <v>-199.97473000000002</v>
      </c>
      <c r="H349" s="10">
        <f t="shared" si="13"/>
        <v>-0.25166724821732261</v>
      </c>
    </row>
    <row r="350" spans="1:8" ht="16.5" customHeight="1" x14ac:dyDescent="0.3">
      <c r="A350" s="15">
        <v>2927</v>
      </c>
      <c r="B350" s="14" t="s">
        <v>912</v>
      </c>
      <c r="C350" s="13">
        <v>32.94027105</v>
      </c>
      <c r="D350" s="13">
        <v>113.82073</v>
      </c>
      <c r="E350" s="13">
        <v>83.900234999999995</v>
      </c>
      <c r="F350" s="12">
        <v>244.37875</v>
      </c>
      <c r="G350" s="11">
        <f t="shared" si="12"/>
        <v>130.55802</v>
      </c>
      <c r="H350" s="10">
        <f t="shared" si="13"/>
        <v>1.147049575239941</v>
      </c>
    </row>
    <row r="351" spans="1:8" ht="16.5" customHeight="1" x14ac:dyDescent="0.3">
      <c r="A351" s="15">
        <v>2928</v>
      </c>
      <c r="B351" s="14" t="s">
        <v>911</v>
      </c>
      <c r="C351" s="13">
        <v>0.45957234999999996</v>
      </c>
      <c r="D351" s="13">
        <v>99.287050000000008</v>
      </c>
      <c r="E351" s="13">
        <v>14.507174750000001</v>
      </c>
      <c r="F351" s="12">
        <v>40.475769999999997</v>
      </c>
      <c r="G351" s="11">
        <f t="shared" si="12"/>
        <v>-58.811280000000011</v>
      </c>
      <c r="H351" s="10">
        <f t="shared" si="13"/>
        <v>-0.59233585850319859</v>
      </c>
    </row>
    <row r="352" spans="1:8" ht="16.5" customHeight="1" x14ac:dyDescent="0.3">
      <c r="A352" s="15">
        <v>2929</v>
      </c>
      <c r="B352" s="14" t="s">
        <v>910</v>
      </c>
      <c r="C352" s="13">
        <v>813.89497800001004</v>
      </c>
      <c r="D352" s="13">
        <v>2209.49305</v>
      </c>
      <c r="E352" s="13">
        <v>859.3493281000101</v>
      </c>
      <c r="F352" s="12">
        <v>1870.5743400000001</v>
      </c>
      <c r="G352" s="11">
        <f t="shared" si="12"/>
        <v>-338.91870999999992</v>
      </c>
      <c r="H352" s="10">
        <f t="shared" si="13"/>
        <v>-0.15339206882773398</v>
      </c>
    </row>
    <row r="353" spans="1:8" ht="16.5" customHeight="1" x14ac:dyDescent="0.3">
      <c r="A353" s="15">
        <v>2930</v>
      </c>
      <c r="B353" s="14" t="s">
        <v>909</v>
      </c>
      <c r="C353" s="13">
        <v>1897.04192356</v>
      </c>
      <c r="D353" s="13">
        <v>5037.02765</v>
      </c>
      <c r="E353" s="13">
        <v>2146.17093991</v>
      </c>
      <c r="F353" s="12">
        <v>5532.0093799999995</v>
      </c>
      <c r="G353" s="11">
        <f t="shared" si="12"/>
        <v>494.98172999999952</v>
      </c>
      <c r="H353" s="10">
        <f t="shared" si="13"/>
        <v>9.8268614824855993E-2</v>
      </c>
    </row>
    <row r="354" spans="1:8" ht="16.5" customHeight="1" x14ac:dyDescent="0.3">
      <c r="A354" s="15">
        <v>2931</v>
      </c>
      <c r="B354" s="14" t="s">
        <v>908</v>
      </c>
      <c r="C354" s="13">
        <v>1537.7314321199999</v>
      </c>
      <c r="D354" s="13">
        <v>4277.9519</v>
      </c>
      <c r="E354" s="13">
        <v>1472.9653916140001</v>
      </c>
      <c r="F354" s="12">
        <v>3462.3440599999999</v>
      </c>
      <c r="G354" s="11">
        <f t="shared" si="12"/>
        <v>-815.60784000000012</v>
      </c>
      <c r="H354" s="10">
        <f t="shared" si="13"/>
        <v>-0.19065381263403175</v>
      </c>
    </row>
    <row r="355" spans="1:8" ht="16.5" customHeight="1" x14ac:dyDescent="0.3">
      <c r="A355" s="15">
        <v>2932</v>
      </c>
      <c r="B355" s="14" t="s">
        <v>907</v>
      </c>
      <c r="C355" s="13">
        <v>160.74144190300001</v>
      </c>
      <c r="D355" s="13">
        <v>948.07319999999993</v>
      </c>
      <c r="E355" s="13">
        <v>155.76836624800001</v>
      </c>
      <c r="F355" s="12">
        <v>1395.93498</v>
      </c>
      <c r="G355" s="11">
        <f t="shared" si="12"/>
        <v>447.86178000000007</v>
      </c>
      <c r="H355" s="10">
        <f t="shared" si="13"/>
        <v>0.47239156217051603</v>
      </c>
    </row>
    <row r="356" spans="1:8" ht="16.5" customHeight="1" x14ac:dyDescent="0.3">
      <c r="A356" s="15">
        <v>2933</v>
      </c>
      <c r="B356" s="14" t="s">
        <v>906</v>
      </c>
      <c r="C356" s="13">
        <v>1214.17790732</v>
      </c>
      <c r="D356" s="13">
        <v>14721.039630000001</v>
      </c>
      <c r="E356" s="13">
        <v>525.69310161182102</v>
      </c>
      <c r="F356" s="12">
        <v>11921.400740000001</v>
      </c>
      <c r="G356" s="11">
        <f t="shared" si="12"/>
        <v>-2799.6388900000002</v>
      </c>
      <c r="H356" s="10">
        <f t="shared" si="13"/>
        <v>-0.19017942756533426</v>
      </c>
    </row>
    <row r="357" spans="1:8" ht="16.5" customHeight="1" x14ac:dyDescent="0.3">
      <c r="A357" s="15">
        <v>2934</v>
      </c>
      <c r="B357" s="14" t="s">
        <v>905</v>
      </c>
      <c r="C357" s="13">
        <v>93.946954982999998</v>
      </c>
      <c r="D357" s="13">
        <v>4827.9645499999997</v>
      </c>
      <c r="E357" s="13">
        <v>69.709304256090007</v>
      </c>
      <c r="F357" s="12">
        <v>2247.1619000000001</v>
      </c>
      <c r="G357" s="11">
        <f t="shared" si="12"/>
        <v>-2580.8026499999996</v>
      </c>
      <c r="H357" s="10">
        <f t="shared" si="13"/>
        <v>-0.5345529411561234</v>
      </c>
    </row>
    <row r="358" spans="1:8" ht="16.5" customHeight="1" x14ac:dyDescent="0.3">
      <c r="A358" s="15">
        <v>2935</v>
      </c>
      <c r="B358" s="14" t="s">
        <v>904</v>
      </c>
      <c r="C358" s="13">
        <v>32.257491827140001</v>
      </c>
      <c r="D358" s="13">
        <v>1392.4618799999998</v>
      </c>
      <c r="E358" s="13">
        <v>43.723270135010004</v>
      </c>
      <c r="F358" s="12">
        <v>2540.6338700000001</v>
      </c>
      <c r="G358" s="11">
        <f t="shared" si="12"/>
        <v>1148.1719900000003</v>
      </c>
      <c r="H358" s="10">
        <f t="shared" si="13"/>
        <v>0.82456260131157089</v>
      </c>
    </row>
    <row r="359" spans="1:8" ht="16.5" customHeight="1" x14ac:dyDescent="0.3">
      <c r="A359" s="15">
        <v>2936</v>
      </c>
      <c r="B359" s="14" t="s">
        <v>903</v>
      </c>
      <c r="C359" s="13">
        <v>277.11050871999998</v>
      </c>
      <c r="D359" s="13">
        <v>2950.7009500000004</v>
      </c>
      <c r="E359" s="13">
        <v>208.4318966955</v>
      </c>
      <c r="F359" s="12">
        <v>3082.9234200000001</v>
      </c>
      <c r="G359" s="11">
        <f t="shared" si="12"/>
        <v>132.2224699999997</v>
      </c>
      <c r="H359" s="10">
        <f t="shared" si="13"/>
        <v>4.4810528833835121E-2</v>
      </c>
    </row>
    <row r="360" spans="1:8" ht="16.5" customHeight="1" x14ac:dyDescent="0.3">
      <c r="A360" s="15">
        <v>2937</v>
      </c>
      <c r="B360" s="14" t="s">
        <v>902</v>
      </c>
      <c r="C360" s="13">
        <v>0.22825565950000001</v>
      </c>
      <c r="D360" s="13">
        <v>1630.6531499999999</v>
      </c>
      <c r="E360" s="13">
        <v>0.72974074610000006</v>
      </c>
      <c r="F360" s="12">
        <v>1197.7855500000001</v>
      </c>
      <c r="G360" s="11">
        <f t="shared" si="12"/>
        <v>-432.86759999999981</v>
      </c>
      <c r="H360" s="10">
        <f t="shared" si="13"/>
        <v>-0.26545657487001439</v>
      </c>
    </row>
    <row r="361" spans="1:8" ht="16.5" customHeight="1" x14ac:dyDescent="0.3">
      <c r="A361" s="15">
        <v>2938</v>
      </c>
      <c r="B361" s="14" t="s">
        <v>901</v>
      </c>
      <c r="C361" s="13">
        <v>1.625912665</v>
      </c>
      <c r="D361" s="13">
        <v>79.530670000000001</v>
      </c>
      <c r="E361" s="13">
        <v>3.1322310950000003</v>
      </c>
      <c r="F361" s="12">
        <v>255.12822</v>
      </c>
      <c r="G361" s="11">
        <f t="shared" si="12"/>
        <v>175.59755000000001</v>
      </c>
      <c r="H361" s="10">
        <f t="shared" si="13"/>
        <v>2.2079224279136591</v>
      </c>
    </row>
    <row r="362" spans="1:8" ht="16.5" customHeight="1" x14ac:dyDescent="0.3">
      <c r="A362" s="15">
        <v>2939</v>
      </c>
      <c r="B362" s="14" t="s">
        <v>900</v>
      </c>
      <c r="C362" s="13">
        <v>9.3643958500000011</v>
      </c>
      <c r="D362" s="13">
        <v>1159.7559699999999</v>
      </c>
      <c r="E362" s="13">
        <v>7.5357961409999996</v>
      </c>
      <c r="F362" s="12">
        <v>1579.7024799999999</v>
      </c>
      <c r="G362" s="11">
        <f t="shared" si="12"/>
        <v>419.94650999999999</v>
      </c>
      <c r="H362" s="10">
        <f t="shared" si="13"/>
        <v>0.3620990284706187</v>
      </c>
    </row>
    <row r="363" spans="1:8" ht="25.5" customHeight="1" x14ac:dyDescent="0.3">
      <c r="A363" s="15">
        <v>2940</v>
      </c>
      <c r="B363" s="14" t="s">
        <v>899</v>
      </c>
      <c r="C363" s="13">
        <v>38.535335924999998</v>
      </c>
      <c r="D363" s="13">
        <v>440.94928000000004</v>
      </c>
      <c r="E363" s="13">
        <v>48.529714999999996</v>
      </c>
      <c r="F363" s="12">
        <v>1010.5011999999999</v>
      </c>
      <c r="G363" s="11">
        <f t="shared" si="12"/>
        <v>569.55191999999988</v>
      </c>
      <c r="H363" s="10">
        <f t="shared" si="13"/>
        <v>1.2916495067187768</v>
      </c>
    </row>
    <row r="364" spans="1:8" ht="16.5" customHeight="1" x14ac:dyDescent="0.3">
      <c r="A364" s="15">
        <v>2941</v>
      </c>
      <c r="B364" s="14" t="s">
        <v>898</v>
      </c>
      <c r="C364" s="13">
        <v>85.192600243819996</v>
      </c>
      <c r="D364" s="13">
        <v>3923.3886600000001</v>
      </c>
      <c r="E364" s="13">
        <v>63.135370906999995</v>
      </c>
      <c r="F364" s="12">
        <v>4562.66489</v>
      </c>
      <c r="G364" s="11">
        <f t="shared" si="12"/>
        <v>639.27622999999994</v>
      </c>
      <c r="H364" s="10">
        <f t="shared" si="13"/>
        <v>0.16293981692856296</v>
      </c>
    </row>
    <row r="365" spans="1:8" ht="16.5" customHeight="1" x14ac:dyDescent="0.3">
      <c r="A365" s="15">
        <v>2942</v>
      </c>
      <c r="B365" s="14" t="s">
        <v>897</v>
      </c>
      <c r="C365" s="13">
        <v>3.1020040000000002E-2</v>
      </c>
      <c r="D365" s="13">
        <v>6.8113000000000001</v>
      </c>
      <c r="E365" s="13">
        <v>2.6306661199999999</v>
      </c>
      <c r="F365" s="12">
        <v>23.92259</v>
      </c>
      <c r="G365" s="11">
        <f t="shared" si="12"/>
        <v>17.11129</v>
      </c>
      <c r="H365" s="10">
        <f t="shared" si="13"/>
        <v>2.5121915052926753</v>
      </c>
    </row>
    <row r="366" spans="1:8" ht="16.5" customHeight="1" x14ac:dyDescent="0.3">
      <c r="A366" s="15">
        <v>3001</v>
      </c>
      <c r="B366" s="14" t="s">
        <v>896</v>
      </c>
      <c r="C366" s="13">
        <v>0.42655502649999999</v>
      </c>
      <c r="D366" s="13">
        <v>3483.7792100000001</v>
      </c>
      <c r="E366" s="13">
        <v>0.25940106264000001</v>
      </c>
      <c r="F366" s="12">
        <v>1623.5052599999999</v>
      </c>
      <c r="G366" s="11">
        <f t="shared" si="12"/>
        <v>-1860.2739500000002</v>
      </c>
      <c r="H366" s="10">
        <f t="shared" si="13"/>
        <v>-0.53398158662299389</v>
      </c>
    </row>
    <row r="367" spans="1:8" ht="16.5" customHeight="1" x14ac:dyDescent="0.3">
      <c r="A367" s="15">
        <v>3002</v>
      </c>
      <c r="B367" s="14" t="s">
        <v>895</v>
      </c>
      <c r="C367" s="13">
        <v>316.35740184046995</v>
      </c>
      <c r="D367" s="13">
        <v>49735.275909999997</v>
      </c>
      <c r="E367" s="13">
        <v>278.96222850918002</v>
      </c>
      <c r="F367" s="12">
        <v>59438.897880000004</v>
      </c>
      <c r="G367" s="11">
        <f t="shared" si="12"/>
        <v>9703.6219700000074</v>
      </c>
      <c r="H367" s="10">
        <f t="shared" si="13"/>
        <v>0.19510542150323035</v>
      </c>
    </row>
    <row r="368" spans="1:8" ht="25.5" customHeight="1" x14ac:dyDescent="0.3">
      <c r="A368" s="15">
        <v>3003</v>
      </c>
      <c r="B368" s="14" t="s">
        <v>894</v>
      </c>
      <c r="C368" s="13">
        <v>72.25688000000001</v>
      </c>
      <c r="D368" s="13">
        <v>2448.5661099999998</v>
      </c>
      <c r="E368" s="13">
        <v>136.40542199999999</v>
      </c>
      <c r="F368" s="12">
        <v>2392.39266</v>
      </c>
      <c r="G368" s="11">
        <f t="shared" si="12"/>
        <v>-56.173449999999775</v>
      </c>
      <c r="H368" s="10">
        <f t="shared" si="13"/>
        <v>-2.2941365467154889E-2</v>
      </c>
    </row>
    <row r="369" spans="1:8" ht="25.5" customHeight="1" x14ac:dyDescent="0.3">
      <c r="A369" s="15">
        <v>3004</v>
      </c>
      <c r="B369" s="14" t="s">
        <v>893</v>
      </c>
      <c r="C369" s="13">
        <v>3676.3576014</v>
      </c>
      <c r="D369" s="13">
        <v>312019.99751000002</v>
      </c>
      <c r="E369" s="13">
        <v>2919.3494283779901</v>
      </c>
      <c r="F369" s="12">
        <v>306561.31369999895</v>
      </c>
      <c r="G369" s="11">
        <f t="shared" si="12"/>
        <v>-5458.6838100010646</v>
      </c>
      <c r="H369" s="10">
        <f t="shared" si="13"/>
        <v>-1.7494660129359553E-2</v>
      </c>
    </row>
    <row r="370" spans="1:8" ht="16.5" customHeight="1" x14ac:dyDescent="0.3">
      <c r="A370" s="15">
        <v>3005</v>
      </c>
      <c r="B370" s="14" t="s">
        <v>892</v>
      </c>
      <c r="C370" s="13">
        <v>197.89088319990998</v>
      </c>
      <c r="D370" s="13">
        <v>3265.5255699999998</v>
      </c>
      <c r="E370" s="13">
        <v>199.78528702</v>
      </c>
      <c r="F370" s="12">
        <v>2092.58113</v>
      </c>
      <c r="G370" s="11">
        <f t="shared" si="12"/>
        <v>-1172.9444399999998</v>
      </c>
      <c r="H370" s="10">
        <f t="shared" si="13"/>
        <v>-0.35919009508781763</v>
      </c>
    </row>
    <row r="371" spans="1:8" ht="25.5" customHeight="1" x14ac:dyDescent="0.3">
      <c r="A371" s="15">
        <v>3006</v>
      </c>
      <c r="B371" s="14" t="s">
        <v>891</v>
      </c>
      <c r="C371" s="13">
        <v>65.029854099999994</v>
      </c>
      <c r="D371" s="13">
        <v>9879.84375</v>
      </c>
      <c r="E371" s="13">
        <v>80.435965500000009</v>
      </c>
      <c r="F371" s="12">
        <v>14152.75805</v>
      </c>
      <c r="G371" s="11">
        <f t="shared" si="12"/>
        <v>4272.9143000000004</v>
      </c>
      <c r="H371" s="10">
        <f t="shared" si="13"/>
        <v>0.43248804415555664</v>
      </c>
    </row>
    <row r="372" spans="1:8" ht="16.5" customHeight="1" x14ac:dyDescent="0.3">
      <c r="A372" s="15">
        <v>3101</v>
      </c>
      <c r="B372" s="14" t="s">
        <v>890</v>
      </c>
      <c r="C372" s="13">
        <v>387.46559999999999</v>
      </c>
      <c r="D372" s="13">
        <v>207.70786999999999</v>
      </c>
      <c r="E372" s="13">
        <v>63.580599999999997</v>
      </c>
      <c r="F372" s="12">
        <v>273.77728999999999</v>
      </c>
      <c r="G372" s="11">
        <f t="shared" si="12"/>
        <v>66.069420000000008</v>
      </c>
      <c r="H372" s="10">
        <f t="shared" si="13"/>
        <v>0.31808818799210647</v>
      </c>
    </row>
    <row r="373" spans="1:8" ht="16.5" customHeight="1" x14ac:dyDescent="0.3">
      <c r="A373" s="15">
        <v>3102</v>
      </c>
      <c r="B373" s="14" t="s">
        <v>889</v>
      </c>
      <c r="C373" s="13">
        <v>261356.16072499999</v>
      </c>
      <c r="D373" s="13">
        <v>90714.770600000207</v>
      </c>
      <c r="E373" s="13">
        <v>424014.96518639999</v>
      </c>
      <c r="F373" s="12">
        <v>136840.47553</v>
      </c>
      <c r="G373" s="11">
        <f t="shared" si="12"/>
        <v>46125.704929999789</v>
      </c>
      <c r="H373" s="10">
        <f t="shared" si="13"/>
        <v>0.50846961994080908</v>
      </c>
    </row>
    <row r="374" spans="1:8" ht="16.5" customHeight="1" x14ac:dyDescent="0.3">
      <c r="A374" s="15">
        <v>3103</v>
      </c>
      <c r="B374" s="14" t="s">
        <v>888</v>
      </c>
      <c r="C374" s="13">
        <v>1738.35</v>
      </c>
      <c r="D374" s="13">
        <v>792.36878999999999</v>
      </c>
      <c r="E374" s="13">
        <v>10528.691999999999</v>
      </c>
      <c r="F374" s="12">
        <v>3615.23981</v>
      </c>
      <c r="G374" s="11">
        <f t="shared" si="12"/>
        <v>2822.87102</v>
      </c>
      <c r="H374" s="10">
        <f t="shared" si="13"/>
        <v>3.5625721957070016</v>
      </c>
    </row>
    <row r="375" spans="1:8" ht="16.5" customHeight="1" x14ac:dyDescent="0.3">
      <c r="A375" s="15">
        <v>3104</v>
      </c>
      <c r="B375" s="14" t="s">
        <v>887</v>
      </c>
      <c r="C375" s="13">
        <v>4197.6506500000005</v>
      </c>
      <c r="D375" s="13">
        <v>2313.1627999999996</v>
      </c>
      <c r="E375" s="13">
        <v>15989.650324999999</v>
      </c>
      <c r="F375" s="12">
        <v>5549.8226599999998</v>
      </c>
      <c r="G375" s="11">
        <f t="shared" si="12"/>
        <v>3236.6598600000002</v>
      </c>
      <c r="H375" s="10">
        <f t="shared" si="13"/>
        <v>1.3992356525878771</v>
      </c>
    </row>
    <row r="376" spans="1:8" ht="25.5" customHeight="1" x14ac:dyDescent="0.3">
      <c r="A376" s="15">
        <v>3105</v>
      </c>
      <c r="B376" s="14" t="s">
        <v>886</v>
      </c>
      <c r="C376" s="13">
        <v>141322.65286599999</v>
      </c>
      <c r="D376" s="13">
        <v>85621.578349999909</v>
      </c>
      <c r="E376" s="13">
        <v>290869.39258499997</v>
      </c>
      <c r="F376" s="12">
        <v>171849.16865000001</v>
      </c>
      <c r="G376" s="11">
        <f t="shared" si="12"/>
        <v>86227.590300000098</v>
      </c>
      <c r="H376" s="10">
        <f t="shared" si="13"/>
        <v>1.0070777946596938</v>
      </c>
    </row>
    <row r="377" spans="1:8" ht="25.5" customHeight="1" x14ac:dyDescent="0.3">
      <c r="A377" s="15">
        <v>3201</v>
      </c>
      <c r="B377" s="14" t="s">
        <v>885</v>
      </c>
      <c r="C377" s="13">
        <v>18.801959999999998</v>
      </c>
      <c r="D377" s="13">
        <v>79.957750000000004</v>
      </c>
      <c r="E377" s="13">
        <v>25.55423</v>
      </c>
      <c r="F377" s="12">
        <v>83.783059999999992</v>
      </c>
      <c r="G377" s="11">
        <f t="shared" si="12"/>
        <v>3.8253099999999876</v>
      </c>
      <c r="H377" s="10">
        <f t="shared" si="13"/>
        <v>4.784164136684671E-2</v>
      </c>
    </row>
    <row r="378" spans="1:8" ht="16.5" customHeight="1" x14ac:dyDescent="0.3">
      <c r="A378" s="15">
        <v>3202</v>
      </c>
      <c r="B378" s="14" t="s">
        <v>884</v>
      </c>
      <c r="C378" s="13">
        <v>199.3775</v>
      </c>
      <c r="D378" s="13">
        <v>448.41532000000001</v>
      </c>
      <c r="E378" s="13">
        <v>128.21549999999999</v>
      </c>
      <c r="F378" s="12">
        <v>247.46787</v>
      </c>
      <c r="G378" s="11">
        <f t="shared" si="12"/>
        <v>-200.94745</v>
      </c>
      <c r="H378" s="10">
        <f t="shared" si="13"/>
        <v>-0.44812797653746533</v>
      </c>
    </row>
    <row r="379" spans="1:8" ht="16.5" customHeight="1" x14ac:dyDescent="0.3">
      <c r="A379" s="15">
        <v>3203</v>
      </c>
      <c r="B379" s="14" t="s">
        <v>883</v>
      </c>
      <c r="C379" s="13">
        <v>137.12569500000001</v>
      </c>
      <c r="D379" s="13">
        <v>1715.76704</v>
      </c>
      <c r="E379" s="13">
        <v>79.472221000000005</v>
      </c>
      <c r="F379" s="12">
        <v>1372.17668</v>
      </c>
      <c r="G379" s="11">
        <f t="shared" si="12"/>
        <v>-343.59035999999992</v>
      </c>
      <c r="H379" s="10">
        <f t="shared" si="13"/>
        <v>-0.20025466860582655</v>
      </c>
    </row>
    <row r="380" spans="1:8" ht="16.5" customHeight="1" x14ac:dyDescent="0.3">
      <c r="A380" s="15">
        <v>3204</v>
      </c>
      <c r="B380" s="14" t="s">
        <v>882</v>
      </c>
      <c r="C380" s="13">
        <v>358.19624509991002</v>
      </c>
      <c r="D380" s="13">
        <v>2314.1345899999997</v>
      </c>
      <c r="E380" s="13">
        <v>440.50779440000002</v>
      </c>
      <c r="F380" s="12">
        <v>2898.0770000000002</v>
      </c>
      <c r="G380" s="11">
        <f t="shared" si="12"/>
        <v>583.94241000000056</v>
      </c>
      <c r="H380" s="10">
        <f t="shared" si="13"/>
        <v>0.2523372722240847</v>
      </c>
    </row>
    <row r="381" spans="1:8" ht="16.5" customHeight="1" x14ac:dyDescent="0.3">
      <c r="A381" s="15">
        <v>3205</v>
      </c>
      <c r="B381" s="14" t="s">
        <v>881</v>
      </c>
      <c r="C381" s="13">
        <v>0.19819999999999999</v>
      </c>
      <c r="D381" s="13">
        <v>2.0567199999999999</v>
      </c>
      <c r="E381" s="13">
        <v>0.769347</v>
      </c>
      <c r="F381" s="12">
        <v>17.171619999999997</v>
      </c>
      <c r="G381" s="11">
        <f t="shared" si="12"/>
        <v>15.114899999999997</v>
      </c>
      <c r="H381" s="10">
        <f t="shared" si="13"/>
        <v>7.3490314675794455</v>
      </c>
    </row>
    <row r="382" spans="1:8" ht="16.5" customHeight="1" x14ac:dyDescent="0.3">
      <c r="A382" s="15">
        <v>3206</v>
      </c>
      <c r="B382" s="14" t="s">
        <v>880</v>
      </c>
      <c r="C382" s="13">
        <v>2046.8978300000001</v>
      </c>
      <c r="D382" s="13">
        <v>6005.3277199999993</v>
      </c>
      <c r="E382" s="13">
        <v>2084.0867050000002</v>
      </c>
      <c r="F382" s="12">
        <v>6523.3768600000003</v>
      </c>
      <c r="G382" s="11">
        <f t="shared" si="12"/>
        <v>518.04914000000099</v>
      </c>
      <c r="H382" s="10">
        <f t="shared" si="13"/>
        <v>8.626492410642346E-2</v>
      </c>
    </row>
    <row r="383" spans="1:8" ht="16.5" customHeight="1" x14ac:dyDescent="0.3">
      <c r="A383" s="15">
        <v>3207</v>
      </c>
      <c r="B383" s="14" t="s">
        <v>879</v>
      </c>
      <c r="C383" s="13">
        <v>1120.9171170000002</v>
      </c>
      <c r="D383" s="13">
        <v>2458.1696000000002</v>
      </c>
      <c r="E383" s="13">
        <v>1246.9078186000002</v>
      </c>
      <c r="F383" s="12">
        <v>2584.1284000000001</v>
      </c>
      <c r="G383" s="11">
        <f t="shared" si="12"/>
        <v>125.95879999999988</v>
      </c>
      <c r="H383" s="10">
        <f t="shared" si="13"/>
        <v>5.1240890783125735E-2</v>
      </c>
    </row>
    <row r="384" spans="1:8" ht="16.5" customHeight="1" x14ac:dyDescent="0.3">
      <c r="A384" s="15">
        <v>3208</v>
      </c>
      <c r="B384" s="14" t="s">
        <v>878</v>
      </c>
      <c r="C384" s="13">
        <v>2603.6216592598198</v>
      </c>
      <c r="D384" s="13">
        <v>13489.745070000001</v>
      </c>
      <c r="E384" s="13">
        <v>2263.3034548000001</v>
      </c>
      <c r="F384" s="12">
        <v>11517.58958</v>
      </c>
      <c r="G384" s="11">
        <f t="shared" si="12"/>
        <v>-1972.155490000001</v>
      </c>
      <c r="H384" s="10">
        <f t="shared" si="13"/>
        <v>-0.14619664639815175</v>
      </c>
    </row>
    <row r="385" spans="1:8" ht="16.5" customHeight="1" x14ac:dyDescent="0.3">
      <c r="A385" s="15">
        <v>3209</v>
      </c>
      <c r="B385" s="14" t="s">
        <v>877</v>
      </c>
      <c r="C385" s="13">
        <v>1399.3809289999999</v>
      </c>
      <c r="D385" s="13">
        <v>4746.2880400000004</v>
      </c>
      <c r="E385" s="13">
        <v>1170.6876140000002</v>
      </c>
      <c r="F385" s="12">
        <v>3294.0493300000003</v>
      </c>
      <c r="G385" s="11">
        <f t="shared" si="12"/>
        <v>-1452.2387100000001</v>
      </c>
      <c r="H385" s="10">
        <f t="shared" si="13"/>
        <v>-0.30597357298188754</v>
      </c>
    </row>
    <row r="386" spans="1:8" ht="16.5" customHeight="1" x14ac:dyDescent="0.3">
      <c r="A386" s="15">
        <v>3210</v>
      </c>
      <c r="B386" s="14" t="s">
        <v>876</v>
      </c>
      <c r="C386" s="13">
        <v>61.999184999999997</v>
      </c>
      <c r="D386" s="13">
        <v>463.23149999999998</v>
      </c>
      <c r="E386" s="13">
        <v>54.264999000000003</v>
      </c>
      <c r="F386" s="12">
        <v>378.01282000000003</v>
      </c>
      <c r="G386" s="11">
        <f t="shared" si="12"/>
        <v>-85.218679999999949</v>
      </c>
      <c r="H386" s="10">
        <f t="shared" si="13"/>
        <v>-0.18396564136938001</v>
      </c>
    </row>
    <row r="387" spans="1:8" ht="16.5" customHeight="1" x14ac:dyDescent="0.3">
      <c r="A387" s="15">
        <v>3211</v>
      </c>
      <c r="B387" s="14" t="s">
        <v>875</v>
      </c>
      <c r="C387" s="13">
        <v>39.208116000000004</v>
      </c>
      <c r="D387" s="13">
        <v>306.96429999999998</v>
      </c>
      <c r="E387" s="13">
        <v>58.913792999999998</v>
      </c>
      <c r="F387" s="12">
        <v>345.85613000000001</v>
      </c>
      <c r="G387" s="11">
        <f t="shared" si="12"/>
        <v>38.891830000000027</v>
      </c>
      <c r="H387" s="10">
        <f t="shared" si="13"/>
        <v>0.12669821865278805</v>
      </c>
    </row>
    <row r="388" spans="1:8" ht="16.5" customHeight="1" x14ac:dyDescent="0.3">
      <c r="A388" s="15">
        <v>3212</v>
      </c>
      <c r="B388" s="14" t="s">
        <v>874</v>
      </c>
      <c r="C388" s="13">
        <v>327.89864200200003</v>
      </c>
      <c r="D388" s="13">
        <v>2728.18543</v>
      </c>
      <c r="E388" s="13">
        <v>376.52524900000003</v>
      </c>
      <c r="F388" s="12">
        <v>2634.2961299999997</v>
      </c>
      <c r="G388" s="11">
        <f t="shared" si="12"/>
        <v>-93.889300000000276</v>
      </c>
      <c r="H388" s="10">
        <f t="shared" si="13"/>
        <v>-3.4414559570461557E-2</v>
      </c>
    </row>
    <row r="389" spans="1:8" ht="16.5" customHeight="1" x14ac:dyDescent="0.3">
      <c r="A389" s="15">
        <v>3213</v>
      </c>
      <c r="B389" s="14" t="s">
        <v>873</v>
      </c>
      <c r="C389" s="13">
        <v>58.306830199910003</v>
      </c>
      <c r="D389" s="13">
        <v>205.64155</v>
      </c>
      <c r="E389" s="13">
        <v>70.463592000000006</v>
      </c>
      <c r="F389" s="12">
        <v>272.01090999999997</v>
      </c>
      <c r="G389" s="11">
        <f t="shared" si="12"/>
        <v>66.369359999999972</v>
      </c>
      <c r="H389" s="10">
        <f t="shared" si="13"/>
        <v>0.32274294761929179</v>
      </c>
    </row>
    <row r="390" spans="1:8" ht="25.5" customHeight="1" x14ac:dyDescent="0.3">
      <c r="A390" s="15">
        <v>3214</v>
      </c>
      <c r="B390" s="14" t="s">
        <v>872</v>
      </c>
      <c r="C390" s="13">
        <v>21805.110993800001</v>
      </c>
      <c r="D390" s="13">
        <v>13556.674919999999</v>
      </c>
      <c r="E390" s="13">
        <v>16299.949805800001</v>
      </c>
      <c r="F390" s="12">
        <v>10907.09122</v>
      </c>
      <c r="G390" s="11">
        <f t="shared" si="12"/>
        <v>-2649.5836999999992</v>
      </c>
      <c r="H390" s="10">
        <f t="shared" si="13"/>
        <v>-0.19544495354765057</v>
      </c>
    </row>
    <row r="391" spans="1:8" ht="16.5" customHeight="1" x14ac:dyDescent="0.3">
      <c r="A391" s="15">
        <v>3215</v>
      </c>
      <c r="B391" s="14" t="s">
        <v>871</v>
      </c>
      <c r="C391" s="13">
        <v>498.85522479766001</v>
      </c>
      <c r="D391" s="13">
        <v>4767.0863099999997</v>
      </c>
      <c r="E391" s="13">
        <v>362.04940240000002</v>
      </c>
      <c r="F391" s="12">
        <v>3782.8697000000002</v>
      </c>
      <c r="G391" s="11">
        <f t="shared" ref="G391:G454" si="14">F391-D391</f>
        <v>-984.21660999999949</v>
      </c>
      <c r="H391" s="10">
        <f t="shared" ref="H391:H454" si="15">IF(D391&lt;&gt;0,G391/D391,"")</f>
        <v>-0.20646083288557021</v>
      </c>
    </row>
    <row r="392" spans="1:8" ht="16.5" customHeight="1" x14ac:dyDescent="0.3">
      <c r="A392" s="15">
        <v>3301</v>
      </c>
      <c r="B392" s="14" t="s">
        <v>870</v>
      </c>
      <c r="C392" s="13">
        <v>19.311265200000001</v>
      </c>
      <c r="D392" s="13">
        <v>617.72320999999999</v>
      </c>
      <c r="E392" s="13">
        <v>20.214153999999997</v>
      </c>
      <c r="F392" s="12">
        <v>676.62090999999998</v>
      </c>
      <c r="G392" s="11">
        <f t="shared" si="14"/>
        <v>58.897699999999986</v>
      </c>
      <c r="H392" s="10">
        <f t="shared" si="15"/>
        <v>9.5346425464570103E-2</v>
      </c>
    </row>
    <row r="393" spans="1:8" ht="16.5" customHeight="1" x14ac:dyDescent="0.3">
      <c r="A393" s="15">
        <v>3302</v>
      </c>
      <c r="B393" s="14" t="s">
        <v>869</v>
      </c>
      <c r="C393" s="13">
        <v>956.46324600000003</v>
      </c>
      <c r="D393" s="13">
        <v>14888.58108</v>
      </c>
      <c r="E393" s="13">
        <v>986.28685699999994</v>
      </c>
      <c r="F393" s="12">
        <v>17031.56393</v>
      </c>
      <c r="G393" s="11">
        <f t="shared" si="14"/>
        <v>2142.9828500000003</v>
      </c>
      <c r="H393" s="10">
        <f t="shared" si="15"/>
        <v>0.1439346596217079</v>
      </c>
    </row>
    <row r="394" spans="1:8" ht="16.5" customHeight="1" x14ac:dyDescent="0.3">
      <c r="A394" s="15">
        <v>3303</v>
      </c>
      <c r="B394" s="14" t="s">
        <v>868</v>
      </c>
      <c r="C394" s="13">
        <v>470.5120374</v>
      </c>
      <c r="D394" s="13">
        <v>12917.035169999999</v>
      </c>
      <c r="E394" s="13">
        <v>455.81102340000001</v>
      </c>
      <c r="F394" s="12">
        <v>12940.06201</v>
      </c>
      <c r="G394" s="11">
        <f t="shared" si="14"/>
        <v>23.026840000000448</v>
      </c>
      <c r="H394" s="10">
        <f t="shared" si="15"/>
        <v>1.782672238400389E-3</v>
      </c>
    </row>
    <row r="395" spans="1:8" ht="16.5" customHeight="1" x14ac:dyDescent="0.3">
      <c r="A395" s="15">
        <v>3304</v>
      </c>
      <c r="B395" s="14" t="s">
        <v>867</v>
      </c>
      <c r="C395" s="13">
        <v>2029.7919859199999</v>
      </c>
      <c r="D395" s="13">
        <v>46279.239710000002</v>
      </c>
      <c r="E395" s="13">
        <v>1652.0927971999999</v>
      </c>
      <c r="F395" s="12">
        <v>39601.290990000096</v>
      </c>
      <c r="G395" s="11">
        <f t="shared" si="14"/>
        <v>-6677.9487199999057</v>
      </c>
      <c r="H395" s="10">
        <f t="shared" si="15"/>
        <v>-0.14429685452583044</v>
      </c>
    </row>
    <row r="396" spans="1:8" ht="16.5" customHeight="1" x14ac:dyDescent="0.3">
      <c r="A396" s="15">
        <v>3305</v>
      </c>
      <c r="B396" s="14" t="s">
        <v>866</v>
      </c>
      <c r="C396" s="13">
        <v>6039.4871784000097</v>
      </c>
      <c r="D396" s="13">
        <v>28112.898010000001</v>
      </c>
      <c r="E396" s="13">
        <v>5268.9367870999904</v>
      </c>
      <c r="F396" s="12">
        <v>22589.10497</v>
      </c>
      <c r="G396" s="11">
        <f t="shared" si="14"/>
        <v>-5523.7930400000005</v>
      </c>
      <c r="H396" s="10">
        <f t="shared" si="15"/>
        <v>-0.1964860768902281</v>
      </c>
    </row>
    <row r="397" spans="1:8" ht="16.5" customHeight="1" x14ac:dyDescent="0.3">
      <c r="A397" s="15">
        <v>3306</v>
      </c>
      <c r="B397" s="14" t="s">
        <v>865</v>
      </c>
      <c r="C397" s="13">
        <v>1595.2180148</v>
      </c>
      <c r="D397" s="13">
        <v>10510.572380000001</v>
      </c>
      <c r="E397" s="13">
        <v>1485.5069716</v>
      </c>
      <c r="F397" s="12">
        <v>9234.8029200000001</v>
      </c>
      <c r="G397" s="11">
        <f t="shared" si="14"/>
        <v>-1275.7694600000013</v>
      </c>
      <c r="H397" s="10">
        <f t="shared" si="15"/>
        <v>-0.12137963698604977</v>
      </c>
    </row>
    <row r="398" spans="1:8" ht="16.5" customHeight="1" x14ac:dyDescent="0.3">
      <c r="A398" s="15">
        <v>3307</v>
      </c>
      <c r="B398" s="14" t="s">
        <v>864</v>
      </c>
      <c r="C398" s="13">
        <v>3158.0554412499901</v>
      </c>
      <c r="D398" s="13">
        <v>21327.734809999904</v>
      </c>
      <c r="E398" s="13">
        <v>2759.0971205000001</v>
      </c>
      <c r="F398" s="12">
        <v>16574.504349999999</v>
      </c>
      <c r="G398" s="11">
        <f t="shared" si="14"/>
        <v>-4753.2304599999043</v>
      </c>
      <c r="H398" s="10">
        <f t="shared" si="15"/>
        <v>-0.22286616475422716</v>
      </c>
    </row>
    <row r="399" spans="1:8" ht="16.5" customHeight="1" x14ac:dyDescent="0.3">
      <c r="A399" s="15">
        <v>3401</v>
      </c>
      <c r="B399" s="14" t="s">
        <v>863</v>
      </c>
      <c r="C399" s="13">
        <v>3890.8631192697198</v>
      </c>
      <c r="D399" s="13">
        <v>10811.0677</v>
      </c>
      <c r="E399" s="13">
        <v>4517.8746838999996</v>
      </c>
      <c r="F399" s="12">
        <v>10748.742990000001</v>
      </c>
      <c r="G399" s="11">
        <f t="shared" si="14"/>
        <v>-62.324709999998959</v>
      </c>
      <c r="H399" s="10">
        <f t="shared" si="15"/>
        <v>-5.7648986880360544E-3</v>
      </c>
    </row>
    <row r="400" spans="1:8" ht="25.5" customHeight="1" x14ac:dyDescent="0.3">
      <c r="A400" s="15">
        <v>3402</v>
      </c>
      <c r="B400" s="14" t="s">
        <v>862</v>
      </c>
      <c r="C400" s="13">
        <v>27629.675414999103</v>
      </c>
      <c r="D400" s="13">
        <v>53033.125200000002</v>
      </c>
      <c r="E400" s="13">
        <v>24657.817451999999</v>
      </c>
      <c r="F400" s="12">
        <v>47784.207129999901</v>
      </c>
      <c r="G400" s="11">
        <f t="shared" si="14"/>
        <v>-5248.9180700001016</v>
      </c>
      <c r="H400" s="10">
        <f t="shared" si="15"/>
        <v>-9.897433066984522E-2</v>
      </c>
    </row>
    <row r="401" spans="1:8" ht="16.5" customHeight="1" x14ac:dyDescent="0.3">
      <c r="A401" s="15">
        <v>3403</v>
      </c>
      <c r="B401" s="14" t="s">
        <v>861</v>
      </c>
      <c r="C401" s="13">
        <v>2025.2247957</v>
      </c>
      <c r="D401" s="13">
        <v>8891.4844700000012</v>
      </c>
      <c r="E401" s="13">
        <v>1514.7880372</v>
      </c>
      <c r="F401" s="12">
        <v>7565.08385</v>
      </c>
      <c r="G401" s="11">
        <f t="shared" si="14"/>
        <v>-1326.4006200000013</v>
      </c>
      <c r="H401" s="10">
        <f t="shared" si="15"/>
        <v>-0.14917650978026181</v>
      </c>
    </row>
    <row r="402" spans="1:8" ht="16.5" customHeight="1" x14ac:dyDescent="0.3">
      <c r="A402" s="15">
        <v>3404</v>
      </c>
      <c r="B402" s="14" t="s">
        <v>860</v>
      </c>
      <c r="C402" s="13">
        <v>672.88613100000009</v>
      </c>
      <c r="D402" s="13">
        <v>1483.33654</v>
      </c>
      <c r="E402" s="13">
        <v>546.13279499999999</v>
      </c>
      <c r="F402" s="12">
        <v>1366.39795</v>
      </c>
      <c r="G402" s="11">
        <f t="shared" si="14"/>
        <v>-116.93858999999998</v>
      </c>
      <c r="H402" s="10">
        <f t="shared" si="15"/>
        <v>-7.8834834069414869E-2</v>
      </c>
    </row>
    <row r="403" spans="1:8" ht="16.5" customHeight="1" x14ac:dyDescent="0.3">
      <c r="A403" s="15">
        <v>3405</v>
      </c>
      <c r="B403" s="14" t="s">
        <v>859</v>
      </c>
      <c r="C403" s="13">
        <v>475.45055439999896</v>
      </c>
      <c r="D403" s="13">
        <v>1446.9062300000001</v>
      </c>
      <c r="E403" s="13">
        <v>478.97649239999998</v>
      </c>
      <c r="F403" s="12">
        <v>1231.1807200000001</v>
      </c>
      <c r="G403" s="11">
        <f t="shared" si="14"/>
        <v>-215.72550999999999</v>
      </c>
      <c r="H403" s="10">
        <f t="shared" si="15"/>
        <v>-0.14909432658949845</v>
      </c>
    </row>
    <row r="404" spans="1:8" ht="16.5" customHeight="1" x14ac:dyDescent="0.3">
      <c r="A404" s="15">
        <v>3406</v>
      </c>
      <c r="B404" s="14" t="s">
        <v>858</v>
      </c>
      <c r="C404" s="13">
        <v>609.93104255000196</v>
      </c>
      <c r="D404" s="13">
        <v>1857.60005</v>
      </c>
      <c r="E404" s="13">
        <v>686.7556483000011</v>
      </c>
      <c r="F404" s="12">
        <v>1913.7082</v>
      </c>
      <c r="G404" s="11">
        <f t="shared" si="14"/>
        <v>56.108150000000023</v>
      </c>
      <c r="H404" s="10">
        <f t="shared" si="15"/>
        <v>3.0204644966498585E-2</v>
      </c>
    </row>
    <row r="405" spans="1:8" ht="16.5" customHeight="1" x14ac:dyDescent="0.3">
      <c r="A405" s="15">
        <v>3407</v>
      </c>
      <c r="B405" s="14" t="s">
        <v>857</v>
      </c>
      <c r="C405" s="13">
        <v>349.65175599892001</v>
      </c>
      <c r="D405" s="13">
        <v>1531.0808300000001</v>
      </c>
      <c r="E405" s="13">
        <v>305.41772900000001</v>
      </c>
      <c r="F405" s="12">
        <v>1072.20983</v>
      </c>
      <c r="G405" s="11">
        <f t="shared" si="14"/>
        <v>-458.87100000000009</v>
      </c>
      <c r="H405" s="10">
        <f t="shared" si="15"/>
        <v>-0.29970396794792348</v>
      </c>
    </row>
    <row r="406" spans="1:8" ht="16.5" customHeight="1" x14ac:dyDescent="0.3">
      <c r="A406" s="15">
        <v>3501</v>
      </c>
      <c r="B406" s="14" t="s">
        <v>856</v>
      </c>
      <c r="C406" s="13">
        <v>2.1061450000000002</v>
      </c>
      <c r="D406" s="13">
        <v>8.7047399999999993</v>
      </c>
      <c r="E406" s="13">
        <v>10.842499999999999</v>
      </c>
      <c r="F406" s="12">
        <v>56.3127</v>
      </c>
      <c r="G406" s="11">
        <f t="shared" si="14"/>
        <v>47.607959999999999</v>
      </c>
      <c r="H406" s="10">
        <f t="shared" si="15"/>
        <v>5.4691995395612052</v>
      </c>
    </row>
    <row r="407" spans="1:8" ht="16.5" customHeight="1" x14ac:dyDescent="0.3">
      <c r="A407" s="15">
        <v>3502</v>
      </c>
      <c r="B407" s="14" t="s">
        <v>855</v>
      </c>
      <c r="C407" s="13">
        <v>50.721120499999998</v>
      </c>
      <c r="D407" s="13">
        <v>538.49731999999995</v>
      </c>
      <c r="E407" s="13">
        <v>77.265188999999992</v>
      </c>
      <c r="F407" s="12">
        <v>705.5154</v>
      </c>
      <c r="G407" s="11">
        <f t="shared" si="14"/>
        <v>167.01808000000005</v>
      </c>
      <c r="H407" s="10">
        <f t="shared" si="15"/>
        <v>0.31015582398813069</v>
      </c>
    </row>
    <row r="408" spans="1:8" ht="16.5" customHeight="1" x14ac:dyDescent="0.3">
      <c r="A408" s="15">
        <v>3503</v>
      </c>
      <c r="B408" s="14" t="s">
        <v>854</v>
      </c>
      <c r="C408" s="13">
        <v>418.23597999999998</v>
      </c>
      <c r="D408" s="13">
        <v>2499.3112799999999</v>
      </c>
      <c r="E408" s="13">
        <v>403.7824</v>
      </c>
      <c r="F408" s="12">
        <v>1850.2247299999999</v>
      </c>
      <c r="G408" s="11">
        <f t="shared" si="14"/>
        <v>-649.08654999999999</v>
      </c>
      <c r="H408" s="10">
        <f t="shared" si="15"/>
        <v>-0.25970616593224033</v>
      </c>
    </row>
    <row r="409" spans="1:8" ht="16.5" customHeight="1" x14ac:dyDescent="0.3">
      <c r="A409" s="15">
        <v>3504</v>
      </c>
      <c r="B409" s="14" t="s">
        <v>853</v>
      </c>
      <c r="C409" s="13">
        <v>389.06431227499996</v>
      </c>
      <c r="D409" s="13">
        <v>1563.70642</v>
      </c>
      <c r="E409" s="13">
        <v>243.61912049999998</v>
      </c>
      <c r="F409" s="12">
        <v>969.69174999999996</v>
      </c>
      <c r="G409" s="11">
        <f t="shared" si="14"/>
        <v>-594.01467000000002</v>
      </c>
      <c r="H409" s="10">
        <f t="shared" si="15"/>
        <v>-0.37987608313330329</v>
      </c>
    </row>
    <row r="410" spans="1:8" ht="16.5" customHeight="1" x14ac:dyDescent="0.3">
      <c r="A410" s="15">
        <v>3505</v>
      </c>
      <c r="B410" s="14" t="s">
        <v>852</v>
      </c>
      <c r="C410" s="13">
        <v>2733.95757</v>
      </c>
      <c r="D410" s="13">
        <v>4975.6736100000007</v>
      </c>
      <c r="E410" s="13">
        <v>2024.8677700000001</v>
      </c>
      <c r="F410" s="12">
        <v>3300.6993499999999</v>
      </c>
      <c r="G410" s="11">
        <f t="shared" si="14"/>
        <v>-1674.9742600000009</v>
      </c>
      <c r="H410" s="10">
        <f t="shared" si="15"/>
        <v>-0.33663266349176801</v>
      </c>
    </row>
    <row r="411" spans="1:8" ht="16.5" customHeight="1" x14ac:dyDescent="0.3">
      <c r="A411" s="15">
        <v>3506</v>
      </c>
      <c r="B411" s="14" t="s">
        <v>851</v>
      </c>
      <c r="C411" s="13">
        <v>2141.1030845999098</v>
      </c>
      <c r="D411" s="13">
        <v>6747.6226299999998</v>
      </c>
      <c r="E411" s="13">
        <v>1822.0139889</v>
      </c>
      <c r="F411" s="12">
        <v>5749.4181399999998</v>
      </c>
      <c r="G411" s="11">
        <f t="shared" si="14"/>
        <v>-998.20449000000008</v>
      </c>
      <c r="H411" s="10">
        <f t="shared" si="15"/>
        <v>-0.14793424954768108</v>
      </c>
    </row>
    <row r="412" spans="1:8" ht="16.5" customHeight="1" x14ac:dyDescent="0.3">
      <c r="A412" s="15">
        <v>3507</v>
      </c>
      <c r="B412" s="14" t="s">
        <v>850</v>
      </c>
      <c r="C412" s="13">
        <v>371.29017281530002</v>
      </c>
      <c r="D412" s="13">
        <v>4306.5729199999996</v>
      </c>
      <c r="E412" s="13">
        <v>393.44453811765004</v>
      </c>
      <c r="F412" s="12">
        <v>4780.6173699999999</v>
      </c>
      <c r="G412" s="11">
        <f t="shared" si="14"/>
        <v>474.04445000000032</v>
      </c>
      <c r="H412" s="10">
        <f t="shared" si="15"/>
        <v>0.11007463679495769</v>
      </c>
    </row>
    <row r="413" spans="1:8" ht="16.5" customHeight="1" x14ac:dyDescent="0.3">
      <c r="A413" s="15">
        <v>3601</v>
      </c>
      <c r="B413" s="14" t="s">
        <v>849</v>
      </c>
      <c r="C413" s="13">
        <v>5.391</v>
      </c>
      <c r="D413" s="13">
        <v>320.62272999999999</v>
      </c>
      <c r="E413" s="13">
        <v>1.0940000000000001</v>
      </c>
      <c r="F413" s="12">
        <v>52.613019999999999</v>
      </c>
      <c r="G413" s="11">
        <f t="shared" si="14"/>
        <v>-268.00970999999998</v>
      </c>
      <c r="H413" s="10">
        <f t="shared" si="15"/>
        <v>-0.83590364912681014</v>
      </c>
    </row>
    <row r="414" spans="1:8" ht="16.5" customHeight="1" x14ac:dyDescent="0.3">
      <c r="A414" s="15">
        <v>3602</v>
      </c>
      <c r="B414" s="14" t="s">
        <v>848</v>
      </c>
      <c r="C414" s="13">
        <v>25.448430000000002</v>
      </c>
      <c r="D414" s="13">
        <v>1214.53674</v>
      </c>
      <c r="E414" s="13">
        <v>0</v>
      </c>
      <c r="F414" s="12">
        <v>0</v>
      </c>
      <c r="G414" s="11">
        <f t="shared" si="14"/>
        <v>-1214.53674</v>
      </c>
      <c r="H414" s="10">
        <f t="shared" si="15"/>
        <v>-1</v>
      </c>
    </row>
    <row r="415" spans="1:8" ht="16.5" customHeight="1" x14ac:dyDescent="0.3">
      <c r="A415" s="15">
        <v>3603</v>
      </c>
      <c r="B415" s="14" t="s">
        <v>847</v>
      </c>
      <c r="C415" s="13">
        <v>0.966144</v>
      </c>
      <c r="D415" s="13">
        <v>168.17795999999998</v>
      </c>
      <c r="E415" s="13">
        <v>4.2157340000000003</v>
      </c>
      <c r="F415" s="12">
        <v>116.24527</v>
      </c>
      <c r="G415" s="11">
        <f t="shared" si="14"/>
        <v>-51.93268999999998</v>
      </c>
      <c r="H415" s="10">
        <f t="shared" si="15"/>
        <v>-0.30879605151590606</v>
      </c>
    </row>
    <row r="416" spans="1:8" ht="25.5" customHeight="1" x14ac:dyDescent="0.3">
      <c r="A416" s="15">
        <v>3604</v>
      </c>
      <c r="B416" s="14" t="s">
        <v>846</v>
      </c>
      <c r="C416" s="13">
        <v>0</v>
      </c>
      <c r="D416" s="13">
        <v>0</v>
      </c>
      <c r="E416" s="13">
        <v>7.2347999999999999</v>
      </c>
      <c r="F416" s="12">
        <v>21.823700000000002</v>
      </c>
      <c r="G416" s="11">
        <f t="shared" si="14"/>
        <v>21.823700000000002</v>
      </c>
      <c r="H416" s="10" t="str">
        <f t="shared" si="15"/>
        <v/>
      </c>
    </row>
    <row r="417" spans="1:8" ht="16.5" customHeight="1" x14ac:dyDescent="0.3">
      <c r="A417" s="15">
        <v>3605</v>
      </c>
      <c r="B417" s="14" t="s">
        <v>845</v>
      </c>
      <c r="C417" s="13">
        <v>114.664815</v>
      </c>
      <c r="D417" s="13">
        <v>181.68447</v>
      </c>
      <c r="E417" s="13">
        <v>240.38454999999999</v>
      </c>
      <c r="F417" s="12">
        <v>450.71080000000001</v>
      </c>
      <c r="G417" s="11">
        <f t="shared" si="14"/>
        <v>269.02633000000003</v>
      </c>
      <c r="H417" s="10">
        <f t="shared" si="15"/>
        <v>1.4807337688246003</v>
      </c>
    </row>
    <row r="418" spans="1:8" ht="25.5" customHeight="1" x14ac:dyDescent="0.3">
      <c r="A418" s="15">
        <v>3606</v>
      </c>
      <c r="B418" s="14" t="s">
        <v>844</v>
      </c>
      <c r="C418" s="13">
        <v>13.229388999999999</v>
      </c>
      <c r="D418" s="13">
        <v>47.77223</v>
      </c>
      <c r="E418" s="13">
        <v>4.9600649999999993</v>
      </c>
      <c r="F418" s="12">
        <v>20.5976</v>
      </c>
      <c r="G418" s="11">
        <f t="shared" si="14"/>
        <v>-27.174630000000001</v>
      </c>
      <c r="H418" s="10">
        <f t="shared" si="15"/>
        <v>-0.56883737686099223</v>
      </c>
    </row>
    <row r="419" spans="1:8" ht="16.5" customHeight="1" x14ac:dyDescent="0.3">
      <c r="A419" s="15">
        <v>3701</v>
      </c>
      <c r="B419" s="14" t="s">
        <v>843</v>
      </c>
      <c r="C419" s="13">
        <v>203.13912200000001</v>
      </c>
      <c r="D419" s="13">
        <v>1932.7700199999999</v>
      </c>
      <c r="E419" s="13">
        <v>175.98547299999998</v>
      </c>
      <c r="F419" s="12">
        <v>2301.34879</v>
      </c>
      <c r="G419" s="11">
        <f t="shared" si="14"/>
        <v>368.57877000000008</v>
      </c>
      <c r="H419" s="10">
        <f t="shared" si="15"/>
        <v>0.19069975536975686</v>
      </c>
    </row>
    <row r="420" spans="1:8" ht="16.5" customHeight="1" x14ac:dyDescent="0.3">
      <c r="A420" s="15">
        <v>3702</v>
      </c>
      <c r="B420" s="14" t="s">
        <v>842</v>
      </c>
      <c r="C420" s="13">
        <v>1.1885730000000001</v>
      </c>
      <c r="D420" s="13">
        <v>55.716850000000001</v>
      </c>
      <c r="E420" s="13">
        <v>0.84111000000000002</v>
      </c>
      <c r="F420" s="12">
        <v>49.333779999999997</v>
      </c>
      <c r="G420" s="11">
        <f t="shared" si="14"/>
        <v>-6.3830700000000036</v>
      </c>
      <c r="H420" s="10">
        <f t="shared" si="15"/>
        <v>-0.11456265025750745</v>
      </c>
    </row>
    <row r="421" spans="1:8" ht="25.5" customHeight="1" x14ac:dyDescent="0.3">
      <c r="A421" s="15">
        <v>3703</v>
      </c>
      <c r="B421" s="14" t="s">
        <v>841</v>
      </c>
      <c r="C421" s="13">
        <v>29.951370000000001</v>
      </c>
      <c r="D421" s="13">
        <v>268.27484999999996</v>
      </c>
      <c r="E421" s="13">
        <v>32.371425000000002</v>
      </c>
      <c r="F421" s="12">
        <v>168.23916</v>
      </c>
      <c r="G421" s="11">
        <f t="shared" si="14"/>
        <v>-100.03568999999996</v>
      </c>
      <c r="H421" s="10">
        <f t="shared" si="15"/>
        <v>-0.37288508408447524</v>
      </c>
    </row>
    <row r="422" spans="1:8" ht="25.5" customHeight="1" x14ac:dyDescent="0.3">
      <c r="A422" s="15">
        <v>3704</v>
      </c>
      <c r="B422" s="14" t="s">
        <v>840</v>
      </c>
      <c r="C422" s="13">
        <v>0</v>
      </c>
      <c r="D422" s="13">
        <v>0</v>
      </c>
      <c r="E422" s="13">
        <v>0</v>
      </c>
      <c r="F422" s="12">
        <v>0</v>
      </c>
      <c r="G422" s="11">
        <f t="shared" si="14"/>
        <v>0</v>
      </c>
      <c r="H422" s="10" t="str">
        <f t="shared" si="15"/>
        <v/>
      </c>
    </row>
    <row r="423" spans="1:8" ht="25.5" customHeight="1" x14ac:dyDescent="0.3">
      <c r="A423" s="15">
        <v>3705</v>
      </c>
      <c r="B423" s="14" t="s">
        <v>839</v>
      </c>
      <c r="C423" s="13">
        <v>8.6980000000000009E-3</v>
      </c>
      <c r="D423" s="13">
        <v>2.5564800000000001</v>
      </c>
      <c r="E423" s="13">
        <v>4.0627799999999999E-2</v>
      </c>
      <c r="F423" s="12">
        <v>5.9643800000000002</v>
      </c>
      <c r="G423" s="11">
        <f t="shared" si="14"/>
        <v>3.4079000000000002</v>
      </c>
      <c r="H423" s="10">
        <f t="shared" si="15"/>
        <v>1.3330438728251346</v>
      </c>
    </row>
    <row r="424" spans="1:8" ht="16.5" customHeight="1" x14ac:dyDescent="0.3">
      <c r="A424" s="15">
        <v>3706</v>
      </c>
      <c r="B424" s="14" t="s">
        <v>838</v>
      </c>
      <c r="C424" s="13">
        <v>2.1499999999999998E-2</v>
      </c>
      <c r="D424" s="13">
        <v>6.35914</v>
      </c>
      <c r="E424" s="13">
        <v>0</v>
      </c>
      <c r="F424" s="12">
        <v>0</v>
      </c>
      <c r="G424" s="11">
        <f t="shared" si="14"/>
        <v>-6.35914</v>
      </c>
      <c r="H424" s="10">
        <f t="shared" si="15"/>
        <v>-1</v>
      </c>
    </row>
    <row r="425" spans="1:8" ht="16.5" customHeight="1" x14ac:dyDescent="0.3">
      <c r="A425" s="15">
        <v>3707</v>
      </c>
      <c r="B425" s="14" t="s">
        <v>837</v>
      </c>
      <c r="C425" s="13">
        <v>128.76647829999999</v>
      </c>
      <c r="D425" s="13">
        <v>1421.43049</v>
      </c>
      <c r="E425" s="13">
        <v>112.78710400000001</v>
      </c>
      <c r="F425" s="12">
        <v>1236.78269</v>
      </c>
      <c r="G425" s="11">
        <f t="shared" si="14"/>
        <v>-184.64779999999996</v>
      </c>
      <c r="H425" s="10">
        <f t="shared" si="15"/>
        <v>-0.12990279953823136</v>
      </c>
    </row>
    <row r="426" spans="1:8" ht="16.5" customHeight="1" x14ac:dyDescent="0.3">
      <c r="A426" s="15">
        <v>3801</v>
      </c>
      <c r="B426" s="14" t="s">
        <v>836</v>
      </c>
      <c r="C426" s="13">
        <v>20.545089800000003</v>
      </c>
      <c r="D426" s="13">
        <v>148.47317999999999</v>
      </c>
      <c r="E426" s="13">
        <v>31.607307000000002</v>
      </c>
      <c r="F426" s="12">
        <v>122.41037</v>
      </c>
      <c r="G426" s="11">
        <f t="shared" si="14"/>
        <v>-26.062809999999985</v>
      </c>
      <c r="H426" s="10">
        <f t="shared" si="15"/>
        <v>-0.17553884142577122</v>
      </c>
    </row>
    <row r="427" spans="1:8" ht="16.5" customHeight="1" x14ac:dyDescent="0.3">
      <c r="A427" s="15">
        <v>3802</v>
      </c>
      <c r="B427" s="14" t="s">
        <v>835</v>
      </c>
      <c r="C427" s="13">
        <v>30895.647808200003</v>
      </c>
      <c r="D427" s="13">
        <v>5534.6329100000003</v>
      </c>
      <c r="E427" s="13">
        <v>2499.207226</v>
      </c>
      <c r="F427" s="12">
        <v>2361.3646600000002</v>
      </c>
      <c r="G427" s="11">
        <f t="shared" si="14"/>
        <v>-3173.2682500000001</v>
      </c>
      <c r="H427" s="10">
        <f t="shared" si="15"/>
        <v>-0.57334755558341088</v>
      </c>
    </row>
    <row r="428" spans="1:8" ht="16.5" customHeight="1" x14ac:dyDescent="0.3">
      <c r="A428" s="15">
        <v>3803</v>
      </c>
      <c r="B428" s="14" t="s">
        <v>834</v>
      </c>
      <c r="C428" s="13">
        <v>0</v>
      </c>
      <c r="D428" s="13">
        <v>0</v>
      </c>
      <c r="E428" s="13">
        <v>0</v>
      </c>
      <c r="F428" s="12">
        <v>0</v>
      </c>
      <c r="G428" s="11">
        <f t="shared" si="14"/>
        <v>0</v>
      </c>
      <c r="H428" s="10" t="str">
        <f t="shared" si="15"/>
        <v/>
      </c>
    </row>
    <row r="429" spans="1:8" ht="16.5" customHeight="1" x14ac:dyDescent="0.3">
      <c r="A429" s="15">
        <v>3804</v>
      </c>
      <c r="B429" s="14" t="s">
        <v>833</v>
      </c>
      <c r="C429" s="13">
        <v>1254.2070000000001</v>
      </c>
      <c r="D429" s="13">
        <v>562.96555000000001</v>
      </c>
      <c r="E429" s="13">
        <v>662.9</v>
      </c>
      <c r="F429" s="12">
        <v>256.46872000000002</v>
      </c>
      <c r="G429" s="11">
        <f t="shared" si="14"/>
        <v>-306.49682999999999</v>
      </c>
      <c r="H429" s="10">
        <f t="shared" si="15"/>
        <v>-0.54443265666966656</v>
      </c>
    </row>
    <row r="430" spans="1:8" ht="16.5" customHeight="1" x14ac:dyDescent="0.3">
      <c r="A430" s="15">
        <v>3805</v>
      </c>
      <c r="B430" s="14" t="s">
        <v>832</v>
      </c>
      <c r="C430" s="13">
        <v>3.1199999999999999E-3</v>
      </c>
      <c r="D430" s="13">
        <v>4.335E-2</v>
      </c>
      <c r="E430" s="13">
        <v>0.18756999999999999</v>
      </c>
      <c r="F430" s="12">
        <v>2.8171300000000001</v>
      </c>
      <c r="G430" s="11">
        <f t="shared" si="14"/>
        <v>2.7737800000000004</v>
      </c>
      <c r="H430" s="10">
        <f t="shared" si="15"/>
        <v>63.985697808535186</v>
      </c>
    </row>
    <row r="431" spans="1:8" ht="16.5" customHeight="1" x14ac:dyDescent="0.3">
      <c r="A431" s="15">
        <v>3806</v>
      </c>
      <c r="B431" s="14" t="s">
        <v>831</v>
      </c>
      <c r="C431" s="13">
        <v>118.91372100000001</v>
      </c>
      <c r="D431" s="13">
        <v>271.80685999999997</v>
      </c>
      <c r="E431" s="13">
        <v>120.11880000000001</v>
      </c>
      <c r="F431" s="12">
        <v>239.64284000000001</v>
      </c>
      <c r="G431" s="11">
        <f t="shared" si="14"/>
        <v>-32.164019999999965</v>
      </c>
      <c r="H431" s="10">
        <f t="shared" si="15"/>
        <v>-0.11833409944105151</v>
      </c>
    </row>
    <row r="432" spans="1:8" ht="25.5" customHeight="1" x14ac:dyDescent="0.3">
      <c r="A432" s="15">
        <v>3807</v>
      </c>
      <c r="B432" s="14" t="s">
        <v>830</v>
      </c>
      <c r="C432" s="13">
        <v>1.073</v>
      </c>
      <c r="D432" s="13">
        <v>4.7194500000000001</v>
      </c>
      <c r="E432" s="13">
        <v>0.39772000000000002</v>
      </c>
      <c r="F432" s="12">
        <v>5.2092099999999997</v>
      </c>
      <c r="G432" s="11">
        <f t="shared" si="14"/>
        <v>0.48975999999999953</v>
      </c>
      <c r="H432" s="10">
        <f t="shared" si="15"/>
        <v>0.10377480426744631</v>
      </c>
    </row>
    <row r="433" spans="1:8" ht="25.5" customHeight="1" x14ac:dyDescent="0.3">
      <c r="A433" s="15">
        <v>3808</v>
      </c>
      <c r="B433" s="14" t="s">
        <v>829</v>
      </c>
      <c r="C433" s="13">
        <v>21959.9636042001</v>
      </c>
      <c r="D433" s="13">
        <v>165095.68437</v>
      </c>
      <c r="E433" s="13">
        <v>28297.700137100001</v>
      </c>
      <c r="F433" s="12">
        <v>205754.22349999897</v>
      </c>
      <c r="G433" s="11">
        <f t="shared" si="14"/>
        <v>40658.539129998971</v>
      </c>
      <c r="H433" s="10">
        <f t="shared" si="15"/>
        <v>0.24627257390252624</v>
      </c>
    </row>
    <row r="434" spans="1:8" ht="25.5" customHeight="1" x14ac:dyDescent="0.3">
      <c r="A434" s="15">
        <v>3809</v>
      </c>
      <c r="B434" s="14" t="s">
        <v>828</v>
      </c>
      <c r="C434" s="13">
        <v>1671.1388459999998</v>
      </c>
      <c r="D434" s="13">
        <v>2574.4599500000004</v>
      </c>
      <c r="E434" s="13">
        <v>2571.3430109999999</v>
      </c>
      <c r="F434" s="12">
        <v>3054.9775600000003</v>
      </c>
      <c r="G434" s="11">
        <f t="shared" si="14"/>
        <v>480.51760999999988</v>
      </c>
      <c r="H434" s="10">
        <f t="shared" si="15"/>
        <v>0.18664792590772283</v>
      </c>
    </row>
    <row r="435" spans="1:8" ht="25.5" customHeight="1" x14ac:dyDescent="0.3">
      <c r="A435" s="15">
        <v>3810</v>
      </c>
      <c r="B435" s="14" t="s">
        <v>827</v>
      </c>
      <c r="C435" s="13">
        <v>54.495693500000002</v>
      </c>
      <c r="D435" s="13">
        <v>262.48926</v>
      </c>
      <c r="E435" s="13">
        <v>123.63782499999999</v>
      </c>
      <c r="F435" s="12">
        <v>458.10636999999997</v>
      </c>
      <c r="G435" s="11">
        <f t="shared" si="14"/>
        <v>195.61710999999997</v>
      </c>
      <c r="H435" s="10">
        <f t="shared" si="15"/>
        <v>0.74523852899733867</v>
      </c>
    </row>
    <row r="436" spans="1:8" ht="25.5" customHeight="1" x14ac:dyDescent="0.3">
      <c r="A436" s="15">
        <v>3811</v>
      </c>
      <c r="B436" s="14" t="s">
        <v>826</v>
      </c>
      <c r="C436" s="13">
        <v>828.93021599999997</v>
      </c>
      <c r="D436" s="13">
        <v>2686.36285</v>
      </c>
      <c r="E436" s="13">
        <v>425.26344499999999</v>
      </c>
      <c r="F436" s="12">
        <v>1806.38498</v>
      </c>
      <c r="G436" s="11">
        <f t="shared" si="14"/>
        <v>-879.97786999999994</v>
      </c>
      <c r="H436" s="10">
        <f t="shared" si="15"/>
        <v>-0.32757223023687954</v>
      </c>
    </row>
    <row r="437" spans="1:8" ht="25.5" customHeight="1" x14ac:dyDescent="0.3">
      <c r="A437" s="15">
        <v>3812</v>
      </c>
      <c r="B437" s="14" t="s">
        <v>825</v>
      </c>
      <c r="C437" s="13">
        <v>490.43317999999999</v>
      </c>
      <c r="D437" s="13">
        <v>1420.2223200000001</v>
      </c>
      <c r="E437" s="13">
        <v>468.11054999999999</v>
      </c>
      <c r="F437" s="12">
        <v>1398.9459899999999</v>
      </c>
      <c r="G437" s="11">
        <f t="shared" si="14"/>
        <v>-21.276330000000144</v>
      </c>
      <c r="H437" s="10">
        <f t="shared" si="15"/>
        <v>-1.4980985512183855E-2</v>
      </c>
    </row>
    <row r="438" spans="1:8" ht="25.5" customHeight="1" x14ac:dyDescent="0.3">
      <c r="A438" s="15">
        <v>3813</v>
      </c>
      <c r="B438" s="14" t="s">
        <v>824</v>
      </c>
      <c r="C438" s="13">
        <v>6.9447200000000002</v>
      </c>
      <c r="D438" s="13">
        <v>30.687810000000002</v>
      </c>
      <c r="E438" s="13">
        <v>7.1913400000000003</v>
      </c>
      <c r="F438" s="12">
        <v>43.378910000000005</v>
      </c>
      <c r="G438" s="11">
        <f t="shared" si="14"/>
        <v>12.691100000000002</v>
      </c>
      <c r="H438" s="10">
        <f t="shared" si="15"/>
        <v>0.41355508913799977</v>
      </c>
    </row>
    <row r="439" spans="1:8" ht="25.5" customHeight="1" x14ac:dyDescent="0.3">
      <c r="A439" s="15">
        <v>3814</v>
      </c>
      <c r="B439" s="14" t="s">
        <v>823</v>
      </c>
      <c r="C439" s="13">
        <v>1526.1181574</v>
      </c>
      <c r="D439" s="13">
        <v>2364.6475499999997</v>
      </c>
      <c r="E439" s="13">
        <v>1522.2600792000001</v>
      </c>
      <c r="F439" s="12">
        <v>2055.5914600000001</v>
      </c>
      <c r="G439" s="11">
        <f t="shared" si="14"/>
        <v>-309.05608999999959</v>
      </c>
      <c r="H439" s="10">
        <f t="shared" si="15"/>
        <v>-0.13069858550378877</v>
      </c>
    </row>
    <row r="440" spans="1:8" ht="16.5" customHeight="1" x14ac:dyDescent="0.3">
      <c r="A440" s="15">
        <v>3815</v>
      </c>
      <c r="B440" s="14" t="s">
        <v>822</v>
      </c>
      <c r="C440" s="13">
        <v>349.06593599999997</v>
      </c>
      <c r="D440" s="13">
        <v>996.6163700000011</v>
      </c>
      <c r="E440" s="13">
        <v>336.01441149999999</v>
      </c>
      <c r="F440" s="12">
        <v>1010.53051</v>
      </c>
      <c r="G440" s="11">
        <f t="shared" si="14"/>
        <v>13.914139999998952</v>
      </c>
      <c r="H440" s="10">
        <f t="shared" si="15"/>
        <v>1.396138014469794E-2</v>
      </c>
    </row>
    <row r="441" spans="1:8" ht="16.5" customHeight="1" x14ac:dyDescent="0.3">
      <c r="A441" s="15">
        <v>3816</v>
      </c>
      <c r="B441" s="14" t="s">
        <v>821</v>
      </c>
      <c r="C441" s="13">
        <v>5510.8134400000008</v>
      </c>
      <c r="D441" s="13">
        <v>4767.12428</v>
      </c>
      <c r="E441" s="13">
        <v>3356.4823300000003</v>
      </c>
      <c r="F441" s="12">
        <v>4016.2023399999998</v>
      </c>
      <c r="G441" s="11">
        <f t="shared" si="14"/>
        <v>-750.92194000000018</v>
      </c>
      <c r="H441" s="10">
        <f t="shared" si="15"/>
        <v>-0.15752094887696114</v>
      </c>
    </row>
    <row r="442" spans="1:8" ht="16.5" customHeight="1" x14ac:dyDescent="0.3">
      <c r="A442" s="15">
        <v>3817</v>
      </c>
      <c r="B442" s="14" t="s">
        <v>820</v>
      </c>
      <c r="C442" s="13">
        <v>0.18096000000000001</v>
      </c>
      <c r="D442" s="13">
        <v>1.5527</v>
      </c>
      <c r="E442" s="13">
        <v>0.36192000000000002</v>
      </c>
      <c r="F442" s="12">
        <v>3.0789299999999997</v>
      </c>
      <c r="G442" s="11">
        <f t="shared" si="14"/>
        <v>1.5262299999999998</v>
      </c>
      <c r="H442" s="10">
        <f t="shared" si="15"/>
        <v>0.9829522766793326</v>
      </c>
    </row>
    <row r="443" spans="1:8" ht="16.5" customHeight="1" x14ac:dyDescent="0.3">
      <c r="A443" s="15">
        <v>3818</v>
      </c>
      <c r="B443" s="14" t="s">
        <v>819</v>
      </c>
      <c r="C443" s="13">
        <v>1.8E-3</v>
      </c>
      <c r="D443" s="13">
        <v>1.9214800000000001</v>
      </c>
      <c r="E443" s="13">
        <v>1.2800000000000001E-3</v>
      </c>
      <c r="F443" s="12">
        <v>11.09745</v>
      </c>
      <c r="G443" s="11">
        <f t="shared" si="14"/>
        <v>9.1759699999999995</v>
      </c>
      <c r="H443" s="10">
        <f t="shared" si="15"/>
        <v>4.7754699502466842</v>
      </c>
    </row>
    <row r="444" spans="1:8" ht="16.5" customHeight="1" x14ac:dyDescent="0.3">
      <c r="A444" s="15">
        <v>3819</v>
      </c>
      <c r="B444" s="14" t="s">
        <v>818</v>
      </c>
      <c r="C444" s="13">
        <v>259.19420359999998</v>
      </c>
      <c r="D444" s="13">
        <v>748.31681000000003</v>
      </c>
      <c r="E444" s="13">
        <v>149.52916620000002</v>
      </c>
      <c r="F444" s="12">
        <v>553.84054000000003</v>
      </c>
      <c r="G444" s="11">
        <f t="shared" si="14"/>
        <v>-194.47627</v>
      </c>
      <c r="H444" s="10">
        <f t="shared" si="15"/>
        <v>-0.25988494097840725</v>
      </c>
    </row>
    <row r="445" spans="1:8" ht="16.5" customHeight="1" x14ac:dyDescent="0.3">
      <c r="A445" s="15">
        <v>3820</v>
      </c>
      <c r="B445" s="14" t="s">
        <v>817</v>
      </c>
      <c r="C445" s="13">
        <v>1672.8457890000002</v>
      </c>
      <c r="D445" s="13">
        <v>2958.6139800000001</v>
      </c>
      <c r="E445" s="13">
        <v>1395.224287</v>
      </c>
      <c r="F445" s="12">
        <v>2387.49091</v>
      </c>
      <c r="G445" s="11">
        <f t="shared" si="14"/>
        <v>-571.1230700000001</v>
      </c>
      <c r="H445" s="10">
        <f t="shared" si="15"/>
        <v>-0.19303737285794886</v>
      </c>
    </row>
    <row r="446" spans="1:8" ht="16.5" customHeight="1" x14ac:dyDescent="0.3">
      <c r="A446" s="15">
        <v>3821</v>
      </c>
      <c r="B446" s="14" t="s">
        <v>816</v>
      </c>
      <c r="C446" s="13">
        <v>45.151841999999995</v>
      </c>
      <c r="D446" s="13">
        <v>1243.31799</v>
      </c>
      <c r="E446" s="13">
        <v>29.928407340000003</v>
      </c>
      <c r="F446" s="12">
        <v>938.08189000000004</v>
      </c>
      <c r="G446" s="11">
        <f t="shared" si="14"/>
        <v>-305.23609999999996</v>
      </c>
      <c r="H446" s="10">
        <f t="shared" si="15"/>
        <v>-0.24550123335704324</v>
      </c>
    </row>
    <row r="447" spans="1:8" ht="16.5" customHeight="1" x14ac:dyDescent="0.3">
      <c r="A447" s="15">
        <v>3822</v>
      </c>
      <c r="B447" s="14" t="s">
        <v>815</v>
      </c>
      <c r="C447" s="13">
        <v>270.22448527900002</v>
      </c>
      <c r="D447" s="13">
        <v>12476.051210000001</v>
      </c>
      <c r="E447" s="13">
        <v>253.80434281058999</v>
      </c>
      <c r="F447" s="12">
        <v>13403.373509999999</v>
      </c>
      <c r="G447" s="11">
        <f t="shared" si="14"/>
        <v>927.32229999999799</v>
      </c>
      <c r="H447" s="10">
        <f t="shared" si="15"/>
        <v>7.4328189616335971E-2</v>
      </c>
    </row>
    <row r="448" spans="1:8" ht="25.5" customHeight="1" x14ac:dyDescent="0.3">
      <c r="A448" s="15">
        <v>3823</v>
      </c>
      <c r="B448" s="14" t="s">
        <v>814</v>
      </c>
      <c r="C448" s="13">
        <v>608.64099999999996</v>
      </c>
      <c r="D448" s="13">
        <v>935.63172999999995</v>
      </c>
      <c r="E448" s="13">
        <v>497.17</v>
      </c>
      <c r="F448" s="12">
        <v>903.06871999999998</v>
      </c>
      <c r="G448" s="11">
        <f t="shared" si="14"/>
        <v>-32.563009999999963</v>
      </c>
      <c r="H448" s="10">
        <f t="shared" si="15"/>
        <v>-3.4803233960438648E-2</v>
      </c>
    </row>
    <row r="449" spans="1:8" ht="25.5" customHeight="1" x14ac:dyDescent="0.3">
      <c r="A449" s="15">
        <v>3824</v>
      </c>
      <c r="B449" s="14" t="s">
        <v>813</v>
      </c>
      <c r="C449" s="13">
        <v>6252.5037307499997</v>
      </c>
      <c r="D449" s="13">
        <v>12765.826730000001</v>
      </c>
      <c r="E449" s="13">
        <v>8229.3424010500003</v>
      </c>
      <c r="F449" s="12">
        <v>14663.014949999999</v>
      </c>
      <c r="G449" s="11">
        <f t="shared" si="14"/>
        <v>1897.1882199999982</v>
      </c>
      <c r="H449" s="10">
        <f t="shared" si="15"/>
        <v>0.14861459897004242</v>
      </c>
    </row>
    <row r="450" spans="1:8" ht="25.5" customHeight="1" x14ac:dyDescent="0.3">
      <c r="A450" s="15">
        <v>3825</v>
      </c>
      <c r="B450" s="14" t="s">
        <v>812</v>
      </c>
      <c r="C450" s="13">
        <v>7451.58</v>
      </c>
      <c r="D450" s="13">
        <v>421.27565999999996</v>
      </c>
      <c r="E450" s="13">
        <v>18272.560000000001</v>
      </c>
      <c r="F450" s="12">
        <v>918.35850000000005</v>
      </c>
      <c r="G450" s="11">
        <f t="shared" si="14"/>
        <v>497.08284000000009</v>
      </c>
      <c r="H450" s="10">
        <f t="shared" si="15"/>
        <v>1.1799467360635081</v>
      </c>
    </row>
    <row r="451" spans="1:8" ht="16.5" customHeight="1" x14ac:dyDescent="0.3">
      <c r="A451" s="15">
        <v>3826</v>
      </c>
      <c r="B451" s="14" t="s">
        <v>811</v>
      </c>
      <c r="C451" s="13">
        <v>0.35148000000000001</v>
      </c>
      <c r="D451" s="13">
        <v>2.4522499999999998</v>
      </c>
      <c r="E451" s="13">
        <v>4.5</v>
      </c>
      <c r="F451" s="12">
        <v>10.16855</v>
      </c>
      <c r="G451" s="11">
        <f t="shared" si="14"/>
        <v>7.7163000000000004</v>
      </c>
      <c r="H451" s="10">
        <f t="shared" si="15"/>
        <v>3.1466204506065862</v>
      </c>
    </row>
    <row r="452" spans="1:8" ht="25.5" customHeight="1" x14ac:dyDescent="0.3">
      <c r="A452" s="15">
        <v>3827</v>
      </c>
      <c r="B452" s="14" t="s">
        <v>1346</v>
      </c>
      <c r="C452" s="13">
        <v>248.714</v>
      </c>
      <c r="D452" s="13">
        <v>1132.4385199999999</v>
      </c>
      <c r="E452" s="13">
        <v>201.4</v>
      </c>
      <c r="F452" s="12">
        <v>1032.71173</v>
      </c>
      <c r="G452" s="11">
        <f t="shared" si="14"/>
        <v>-99.726789999999937</v>
      </c>
      <c r="H452" s="10">
        <f t="shared" si="15"/>
        <v>-8.806375643244628E-2</v>
      </c>
    </row>
    <row r="453" spans="1:8" ht="16.5" customHeight="1" x14ac:dyDescent="0.3">
      <c r="A453" s="15">
        <v>3901</v>
      </c>
      <c r="B453" s="14" t="s">
        <v>810</v>
      </c>
      <c r="C453" s="13">
        <v>45502.919040000001</v>
      </c>
      <c r="D453" s="13">
        <v>59756.795050000102</v>
      </c>
      <c r="E453" s="13">
        <v>43849.931653810003</v>
      </c>
      <c r="F453" s="12">
        <v>55885.734370000202</v>
      </c>
      <c r="G453" s="11">
        <f t="shared" si="14"/>
        <v>-3871.0606799999005</v>
      </c>
      <c r="H453" s="10">
        <f t="shared" si="15"/>
        <v>-6.4780259328849232E-2</v>
      </c>
    </row>
    <row r="454" spans="1:8" ht="16.5" customHeight="1" x14ac:dyDescent="0.3">
      <c r="A454" s="15">
        <v>3902</v>
      </c>
      <c r="B454" s="14" t="s">
        <v>809</v>
      </c>
      <c r="C454" s="13">
        <v>17648.363799999999</v>
      </c>
      <c r="D454" s="13">
        <v>23250.116999999998</v>
      </c>
      <c r="E454" s="13">
        <v>17154.125670000001</v>
      </c>
      <c r="F454" s="12">
        <v>22519.618260000003</v>
      </c>
      <c r="G454" s="11">
        <f t="shared" si="14"/>
        <v>-730.49873999999545</v>
      </c>
      <c r="H454" s="10">
        <f t="shared" si="15"/>
        <v>-3.1419142535927688E-2</v>
      </c>
    </row>
    <row r="455" spans="1:8" ht="16.5" customHeight="1" x14ac:dyDescent="0.3">
      <c r="A455" s="15">
        <v>3903</v>
      </c>
      <c r="B455" s="14" t="s">
        <v>808</v>
      </c>
      <c r="C455" s="13">
        <v>10569.47394</v>
      </c>
      <c r="D455" s="13">
        <v>15818.32978</v>
      </c>
      <c r="E455" s="13">
        <v>9458.5478899999998</v>
      </c>
      <c r="F455" s="12">
        <v>13854.887409999999</v>
      </c>
      <c r="G455" s="11">
        <f t="shared" ref="G455:G518" si="16">F455-D455</f>
        <v>-1963.4423700000007</v>
      </c>
      <c r="H455" s="10">
        <f t="shared" ref="H455:H518" si="17">IF(D455&lt;&gt;0,G455/D455,"")</f>
        <v>-0.12412450601975</v>
      </c>
    </row>
    <row r="456" spans="1:8" ht="16.5" customHeight="1" x14ac:dyDescent="0.3">
      <c r="A456" s="15">
        <v>3904</v>
      </c>
      <c r="B456" s="14" t="s">
        <v>807</v>
      </c>
      <c r="C456" s="13">
        <v>15661.521909999999</v>
      </c>
      <c r="D456" s="13">
        <v>16651.80229</v>
      </c>
      <c r="E456" s="13">
        <v>11904.642</v>
      </c>
      <c r="F456" s="12">
        <v>11462.957130000001</v>
      </c>
      <c r="G456" s="11">
        <f t="shared" si="16"/>
        <v>-5188.8451599999989</v>
      </c>
      <c r="H456" s="10">
        <f t="shared" si="17"/>
        <v>-0.3116086216755099</v>
      </c>
    </row>
    <row r="457" spans="1:8" ht="25.5" customHeight="1" x14ac:dyDescent="0.3">
      <c r="A457" s="15">
        <v>3905</v>
      </c>
      <c r="B457" s="14" t="s">
        <v>806</v>
      </c>
      <c r="C457" s="13">
        <v>1792.4211699999998</v>
      </c>
      <c r="D457" s="13">
        <v>4379.9775399999999</v>
      </c>
      <c r="E457" s="13">
        <v>1709.54781342</v>
      </c>
      <c r="F457" s="12">
        <v>3992.0192200000001</v>
      </c>
      <c r="G457" s="11">
        <f t="shared" si="16"/>
        <v>-387.95831999999973</v>
      </c>
      <c r="H457" s="10">
        <f t="shared" si="17"/>
        <v>-8.8575413105885417E-2</v>
      </c>
    </row>
    <row r="458" spans="1:8" ht="16.5" customHeight="1" x14ac:dyDescent="0.3">
      <c r="A458" s="15">
        <v>3906</v>
      </c>
      <c r="B458" s="14" t="s">
        <v>805</v>
      </c>
      <c r="C458" s="13">
        <v>3816.0462319999997</v>
      </c>
      <c r="D458" s="13">
        <v>7633.4453400000002</v>
      </c>
      <c r="E458" s="13">
        <v>2754.9868101300003</v>
      </c>
      <c r="F458" s="12">
        <v>5647.9282699999994</v>
      </c>
      <c r="G458" s="11">
        <f t="shared" si="16"/>
        <v>-1985.5170700000008</v>
      </c>
      <c r="H458" s="10">
        <f t="shared" si="17"/>
        <v>-0.26010758989727706</v>
      </c>
    </row>
    <row r="459" spans="1:8" ht="25.5" customHeight="1" x14ac:dyDescent="0.3">
      <c r="A459" s="15">
        <v>3907</v>
      </c>
      <c r="B459" s="14" t="s">
        <v>804</v>
      </c>
      <c r="C459" s="13">
        <v>36208.840981000001</v>
      </c>
      <c r="D459" s="13">
        <v>50589.12715</v>
      </c>
      <c r="E459" s="13">
        <v>33728.753164120004</v>
      </c>
      <c r="F459" s="12">
        <v>45039.893710000004</v>
      </c>
      <c r="G459" s="11">
        <f t="shared" si="16"/>
        <v>-5549.2334399999963</v>
      </c>
      <c r="H459" s="10">
        <f t="shared" si="17"/>
        <v>-0.10969221555347583</v>
      </c>
    </row>
    <row r="460" spans="1:8" ht="16.5" customHeight="1" x14ac:dyDescent="0.3">
      <c r="A460" s="15">
        <v>3908</v>
      </c>
      <c r="B460" s="14" t="s">
        <v>803</v>
      </c>
      <c r="C460" s="13">
        <v>637.33487300000002</v>
      </c>
      <c r="D460" s="13">
        <v>1842.53738</v>
      </c>
      <c r="E460" s="13">
        <v>530.73802650000005</v>
      </c>
      <c r="F460" s="12">
        <v>1804.54916</v>
      </c>
      <c r="G460" s="11">
        <f t="shared" si="16"/>
        <v>-37.988219999999956</v>
      </c>
      <c r="H460" s="10">
        <f t="shared" si="17"/>
        <v>-2.0617340202889103E-2</v>
      </c>
    </row>
    <row r="461" spans="1:8" ht="25.5" customHeight="1" x14ac:dyDescent="0.3">
      <c r="A461" s="15">
        <v>3909</v>
      </c>
      <c r="B461" s="14" t="s">
        <v>802</v>
      </c>
      <c r="C461" s="13">
        <v>25705.628853999999</v>
      </c>
      <c r="D461" s="13">
        <v>20874.26237</v>
      </c>
      <c r="E461" s="13">
        <v>27193.982741200001</v>
      </c>
      <c r="F461" s="12">
        <v>22340.258310000099</v>
      </c>
      <c r="G461" s="11">
        <f t="shared" si="16"/>
        <v>1465.9959400000989</v>
      </c>
      <c r="H461" s="10">
        <f t="shared" si="17"/>
        <v>7.0229832030232309E-2</v>
      </c>
    </row>
    <row r="462" spans="1:8" ht="16.5" customHeight="1" x14ac:dyDescent="0.3">
      <c r="A462" s="15">
        <v>3910</v>
      </c>
      <c r="B462" s="14" t="s">
        <v>801</v>
      </c>
      <c r="C462" s="13">
        <v>280.42603749999995</v>
      </c>
      <c r="D462" s="13">
        <v>1443.2780600000001</v>
      </c>
      <c r="E462" s="13">
        <v>314.07879085000002</v>
      </c>
      <c r="F462" s="12">
        <v>1393.5598300000001</v>
      </c>
      <c r="G462" s="11">
        <f t="shared" si="16"/>
        <v>-49.718229999999949</v>
      </c>
      <c r="H462" s="10">
        <f t="shared" si="17"/>
        <v>-3.4448129835771175E-2</v>
      </c>
    </row>
    <row r="463" spans="1:8" ht="25.5" customHeight="1" x14ac:dyDescent="0.3">
      <c r="A463" s="15">
        <v>3911</v>
      </c>
      <c r="B463" s="14" t="s">
        <v>800</v>
      </c>
      <c r="C463" s="13">
        <v>449.98595899999998</v>
      </c>
      <c r="D463" s="13">
        <v>1721.06862</v>
      </c>
      <c r="E463" s="13">
        <v>329.195697</v>
      </c>
      <c r="F463" s="12">
        <v>1033.6917900000001</v>
      </c>
      <c r="G463" s="11">
        <f t="shared" si="16"/>
        <v>-687.37682999999993</v>
      </c>
      <c r="H463" s="10">
        <f t="shared" si="17"/>
        <v>-0.39938955484529137</v>
      </c>
    </row>
    <row r="464" spans="1:8" ht="16.5" customHeight="1" x14ac:dyDescent="0.3">
      <c r="A464" s="15">
        <v>3912</v>
      </c>
      <c r="B464" s="14" t="s">
        <v>799</v>
      </c>
      <c r="C464" s="13">
        <v>878.21603799999991</v>
      </c>
      <c r="D464" s="13">
        <v>3703.5294700000004</v>
      </c>
      <c r="E464" s="13">
        <v>1284.3423931499999</v>
      </c>
      <c r="F464" s="12">
        <v>3758.16563</v>
      </c>
      <c r="G464" s="11">
        <f t="shared" si="16"/>
        <v>54.636159999999563</v>
      </c>
      <c r="H464" s="10">
        <f t="shared" si="17"/>
        <v>1.4752457201319248E-2</v>
      </c>
    </row>
    <row r="465" spans="1:8" ht="16.5" customHeight="1" x14ac:dyDescent="0.3">
      <c r="A465" s="15">
        <v>3913</v>
      </c>
      <c r="B465" s="14" t="s">
        <v>798</v>
      </c>
      <c r="C465" s="13">
        <v>258.40491000000003</v>
      </c>
      <c r="D465" s="13">
        <v>2077.8119200000001</v>
      </c>
      <c r="E465" s="13">
        <v>108.0202409</v>
      </c>
      <c r="F465" s="12">
        <v>793.32477000000006</v>
      </c>
      <c r="G465" s="11">
        <f t="shared" si="16"/>
        <v>-1284.4871499999999</v>
      </c>
      <c r="H465" s="10">
        <f t="shared" si="17"/>
        <v>-0.61819221347040876</v>
      </c>
    </row>
    <row r="466" spans="1:8" ht="16.5" customHeight="1" x14ac:dyDescent="0.3">
      <c r="A466" s="15">
        <v>3914</v>
      </c>
      <c r="B466" s="14" t="s">
        <v>797</v>
      </c>
      <c r="C466" s="13">
        <v>415.69157000000001</v>
      </c>
      <c r="D466" s="13">
        <v>1200.03901</v>
      </c>
      <c r="E466" s="13">
        <v>268.73649</v>
      </c>
      <c r="F466" s="12">
        <v>1670.7987499999999</v>
      </c>
      <c r="G466" s="11">
        <f t="shared" si="16"/>
        <v>470.75973999999997</v>
      </c>
      <c r="H466" s="10">
        <f t="shared" si="17"/>
        <v>0.39228703073577581</v>
      </c>
    </row>
    <row r="467" spans="1:8" ht="16.5" customHeight="1" x14ac:dyDescent="0.3">
      <c r="A467" s="15">
        <v>3915</v>
      </c>
      <c r="B467" s="14" t="s">
        <v>796</v>
      </c>
      <c r="C467" s="13">
        <v>1621.4392970000001</v>
      </c>
      <c r="D467" s="13">
        <v>408.35993000000002</v>
      </c>
      <c r="E467" s="13">
        <v>1899.46702</v>
      </c>
      <c r="F467" s="12">
        <v>538.97519</v>
      </c>
      <c r="G467" s="11">
        <f t="shared" si="16"/>
        <v>130.61525999999998</v>
      </c>
      <c r="H467" s="10">
        <f t="shared" si="17"/>
        <v>0.31985327257745383</v>
      </c>
    </row>
    <row r="468" spans="1:8" ht="25.5" customHeight="1" x14ac:dyDescent="0.3">
      <c r="A468" s="15">
        <v>3916</v>
      </c>
      <c r="B468" s="14" t="s">
        <v>795</v>
      </c>
      <c r="C468" s="13">
        <v>3346.6011444999999</v>
      </c>
      <c r="D468" s="13">
        <v>9383.2597799999894</v>
      </c>
      <c r="E468" s="13">
        <v>3406.0764579900001</v>
      </c>
      <c r="F468" s="12">
        <v>8628.8114999999998</v>
      </c>
      <c r="G468" s="11">
        <f t="shared" si="16"/>
        <v>-754.44827999998961</v>
      </c>
      <c r="H468" s="10">
        <f t="shared" si="17"/>
        <v>-8.0403644116095283E-2</v>
      </c>
    </row>
    <row r="469" spans="1:8" ht="16.5" customHeight="1" x14ac:dyDescent="0.3">
      <c r="A469" s="15">
        <v>3917</v>
      </c>
      <c r="B469" s="14" t="s">
        <v>794</v>
      </c>
      <c r="C469" s="13">
        <v>4595.9370469839305</v>
      </c>
      <c r="D469" s="13">
        <v>22552.404910000099</v>
      </c>
      <c r="E469" s="13">
        <v>4170.8901076399898</v>
      </c>
      <c r="F469" s="12">
        <v>20435.759329999997</v>
      </c>
      <c r="G469" s="11">
        <f t="shared" si="16"/>
        <v>-2116.6455800001022</v>
      </c>
      <c r="H469" s="10">
        <f t="shared" si="17"/>
        <v>-9.3854539613269686E-2</v>
      </c>
    </row>
    <row r="470" spans="1:8" ht="16.5" customHeight="1" x14ac:dyDescent="0.3">
      <c r="A470" s="15">
        <v>3918</v>
      </c>
      <c r="B470" s="14" t="s">
        <v>793</v>
      </c>
      <c r="C470" s="13">
        <v>4347.8196179999895</v>
      </c>
      <c r="D470" s="13">
        <v>8475.6990100000003</v>
      </c>
      <c r="E470" s="13">
        <v>4714.1056639999997</v>
      </c>
      <c r="F470" s="12">
        <v>8955.6635299999998</v>
      </c>
      <c r="G470" s="11">
        <f t="shared" si="16"/>
        <v>479.96451999999954</v>
      </c>
      <c r="H470" s="10">
        <f t="shared" si="17"/>
        <v>5.6628311061272515E-2</v>
      </c>
    </row>
    <row r="471" spans="1:8" ht="16.5" customHeight="1" x14ac:dyDescent="0.3">
      <c r="A471" s="15">
        <v>3919</v>
      </c>
      <c r="B471" s="14" t="s">
        <v>792</v>
      </c>
      <c r="C471" s="13">
        <v>3784.7672869449902</v>
      </c>
      <c r="D471" s="13">
        <v>13538.99071</v>
      </c>
      <c r="E471" s="13">
        <v>3944.6793457490003</v>
      </c>
      <c r="F471" s="12">
        <v>12655.573279999999</v>
      </c>
      <c r="G471" s="11">
        <f t="shared" si="16"/>
        <v>-883.41743000000133</v>
      </c>
      <c r="H471" s="10">
        <f t="shared" si="17"/>
        <v>-6.5249873415416604E-2</v>
      </c>
    </row>
    <row r="472" spans="1:8" ht="25.5" customHeight="1" x14ac:dyDescent="0.3">
      <c r="A472" s="15">
        <v>3920</v>
      </c>
      <c r="B472" s="14" t="s">
        <v>791</v>
      </c>
      <c r="C472" s="13">
        <v>16822.6134437</v>
      </c>
      <c r="D472" s="13">
        <v>46280.734860000106</v>
      </c>
      <c r="E472" s="13">
        <v>18155.353391299999</v>
      </c>
      <c r="F472" s="12">
        <v>49075.349340000001</v>
      </c>
      <c r="G472" s="11">
        <f t="shared" si="16"/>
        <v>2794.6144799998947</v>
      </c>
      <c r="H472" s="10">
        <f t="shared" si="17"/>
        <v>6.0383969451946774E-2</v>
      </c>
    </row>
    <row r="473" spans="1:8" ht="16.5" customHeight="1" x14ac:dyDescent="0.3">
      <c r="A473" s="15">
        <v>3921</v>
      </c>
      <c r="B473" s="14" t="s">
        <v>790</v>
      </c>
      <c r="C473" s="13">
        <v>6485.4509877999999</v>
      </c>
      <c r="D473" s="13">
        <v>23543.886460000002</v>
      </c>
      <c r="E473" s="13">
        <v>6805.0001729999904</v>
      </c>
      <c r="F473" s="12">
        <v>22565.631450000001</v>
      </c>
      <c r="G473" s="11">
        <f t="shared" si="16"/>
        <v>-978.25501000000077</v>
      </c>
      <c r="H473" s="10">
        <f t="shared" si="17"/>
        <v>-4.1550277251889221E-2</v>
      </c>
    </row>
    <row r="474" spans="1:8" ht="16.5" customHeight="1" x14ac:dyDescent="0.3">
      <c r="A474" s="15">
        <v>3922</v>
      </c>
      <c r="B474" s="14" t="s">
        <v>789</v>
      </c>
      <c r="C474" s="13">
        <v>950.44793600000003</v>
      </c>
      <c r="D474" s="13">
        <v>6100.9424999999901</v>
      </c>
      <c r="E474" s="13">
        <v>725.07968240000002</v>
      </c>
      <c r="F474" s="12">
        <v>4656.3371299999999</v>
      </c>
      <c r="G474" s="11">
        <f t="shared" si="16"/>
        <v>-1444.6053699999902</v>
      </c>
      <c r="H474" s="10">
        <f t="shared" si="17"/>
        <v>-0.23678396739520041</v>
      </c>
    </row>
    <row r="475" spans="1:8" ht="25.5" customHeight="1" x14ac:dyDescent="0.3">
      <c r="A475" s="15">
        <v>3923</v>
      </c>
      <c r="B475" s="14" t="s">
        <v>788</v>
      </c>
      <c r="C475" s="13">
        <v>5081.1552757920099</v>
      </c>
      <c r="D475" s="13">
        <v>22814.390230000001</v>
      </c>
      <c r="E475" s="13">
        <v>6129.9914284400302</v>
      </c>
      <c r="F475" s="12">
        <v>23452.212589999999</v>
      </c>
      <c r="G475" s="11">
        <f t="shared" si="16"/>
        <v>637.8223599999983</v>
      </c>
      <c r="H475" s="10">
        <f t="shared" si="17"/>
        <v>2.7957019826954994E-2</v>
      </c>
    </row>
    <row r="476" spans="1:8" ht="16.5" customHeight="1" x14ac:dyDescent="0.3">
      <c r="A476" s="15">
        <v>3924</v>
      </c>
      <c r="B476" s="14" t="s">
        <v>787</v>
      </c>
      <c r="C476" s="13">
        <v>2598.5889534662397</v>
      </c>
      <c r="D476" s="13">
        <v>10450.81156</v>
      </c>
      <c r="E476" s="13">
        <v>3161.2947080199997</v>
      </c>
      <c r="F476" s="12">
        <v>11131.282580000001</v>
      </c>
      <c r="G476" s="11">
        <f t="shared" si="16"/>
        <v>680.47102000000086</v>
      </c>
      <c r="H476" s="10">
        <f t="shared" si="17"/>
        <v>6.5111787356732398E-2</v>
      </c>
    </row>
    <row r="477" spans="1:8" ht="16.5" customHeight="1" x14ac:dyDescent="0.3">
      <c r="A477" s="15">
        <v>3925</v>
      </c>
      <c r="B477" s="14" t="s">
        <v>786</v>
      </c>
      <c r="C477" s="13">
        <v>2560.58866289965</v>
      </c>
      <c r="D477" s="13">
        <v>11566.66187</v>
      </c>
      <c r="E477" s="13">
        <v>2116.1564119999998</v>
      </c>
      <c r="F477" s="12">
        <v>9368.6752300000007</v>
      </c>
      <c r="G477" s="11">
        <f t="shared" si="16"/>
        <v>-2197.9866399999992</v>
      </c>
      <c r="H477" s="10">
        <f t="shared" si="17"/>
        <v>-0.19002774220458812</v>
      </c>
    </row>
    <row r="478" spans="1:8" ht="16.5" customHeight="1" x14ac:dyDescent="0.3">
      <c r="A478" s="15">
        <v>3926</v>
      </c>
      <c r="B478" s="14" t="s">
        <v>785</v>
      </c>
      <c r="C478" s="13">
        <v>1871.074327753</v>
      </c>
      <c r="D478" s="13">
        <v>17250.513280000003</v>
      </c>
      <c r="E478" s="13">
        <v>2056.8278170610201</v>
      </c>
      <c r="F478" s="12">
        <v>17643.76945</v>
      </c>
      <c r="G478" s="11">
        <f t="shared" si="16"/>
        <v>393.25616999999693</v>
      </c>
      <c r="H478" s="10">
        <f t="shared" si="17"/>
        <v>2.2796780803962077E-2</v>
      </c>
    </row>
    <row r="479" spans="1:8" ht="16.5" customHeight="1" x14ac:dyDescent="0.3">
      <c r="A479" s="15">
        <v>4001</v>
      </c>
      <c r="B479" s="14" t="s">
        <v>784</v>
      </c>
      <c r="C479" s="13">
        <v>1520.5649149999999</v>
      </c>
      <c r="D479" s="13">
        <v>2565.3931000000002</v>
      </c>
      <c r="E479" s="13">
        <v>937.44224999999994</v>
      </c>
      <c r="F479" s="12">
        <v>2105.8927599999997</v>
      </c>
      <c r="G479" s="11">
        <f t="shared" si="16"/>
        <v>-459.50034000000051</v>
      </c>
      <c r="H479" s="10">
        <f t="shared" si="17"/>
        <v>-0.17911498241731472</v>
      </c>
    </row>
    <row r="480" spans="1:8" ht="25.5" customHeight="1" x14ac:dyDescent="0.3">
      <c r="A480" s="15">
        <v>4002</v>
      </c>
      <c r="B480" s="14" t="s">
        <v>783</v>
      </c>
      <c r="C480" s="13">
        <v>2048.031054</v>
      </c>
      <c r="D480" s="13">
        <v>4380.6243899999999</v>
      </c>
      <c r="E480" s="13">
        <v>1930.3224950000001</v>
      </c>
      <c r="F480" s="12">
        <v>4124.3141500000002</v>
      </c>
      <c r="G480" s="11">
        <f t="shared" si="16"/>
        <v>-256.31023999999979</v>
      </c>
      <c r="H480" s="10">
        <f t="shared" si="17"/>
        <v>-5.8509978756704085E-2</v>
      </c>
    </row>
    <row r="481" spans="1:8" ht="16.5" customHeight="1" x14ac:dyDescent="0.3">
      <c r="A481" s="15">
        <v>4003</v>
      </c>
      <c r="B481" s="14" t="s">
        <v>782</v>
      </c>
      <c r="C481" s="13">
        <v>2.2955000000000001</v>
      </c>
      <c r="D481" s="13">
        <v>5.2228900000000005</v>
      </c>
      <c r="E481" s="13">
        <v>0.127</v>
      </c>
      <c r="F481" s="12">
        <v>0.32218999999999998</v>
      </c>
      <c r="G481" s="11">
        <f t="shared" si="16"/>
        <v>-4.9007000000000005</v>
      </c>
      <c r="H481" s="10">
        <f t="shared" si="17"/>
        <v>-0.93831193075098274</v>
      </c>
    </row>
    <row r="482" spans="1:8" ht="16.5" customHeight="1" x14ac:dyDescent="0.3">
      <c r="A482" s="15">
        <v>4004</v>
      </c>
      <c r="B482" s="14" t="s">
        <v>781</v>
      </c>
      <c r="C482" s="13">
        <v>1170.1638700000001</v>
      </c>
      <c r="D482" s="13">
        <v>349.19845000000004</v>
      </c>
      <c r="E482" s="13">
        <v>1119.6577600000001</v>
      </c>
      <c r="F482" s="12">
        <v>228.34813</v>
      </c>
      <c r="G482" s="11">
        <f t="shared" si="16"/>
        <v>-120.85032000000004</v>
      </c>
      <c r="H482" s="10">
        <f t="shared" si="17"/>
        <v>-0.34607919937788961</v>
      </c>
    </row>
    <row r="483" spans="1:8" ht="16.5" customHeight="1" x14ac:dyDescent="0.3">
      <c r="A483" s="15">
        <v>4005</v>
      </c>
      <c r="B483" s="14" t="s">
        <v>780</v>
      </c>
      <c r="C483" s="13">
        <v>1248.078041</v>
      </c>
      <c r="D483" s="13">
        <v>1729.7916599999999</v>
      </c>
      <c r="E483" s="13">
        <v>632.42966799999999</v>
      </c>
      <c r="F483" s="12">
        <v>1225.8954099999999</v>
      </c>
      <c r="G483" s="11">
        <f t="shared" si="16"/>
        <v>-503.89625000000001</v>
      </c>
      <c r="H483" s="10">
        <f t="shared" si="17"/>
        <v>-0.29130458982557472</v>
      </c>
    </row>
    <row r="484" spans="1:8" ht="16.5" customHeight="1" x14ac:dyDescent="0.3">
      <c r="A484" s="15">
        <v>4006</v>
      </c>
      <c r="B484" s="14" t="s">
        <v>779</v>
      </c>
      <c r="C484" s="13">
        <v>0.9775839999999999</v>
      </c>
      <c r="D484" s="13">
        <v>10.834250000000001</v>
      </c>
      <c r="E484" s="13">
        <v>2.3653339999999998</v>
      </c>
      <c r="F484" s="12">
        <v>19.360859999999999</v>
      </c>
      <c r="G484" s="11">
        <f t="shared" si="16"/>
        <v>8.526609999999998</v>
      </c>
      <c r="H484" s="10">
        <f t="shared" si="17"/>
        <v>0.78700509956849785</v>
      </c>
    </row>
    <row r="485" spans="1:8" ht="16.5" customHeight="1" x14ac:dyDescent="0.3">
      <c r="A485" s="15">
        <v>4007</v>
      </c>
      <c r="B485" s="14" t="s">
        <v>778</v>
      </c>
      <c r="C485" s="13">
        <v>55.441704000000001</v>
      </c>
      <c r="D485" s="13">
        <v>167.43348999999998</v>
      </c>
      <c r="E485" s="13">
        <v>59.340820000000001</v>
      </c>
      <c r="F485" s="12">
        <v>214.03223</v>
      </c>
      <c r="G485" s="11">
        <f t="shared" si="16"/>
        <v>46.598740000000021</v>
      </c>
      <c r="H485" s="10">
        <f t="shared" si="17"/>
        <v>0.27831194344691751</v>
      </c>
    </row>
    <row r="486" spans="1:8" ht="25.5" customHeight="1" x14ac:dyDescent="0.3">
      <c r="A486" s="15">
        <v>4008</v>
      </c>
      <c r="B486" s="14" t="s">
        <v>777</v>
      </c>
      <c r="C486" s="13">
        <v>509.60487900000004</v>
      </c>
      <c r="D486" s="13">
        <v>1678.0859599999999</v>
      </c>
      <c r="E486" s="13">
        <v>377.34308700000003</v>
      </c>
      <c r="F486" s="12">
        <v>1534.9565500000001</v>
      </c>
      <c r="G486" s="11">
        <f t="shared" si="16"/>
        <v>-143.12940999999978</v>
      </c>
      <c r="H486" s="10">
        <f t="shared" si="17"/>
        <v>-8.5293252796179636E-2</v>
      </c>
    </row>
    <row r="487" spans="1:8" ht="25.5" customHeight="1" x14ac:dyDescent="0.3">
      <c r="A487" s="15">
        <v>4009</v>
      </c>
      <c r="B487" s="14" t="s">
        <v>776</v>
      </c>
      <c r="C487" s="13">
        <v>856.496090280001</v>
      </c>
      <c r="D487" s="13">
        <v>5480.4285900000295</v>
      </c>
      <c r="E487" s="13">
        <v>722.68059550000009</v>
      </c>
      <c r="F487" s="12">
        <v>4918.88897000002</v>
      </c>
      <c r="G487" s="11">
        <f t="shared" si="16"/>
        <v>-561.53962000000956</v>
      </c>
      <c r="H487" s="10">
        <f t="shared" si="17"/>
        <v>-0.10246271998227177</v>
      </c>
    </row>
    <row r="488" spans="1:8" ht="25.5" customHeight="1" x14ac:dyDescent="0.3">
      <c r="A488" s="15">
        <v>4010</v>
      </c>
      <c r="B488" s="14" t="s">
        <v>775</v>
      </c>
      <c r="C488" s="13">
        <v>1291.5204920000001</v>
      </c>
      <c r="D488" s="13">
        <v>10864.0574</v>
      </c>
      <c r="E488" s="13">
        <v>802.61796823999794</v>
      </c>
      <c r="F488" s="12">
        <v>7377.6414400000203</v>
      </c>
      <c r="G488" s="11">
        <f t="shared" si="16"/>
        <v>-3486.4159599999793</v>
      </c>
      <c r="H488" s="10">
        <f t="shared" si="17"/>
        <v>-0.32091288103834753</v>
      </c>
    </row>
    <row r="489" spans="1:8" ht="16.5" customHeight="1" x14ac:dyDescent="0.3">
      <c r="A489" s="15">
        <v>4011</v>
      </c>
      <c r="B489" s="14" t="s">
        <v>774</v>
      </c>
      <c r="C489" s="13">
        <v>21201.817089999</v>
      </c>
      <c r="D489" s="13">
        <v>79528.9524100001</v>
      </c>
      <c r="E489" s="13">
        <v>22140.114109999999</v>
      </c>
      <c r="F489" s="12">
        <v>80556.583879999598</v>
      </c>
      <c r="G489" s="11">
        <f t="shared" si="16"/>
        <v>1027.6314699994982</v>
      </c>
      <c r="H489" s="10">
        <f t="shared" si="17"/>
        <v>1.2921476253097006E-2</v>
      </c>
    </row>
    <row r="490" spans="1:8" ht="25.5" customHeight="1" x14ac:dyDescent="0.3">
      <c r="A490" s="15">
        <v>4012</v>
      </c>
      <c r="B490" s="14" t="s">
        <v>773</v>
      </c>
      <c r="C490" s="13">
        <v>800.69025399999998</v>
      </c>
      <c r="D490" s="13">
        <v>1465.3522499999999</v>
      </c>
      <c r="E490" s="13">
        <v>593.36268200000006</v>
      </c>
      <c r="F490" s="12">
        <v>865.63702999999998</v>
      </c>
      <c r="G490" s="11">
        <f t="shared" si="16"/>
        <v>-599.71521999999993</v>
      </c>
      <c r="H490" s="10">
        <f t="shared" si="17"/>
        <v>-0.40926352008535827</v>
      </c>
    </row>
    <row r="491" spans="1:8" ht="16.5" customHeight="1" x14ac:dyDescent="0.3">
      <c r="A491" s="15">
        <v>4013</v>
      </c>
      <c r="B491" s="14" t="s">
        <v>772</v>
      </c>
      <c r="C491" s="13">
        <v>231.36214049865001</v>
      </c>
      <c r="D491" s="13">
        <v>680.06551000000002</v>
      </c>
      <c r="E491" s="13">
        <v>444.578326</v>
      </c>
      <c r="F491" s="12">
        <v>1069.88453</v>
      </c>
      <c r="G491" s="11">
        <f t="shared" si="16"/>
        <v>389.81902000000002</v>
      </c>
      <c r="H491" s="10">
        <f t="shared" si="17"/>
        <v>0.57320804285457738</v>
      </c>
    </row>
    <row r="492" spans="1:8" ht="25.5" customHeight="1" x14ac:dyDescent="0.3">
      <c r="A492" s="15">
        <v>4014</v>
      </c>
      <c r="B492" s="14" t="s">
        <v>771</v>
      </c>
      <c r="C492" s="13">
        <v>41.71604</v>
      </c>
      <c r="D492" s="13">
        <v>1242.7413000000001</v>
      </c>
      <c r="E492" s="13">
        <v>33.150807</v>
      </c>
      <c r="F492" s="12">
        <v>1677.7434099999998</v>
      </c>
      <c r="G492" s="11">
        <f t="shared" si="16"/>
        <v>435.00210999999967</v>
      </c>
      <c r="H492" s="10">
        <f t="shared" si="17"/>
        <v>0.35003432331411183</v>
      </c>
    </row>
    <row r="493" spans="1:8" ht="16.5" customHeight="1" x14ac:dyDescent="0.3">
      <c r="A493" s="15">
        <v>4015</v>
      </c>
      <c r="B493" s="14" t="s">
        <v>770</v>
      </c>
      <c r="C493" s="13">
        <v>813.73518159855996</v>
      </c>
      <c r="D493" s="13">
        <v>4284.7914700000001</v>
      </c>
      <c r="E493" s="13">
        <v>951.30757559999995</v>
      </c>
      <c r="F493" s="12">
        <v>5015.6046699999997</v>
      </c>
      <c r="G493" s="11">
        <f t="shared" si="16"/>
        <v>730.8131999999996</v>
      </c>
      <c r="H493" s="10">
        <f t="shared" si="17"/>
        <v>0.17055980556271963</v>
      </c>
    </row>
    <row r="494" spans="1:8" ht="16.5" customHeight="1" x14ac:dyDescent="0.3">
      <c r="A494" s="15">
        <v>4016</v>
      </c>
      <c r="B494" s="14" t="s">
        <v>769</v>
      </c>
      <c r="C494" s="13">
        <v>2065.7761065753602</v>
      </c>
      <c r="D494" s="13">
        <v>26773.043389999999</v>
      </c>
      <c r="E494" s="13">
        <v>1933.1435089540601</v>
      </c>
      <c r="F494" s="12">
        <v>26039.5412000002</v>
      </c>
      <c r="G494" s="11">
        <f t="shared" si="16"/>
        <v>-733.50218999979916</v>
      </c>
      <c r="H494" s="10">
        <f t="shared" si="17"/>
        <v>-2.7397041842234852E-2</v>
      </c>
    </row>
    <row r="495" spans="1:8" ht="16.5" customHeight="1" x14ac:dyDescent="0.3">
      <c r="A495" s="15">
        <v>4017</v>
      </c>
      <c r="B495" s="14" t="s">
        <v>768</v>
      </c>
      <c r="C495" s="13">
        <v>0.63725599999999993</v>
      </c>
      <c r="D495" s="13">
        <v>20.45111</v>
      </c>
      <c r="E495" s="13">
        <v>2.334714</v>
      </c>
      <c r="F495" s="12">
        <v>19.786380000000001</v>
      </c>
      <c r="G495" s="11">
        <f t="shared" si="16"/>
        <v>-0.66472999999999871</v>
      </c>
      <c r="H495" s="10">
        <f t="shared" si="17"/>
        <v>-3.2503370232715913E-2</v>
      </c>
    </row>
    <row r="496" spans="1:8" ht="25.5" customHeight="1" x14ac:dyDescent="0.3">
      <c r="A496" s="15">
        <v>4101</v>
      </c>
      <c r="B496" s="14" t="s">
        <v>767</v>
      </c>
      <c r="C496" s="13">
        <v>912.55</v>
      </c>
      <c r="D496" s="13">
        <v>859.82961</v>
      </c>
      <c r="E496" s="13">
        <v>275.17399999999998</v>
      </c>
      <c r="F496" s="12">
        <v>240.75211999999999</v>
      </c>
      <c r="G496" s="11">
        <f t="shared" si="16"/>
        <v>-619.07749000000001</v>
      </c>
      <c r="H496" s="10">
        <f t="shared" si="17"/>
        <v>-0.7200001986440081</v>
      </c>
    </row>
    <row r="497" spans="1:8" ht="16.5" customHeight="1" x14ac:dyDescent="0.3">
      <c r="A497" s="15">
        <v>4102</v>
      </c>
      <c r="B497" s="14" t="s">
        <v>766</v>
      </c>
      <c r="C497" s="13">
        <v>0</v>
      </c>
      <c r="D497" s="13">
        <v>0</v>
      </c>
      <c r="E497" s="13">
        <v>0</v>
      </c>
      <c r="F497" s="12">
        <v>0</v>
      </c>
      <c r="G497" s="11">
        <f t="shared" si="16"/>
        <v>0</v>
      </c>
      <c r="H497" s="10" t="str">
        <f t="shared" si="17"/>
        <v/>
      </c>
    </row>
    <row r="498" spans="1:8" ht="16.5" customHeight="1" x14ac:dyDescent="0.3">
      <c r="A498" s="15">
        <v>4103</v>
      </c>
      <c r="B498" s="14" t="s">
        <v>765</v>
      </c>
      <c r="C498" s="13">
        <v>0</v>
      </c>
      <c r="D498" s="13">
        <v>0</v>
      </c>
      <c r="E498" s="13">
        <v>0</v>
      </c>
      <c r="F498" s="12">
        <v>0</v>
      </c>
      <c r="G498" s="11">
        <f t="shared" si="16"/>
        <v>0</v>
      </c>
      <c r="H498" s="10" t="str">
        <f t="shared" si="17"/>
        <v/>
      </c>
    </row>
    <row r="499" spans="1:8" ht="25.5" customHeight="1" x14ac:dyDescent="0.3">
      <c r="A499" s="15">
        <v>4104</v>
      </c>
      <c r="B499" s="14" t="s">
        <v>764</v>
      </c>
      <c r="C499" s="13">
        <v>188.6815</v>
      </c>
      <c r="D499" s="13">
        <v>441.78474</v>
      </c>
      <c r="E499" s="13">
        <v>161.19800000000001</v>
      </c>
      <c r="F499" s="12">
        <v>309.3107</v>
      </c>
      <c r="G499" s="11">
        <f t="shared" si="16"/>
        <v>-132.47404</v>
      </c>
      <c r="H499" s="10">
        <f t="shared" si="17"/>
        <v>-0.29986105903069443</v>
      </c>
    </row>
    <row r="500" spans="1:8" ht="16.5" customHeight="1" x14ac:dyDescent="0.3">
      <c r="A500" s="15">
        <v>4105</v>
      </c>
      <c r="B500" s="14" t="s">
        <v>763</v>
      </c>
      <c r="C500" s="13">
        <v>0</v>
      </c>
      <c r="D500" s="13">
        <v>0</v>
      </c>
      <c r="E500" s="13">
        <v>0</v>
      </c>
      <c r="F500" s="12">
        <v>0</v>
      </c>
      <c r="G500" s="11">
        <f t="shared" si="16"/>
        <v>0</v>
      </c>
      <c r="H500" s="10" t="str">
        <f t="shared" si="17"/>
        <v/>
      </c>
    </row>
    <row r="501" spans="1:8" ht="16.5" customHeight="1" x14ac:dyDescent="0.3">
      <c r="A501" s="15">
        <v>4106</v>
      </c>
      <c r="B501" s="14" t="s">
        <v>762</v>
      </c>
      <c r="C501" s="13">
        <v>19.684999999999999</v>
      </c>
      <c r="D501" s="13">
        <v>56.501829999999998</v>
      </c>
      <c r="E501" s="13">
        <v>0</v>
      </c>
      <c r="F501" s="12">
        <v>0</v>
      </c>
      <c r="G501" s="11">
        <f t="shared" si="16"/>
        <v>-56.501829999999998</v>
      </c>
      <c r="H501" s="10">
        <f t="shared" si="17"/>
        <v>-1</v>
      </c>
    </row>
    <row r="502" spans="1:8" ht="25.5" customHeight="1" x14ac:dyDescent="0.3">
      <c r="A502" s="15">
        <v>4107</v>
      </c>
      <c r="B502" s="14" t="s">
        <v>761</v>
      </c>
      <c r="C502" s="13">
        <v>155.604467</v>
      </c>
      <c r="D502" s="13">
        <v>1145.0249799999999</v>
      </c>
      <c r="E502" s="13">
        <v>132.0665655</v>
      </c>
      <c r="F502" s="12">
        <v>818.89774</v>
      </c>
      <c r="G502" s="11">
        <f t="shared" si="16"/>
        <v>-326.12723999999992</v>
      </c>
      <c r="H502" s="10">
        <f t="shared" si="17"/>
        <v>-0.28482107001717982</v>
      </c>
    </row>
    <row r="503" spans="1:8" ht="25.5" customHeight="1" x14ac:dyDescent="0.3">
      <c r="A503" s="15">
        <v>4112</v>
      </c>
      <c r="B503" s="14" t="s">
        <v>760</v>
      </c>
      <c r="C503" s="13">
        <v>0</v>
      </c>
      <c r="D503" s="13">
        <v>0</v>
      </c>
      <c r="E503" s="13">
        <v>2.4E-2</v>
      </c>
      <c r="F503" s="12">
        <v>1.26142</v>
      </c>
      <c r="G503" s="11">
        <f t="shared" si="16"/>
        <v>1.26142</v>
      </c>
      <c r="H503" s="10" t="str">
        <f t="shared" si="17"/>
        <v/>
      </c>
    </row>
    <row r="504" spans="1:8" ht="16.5" customHeight="1" x14ac:dyDescent="0.3">
      <c r="A504" s="15">
        <v>4113</v>
      </c>
      <c r="B504" s="14" t="s">
        <v>759</v>
      </c>
      <c r="C504" s="13">
        <v>21.472799999999999</v>
      </c>
      <c r="D504" s="13">
        <v>51.901609999999998</v>
      </c>
      <c r="E504" s="13">
        <v>15.5528</v>
      </c>
      <c r="F504" s="12">
        <v>42.917960000000001</v>
      </c>
      <c r="G504" s="11">
        <f t="shared" si="16"/>
        <v>-8.9836499999999972</v>
      </c>
      <c r="H504" s="10">
        <f t="shared" si="17"/>
        <v>-0.17309000626377483</v>
      </c>
    </row>
    <row r="505" spans="1:8" ht="16.5" customHeight="1" x14ac:dyDescent="0.3">
      <c r="A505" s="15">
        <v>4114</v>
      </c>
      <c r="B505" s="14" t="s">
        <v>758</v>
      </c>
      <c r="C505" s="13">
        <v>1.43594</v>
      </c>
      <c r="D505" s="13">
        <v>22.042099999999998</v>
      </c>
      <c r="E505" s="13">
        <v>0.61441999999999997</v>
      </c>
      <c r="F505" s="12">
        <v>17.268080000000001</v>
      </c>
      <c r="G505" s="11">
        <f t="shared" si="16"/>
        <v>-4.7740199999999966</v>
      </c>
      <c r="H505" s="10">
        <f t="shared" si="17"/>
        <v>-0.21658644140077385</v>
      </c>
    </row>
    <row r="506" spans="1:8" ht="25.5" customHeight="1" x14ac:dyDescent="0.3">
      <c r="A506" s="15">
        <v>4115</v>
      </c>
      <c r="B506" s="14" t="s">
        <v>757</v>
      </c>
      <c r="C506" s="13">
        <v>10.389236</v>
      </c>
      <c r="D506" s="13">
        <v>23.955290000000002</v>
      </c>
      <c r="E506" s="13">
        <v>4.0796099999999997</v>
      </c>
      <c r="F506" s="12">
        <v>11.89198</v>
      </c>
      <c r="G506" s="11">
        <f t="shared" si="16"/>
        <v>-12.063310000000001</v>
      </c>
      <c r="H506" s="10">
        <f t="shared" si="17"/>
        <v>-0.50357603685866459</v>
      </c>
    </row>
    <row r="507" spans="1:8" ht="16.5" customHeight="1" x14ac:dyDescent="0.3">
      <c r="A507" s="15">
        <v>4201</v>
      </c>
      <c r="B507" s="14" t="s">
        <v>756</v>
      </c>
      <c r="C507" s="13">
        <v>29.855118149999999</v>
      </c>
      <c r="D507" s="13">
        <v>431.28440999999998</v>
      </c>
      <c r="E507" s="13">
        <v>15.4361499</v>
      </c>
      <c r="F507" s="12">
        <v>250.36111</v>
      </c>
      <c r="G507" s="11">
        <f t="shared" si="16"/>
        <v>-180.92329999999998</v>
      </c>
      <c r="H507" s="10">
        <f t="shared" si="17"/>
        <v>-0.41949881749725199</v>
      </c>
    </row>
    <row r="508" spans="1:8" ht="16.5" customHeight="1" x14ac:dyDescent="0.3">
      <c r="A508" s="15">
        <v>4202</v>
      </c>
      <c r="B508" s="14" t="s">
        <v>755</v>
      </c>
      <c r="C508" s="13">
        <v>2418.6875784978897</v>
      </c>
      <c r="D508" s="13">
        <v>18494.678559999902</v>
      </c>
      <c r="E508" s="13">
        <v>3072.9297151300102</v>
      </c>
      <c r="F508" s="12">
        <v>22054.117390000203</v>
      </c>
      <c r="G508" s="11">
        <f t="shared" si="16"/>
        <v>3559.4388300003011</v>
      </c>
      <c r="H508" s="10">
        <f t="shared" si="17"/>
        <v>0.19245745842258746</v>
      </c>
    </row>
    <row r="509" spans="1:8" ht="16.5" customHeight="1" x14ac:dyDescent="0.3">
      <c r="A509" s="15">
        <v>4203</v>
      </c>
      <c r="B509" s="14" t="s">
        <v>754</v>
      </c>
      <c r="C509" s="13">
        <v>214.58687900881998</v>
      </c>
      <c r="D509" s="13">
        <v>1591.2188100000001</v>
      </c>
      <c r="E509" s="13">
        <v>222.313647</v>
      </c>
      <c r="F509" s="12">
        <v>1856.9783400000001</v>
      </c>
      <c r="G509" s="11">
        <f t="shared" si="16"/>
        <v>265.75953000000004</v>
      </c>
      <c r="H509" s="10">
        <f t="shared" si="17"/>
        <v>0.16701633259350424</v>
      </c>
    </row>
    <row r="510" spans="1:8" ht="16.5" customHeight="1" x14ac:dyDescent="0.3">
      <c r="A510" s="15">
        <v>4204</v>
      </c>
      <c r="B510" s="14" t="s">
        <v>753</v>
      </c>
      <c r="C510" s="13">
        <v>0</v>
      </c>
      <c r="D510" s="13">
        <v>0</v>
      </c>
      <c r="E510" s="13">
        <v>0</v>
      </c>
      <c r="F510" s="12">
        <v>0</v>
      </c>
      <c r="G510" s="11">
        <f t="shared" si="16"/>
        <v>0</v>
      </c>
      <c r="H510" s="10" t="str">
        <f t="shared" si="17"/>
        <v/>
      </c>
    </row>
    <row r="511" spans="1:8" ht="16.5" customHeight="1" x14ac:dyDescent="0.3">
      <c r="A511" s="15">
        <v>4205</v>
      </c>
      <c r="B511" s="14" t="s">
        <v>752</v>
      </c>
      <c r="C511" s="13">
        <v>21.686555439999999</v>
      </c>
      <c r="D511" s="13">
        <v>159.26088000000001</v>
      </c>
      <c r="E511" s="13">
        <v>43.960510999999997</v>
      </c>
      <c r="F511" s="12">
        <v>226.68285</v>
      </c>
      <c r="G511" s="11">
        <f t="shared" si="16"/>
        <v>67.421969999999988</v>
      </c>
      <c r="H511" s="10">
        <f t="shared" si="17"/>
        <v>0.42334294523551536</v>
      </c>
    </row>
    <row r="512" spans="1:8" ht="16.5" customHeight="1" x14ac:dyDescent="0.3">
      <c r="A512" s="15">
        <v>4206</v>
      </c>
      <c r="B512" s="14" t="s">
        <v>751</v>
      </c>
      <c r="C512" s="13">
        <v>0</v>
      </c>
      <c r="D512" s="13">
        <v>0</v>
      </c>
      <c r="E512" s="13">
        <v>0</v>
      </c>
      <c r="F512" s="12">
        <v>0</v>
      </c>
      <c r="G512" s="11">
        <f t="shared" si="16"/>
        <v>0</v>
      </c>
      <c r="H512" s="10" t="str">
        <f t="shared" si="17"/>
        <v/>
      </c>
    </row>
    <row r="513" spans="1:8" ht="16.5" customHeight="1" x14ac:dyDescent="0.3">
      <c r="A513" s="15">
        <v>4301</v>
      </c>
      <c r="B513" s="14" t="s">
        <v>750</v>
      </c>
      <c r="C513" s="13">
        <v>0</v>
      </c>
      <c r="D513" s="13">
        <v>0</v>
      </c>
      <c r="E513" s="13">
        <v>0</v>
      </c>
      <c r="F513" s="12">
        <v>0</v>
      </c>
      <c r="G513" s="11">
        <f t="shared" si="16"/>
        <v>0</v>
      </c>
      <c r="H513" s="10" t="str">
        <f t="shared" si="17"/>
        <v/>
      </c>
    </row>
    <row r="514" spans="1:8" ht="16.5" customHeight="1" x14ac:dyDescent="0.3">
      <c r="A514" s="15">
        <v>4302</v>
      </c>
      <c r="B514" s="14" t="s">
        <v>749</v>
      </c>
      <c r="C514" s="13">
        <v>0.98815500000000001</v>
      </c>
      <c r="D514" s="13">
        <v>5.2295600000000002</v>
      </c>
      <c r="E514" s="13">
        <v>0.82076499999999997</v>
      </c>
      <c r="F514" s="12">
        <v>3.6594799999999998</v>
      </c>
      <c r="G514" s="11">
        <f t="shared" si="16"/>
        <v>-1.5700800000000004</v>
      </c>
      <c r="H514" s="10">
        <f t="shared" si="17"/>
        <v>-0.30023175945968694</v>
      </c>
    </row>
    <row r="515" spans="1:8" ht="16.5" customHeight="1" x14ac:dyDescent="0.3">
      <c r="A515" s="15">
        <v>4303</v>
      </c>
      <c r="B515" s="14" t="s">
        <v>748</v>
      </c>
      <c r="C515" s="13">
        <v>4.481077</v>
      </c>
      <c r="D515" s="13">
        <v>60.599559999999997</v>
      </c>
      <c r="E515" s="13">
        <v>4.6950150000000006</v>
      </c>
      <c r="F515" s="12">
        <v>101.6905</v>
      </c>
      <c r="G515" s="11">
        <f t="shared" si="16"/>
        <v>41.090940000000003</v>
      </c>
      <c r="H515" s="10">
        <f t="shared" si="17"/>
        <v>0.678073240135737</v>
      </c>
    </row>
    <row r="516" spans="1:8" ht="16.5" customHeight="1" x14ac:dyDescent="0.3">
      <c r="A516" s="15">
        <v>4304</v>
      </c>
      <c r="B516" s="14" t="s">
        <v>747</v>
      </c>
      <c r="C516" s="13">
        <v>30.053770999999898</v>
      </c>
      <c r="D516" s="13">
        <v>242.94439000000003</v>
      </c>
      <c r="E516" s="13">
        <v>2.5371219999999997</v>
      </c>
      <c r="F516" s="12">
        <v>21.403639999999999</v>
      </c>
      <c r="G516" s="11">
        <f t="shared" si="16"/>
        <v>-221.54075000000003</v>
      </c>
      <c r="H516" s="10">
        <f t="shared" si="17"/>
        <v>-0.91189901524377659</v>
      </c>
    </row>
    <row r="517" spans="1:8" ht="16.5" customHeight="1" x14ac:dyDescent="0.3">
      <c r="A517" s="15">
        <v>4401</v>
      </c>
      <c r="B517" s="14" t="s">
        <v>746</v>
      </c>
      <c r="C517" s="13">
        <v>32.116700000000002</v>
      </c>
      <c r="D517" s="13">
        <v>41.595500000000001</v>
      </c>
      <c r="E517" s="13">
        <v>41.412879999999994</v>
      </c>
      <c r="F517" s="12">
        <v>22.865549999999999</v>
      </c>
      <c r="G517" s="11">
        <f t="shared" si="16"/>
        <v>-18.729950000000002</v>
      </c>
      <c r="H517" s="10">
        <f t="shared" si="17"/>
        <v>-0.4502878917190562</v>
      </c>
    </row>
    <row r="518" spans="1:8" ht="16.5" customHeight="1" x14ac:dyDescent="0.3">
      <c r="A518" s="15">
        <v>4402</v>
      </c>
      <c r="B518" s="14" t="s">
        <v>745</v>
      </c>
      <c r="C518" s="13">
        <v>158.065821</v>
      </c>
      <c r="D518" s="13">
        <v>290.51864</v>
      </c>
      <c r="E518" s="13">
        <v>168.41218000000001</v>
      </c>
      <c r="F518" s="12">
        <v>276.63704999999999</v>
      </c>
      <c r="G518" s="11">
        <f t="shared" si="16"/>
        <v>-13.881590000000017</v>
      </c>
      <c r="H518" s="10">
        <f t="shared" si="17"/>
        <v>-4.7782097561795057E-2</v>
      </c>
    </row>
    <row r="519" spans="1:8" ht="16.5" customHeight="1" x14ac:dyDescent="0.3">
      <c r="A519" s="15">
        <v>4403</v>
      </c>
      <c r="B519" s="14" t="s">
        <v>744</v>
      </c>
      <c r="C519" s="13">
        <v>568.32600000000002</v>
      </c>
      <c r="D519" s="13">
        <v>477.85846000000004</v>
      </c>
      <c r="E519" s="13">
        <v>1092.155</v>
      </c>
      <c r="F519" s="12">
        <v>423.54821999999996</v>
      </c>
      <c r="G519" s="11">
        <f t="shared" ref="G519:G582" si="18">F519-D519</f>
        <v>-54.310240000000078</v>
      </c>
      <c r="H519" s="10">
        <f t="shared" ref="H519:H582" si="19">IF(D519&lt;&gt;0,G519/D519,"")</f>
        <v>-0.11365340272515019</v>
      </c>
    </row>
    <row r="520" spans="1:8" ht="25.5" customHeight="1" x14ac:dyDescent="0.3">
      <c r="A520" s="15">
        <v>4404</v>
      </c>
      <c r="B520" s="14" t="s">
        <v>743</v>
      </c>
      <c r="C520" s="13">
        <v>0</v>
      </c>
      <c r="D520" s="13">
        <v>0</v>
      </c>
      <c r="E520" s="13">
        <v>23.7</v>
      </c>
      <c r="F520" s="12">
        <v>4.8537499999999998</v>
      </c>
      <c r="G520" s="11">
        <f t="shared" si="18"/>
        <v>4.8537499999999998</v>
      </c>
      <c r="H520" s="10" t="str">
        <f t="shared" si="19"/>
        <v/>
      </c>
    </row>
    <row r="521" spans="1:8" ht="16.5" customHeight="1" x14ac:dyDescent="0.3">
      <c r="A521" s="15">
        <v>4405</v>
      </c>
      <c r="B521" s="14" t="s">
        <v>742</v>
      </c>
      <c r="C521" s="13">
        <v>48.384</v>
      </c>
      <c r="D521" s="13">
        <v>30.049389999999999</v>
      </c>
      <c r="E521" s="13">
        <v>61.927999999999997</v>
      </c>
      <c r="F521" s="12">
        <v>35.87688</v>
      </c>
      <c r="G521" s="11">
        <f t="shared" si="18"/>
        <v>5.8274900000000009</v>
      </c>
      <c r="H521" s="10">
        <f t="shared" si="19"/>
        <v>0.19393039259698786</v>
      </c>
    </row>
    <row r="522" spans="1:8" ht="16.5" customHeight="1" x14ac:dyDescent="0.3">
      <c r="A522" s="15">
        <v>4406</v>
      </c>
      <c r="B522" s="14" t="s">
        <v>741</v>
      </c>
      <c r="C522" s="13">
        <v>0</v>
      </c>
      <c r="D522" s="13">
        <v>0</v>
      </c>
      <c r="E522" s="13">
        <v>0</v>
      </c>
      <c r="F522" s="12">
        <v>0</v>
      </c>
      <c r="G522" s="11">
        <f t="shared" si="18"/>
        <v>0</v>
      </c>
      <c r="H522" s="10" t="str">
        <f t="shared" si="19"/>
        <v/>
      </c>
    </row>
    <row r="523" spans="1:8" ht="16.5" customHeight="1" x14ac:dyDescent="0.3">
      <c r="A523" s="15">
        <v>4407</v>
      </c>
      <c r="B523" s="14" t="s">
        <v>740</v>
      </c>
      <c r="C523" s="13">
        <v>1206.2555500000001</v>
      </c>
      <c r="D523" s="13">
        <v>772.67799000000002</v>
      </c>
      <c r="E523" s="13">
        <v>2956.9086000000002</v>
      </c>
      <c r="F523" s="12">
        <v>1631.26286</v>
      </c>
      <c r="G523" s="11">
        <f t="shared" si="18"/>
        <v>858.58487000000002</v>
      </c>
      <c r="H523" s="10">
        <f t="shared" si="19"/>
        <v>1.1111807002552254</v>
      </c>
    </row>
    <row r="524" spans="1:8" ht="25.5" customHeight="1" x14ac:dyDescent="0.3">
      <c r="A524" s="15">
        <v>4408</v>
      </c>
      <c r="B524" s="14" t="s">
        <v>739</v>
      </c>
      <c r="C524" s="13">
        <v>405.61761999999999</v>
      </c>
      <c r="D524" s="13">
        <v>2178.96326</v>
      </c>
      <c r="E524" s="13">
        <v>407.90466800000002</v>
      </c>
      <c r="F524" s="12">
        <v>1863.3529799999999</v>
      </c>
      <c r="G524" s="11">
        <f t="shared" si="18"/>
        <v>-315.6102800000001</v>
      </c>
      <c r="H524" s="10">
        <f t="shared" si="19"/>
        <v>-0.14484424120120323</v>
      </c>
    </row>
    <row r="525" spans="1:8" ht="25.5" customHeight="1" x14ac:dyDescent="0.3">
      <c r="A525" s="15">
        <v>4409</v>
      </c>
      <c r="B525" s="14" t="s">
        <v>738</v>
      </c>
      <c r="C525" s="13">
        <v>58.414619999999999</v>
      </c>
      <c r="D525" s="13">
        <v>66.227360000000004</v>
      </c>
      <c r="E525" s="13">
        <v>77.323979999999992</v>
      </c>
      <c r="F525" s="12">
        <v>91.936789999999988</v>
      </c>
      <c r="G525" s="11">
        <f t="shared" si="18"/>
        <v>25.709429999999983</v>
      </c>
      <c r="H525" s="10">
        <f t="shared" si="19"/>
        <v>0.38819952962038623</v>
      </c>
    </row>
    <row r="526" spans="1:8" ht="16.5" customHeight="1" x14ac:dyDescent="0.3">
      <c r="A526" s="15">
        <v>4410</v>
      </c>
      <c r="B526" s="14" t="s">
        <v>737</v>
      </c>
      <c r="C526" s="13">
        <v>5614.6354800000008</v>
      </c>
      <c r="D526" s="13">
        <v>4184.4826499999999</v>
      </c>
      <c r="E526" s="13">
        <v>5048.2634100000105</v>
      </c>
      <c r="F526" s="12">
        <v>3293.4420800000003</v>
      </c>
      <c r="G526" s="11">
        <f t="shared" si="18"/>
        <v>-891.04056999999966</v>
      </c>
      <c r="H526" s="10">
        <f t="shared" si="19"/>
        <v>-0.21293924351675819</v>
      </c>
    </row>
    <row r="527" spans="1:8" ht="16.5" customHeight="1" x14ac:dyDescent="0.3">
      <c r="A527" s="15">
        <v>4411</v>
      </c>
      <c r="B527" s="14" t="s">
        <v>736</v>
      </c>
      <c r="C527" s="13">
        <v>26763.397581999998</v>
      </c>
      <c r="D527" s="13">
        <v>19054.131410000002</v>
      </c>
      <c r="E527" s="13">
        <v>25389.933642</v>
      </c>
      <c r="F527" s="12">
        <v>15580.74109</v>
      </c>
      <c r="G527" s="11">
        <f t="shared" si="18"/>
        <v>-3473.3903200000022</v>
      </c>
      <c r="H527" s="10">
        <f t="shared" si="19"/>
        <v>-0.182290666798755</v>
      </c>
    </row>
    <row r="528" spans="1:8" ht="16.5" customHeight="1" x14ac:dyDescent="0.3">
      <c r="A528" s="15">
        <v>4412</v>
      </c>
      <c r="B528" s="14" t="s">
        <v>735</v>
      </c>
      <c r="C528" s="13">
        <v>1339.20074</v>
      </c>
      <c r="D528" s="13">
        <v>1808.94021</v>
      </c>
      <c r="E528" s="13">
        <v>2131.1692659999999</v>
      </c>
      <c r="F528" s="12">
        <v>3053.5065199999999</v>
      </c>
      <c r="G528" s="11">
        <f t="shared" si="18"/>
        <v>1244.5663099999999</v>
      </c>
      <c r="H528" s="10">
        <f t="shared" si="19"/>
        <v>0.68800853843588339</v>
      </c>
    </row>
    <row r="529" spans="1:8" ht="16.5" customHeight="1" x14ac:dyDescent="0.3">
      <c r="A529" s="15">
        <v>4413</v>
      </c>
      <c r="B529" s="14" t="s">
        <v>734</v>
      </c>
      <c r="C529" s="13">
        <v>52.947650000000003</v>
      </c>
      <c r="D529" s="13">
        <v>44.287309999999998</v>
      </c>
      <c r="E529" s="13">
        <v>6.8616899999999994</v>
      </c>
      <c r="F529" s="12">
        <v>19.965299999999999</v>
      </c>
      <c r="G529" s="11">
        <f t="shared" si="18"/>
        <v>-24.322009999999999</v>
      </c>
      <c r="H529" s="10">
        <f t="shared" si="19"/>
        <v>-0.5491868889756456</v>
      </c>
    </row>
    <row r="530" spans="1:8" ht="16.5" customHeight="1" x14ac:dyDescent="0.3">
      <c r="A530" s="15">
        <v>4414</v>
      </c>
      <c r="B530" s="14" t="s">
        <v>733</v>
      </c>
      <c r="C530" s="13">
        <v>20.537503000000001</v>
      </c>
      <c r="D530" s="13">
        <v>65.664210000000011</v>
      </c>
      <c r="E530" s="13">
        <v>46.1850168</v>
      </c>
      <c r="F530" s="12">
        <v>147.86578</v>
      </c>
      <c r="G530" s="11">
        <f t="shared" si="18"/>
        <v>82.20156999999999</v>
      </c>
      <c r="H530" s="10">
        <f t="shared" si="19"/>
        <v>1.2518473914480959</v>
      </c>
    </row>
    <row r="531" spans="1:8" ht="25.5" customHeight="1" x14ac:dyDescent="0.3">
      <c r="A531" s="15">
        <v>4415</v>
      </c>
      <c r="B531" s="14" t="s">
        <v>732</v>
      </c>
      <c r="C531" s="13">
        <v>921.34395600000005</v>
      </c>
      <c r="D531" s="13">
        <v>566.42628999999999</v>
      </c>
      <c r="E531" s="13">
        <v>913.34955000000002</v>
      </c>
      <c r="F531" s="12">
        <v>516.310329999999</v>
      </c>
      <c r="G531" s="11">
        <f t="shared" si="18"/>
        <v>-50.115960000000996</v>
      </c>
      <c r="H531" s="10">
        <f t="shared" si="19"/>
        <v>-8.8477461030279855E-2</v>
      </c>
    </row>
    <row r="532" spans="1:8" ht="16.5" customHeight="1" x14ac:dyDescent="0.3">
      <c r="A532" s="15">
        <v>4416</v>
      </c>
      <c r="B532" s="14" t="s">
        <v>731</v>
      </c>
      <c r="C532" s="13">
        <v>3.1579999999999999</v>
      </c>
      <c r="D532" s="13">
        <v>9.9581499999999998</v>
      </c>
      <c r="E532" s="13">
        <v>11.419</v>
      </c>
      <c r="F532" s="12">
        <v>19.536669999999997</v>
      </c>
      <c r="G532" s="11">
        <f t="shared" si="18"/>
        <v>9.5785199999999975</v>
      </c>
      <c r="H532" s="10">
        <f t="shared" si="19"/>
        <v>0.96187745715820683</v>
      </c>
    </row>
    <row r="533" spans="1:8" ht="25.5" customHeight="1" x14ac:dyDescent="0.3">
      <c r="A533" s="15">
        <v>4417</v>
      </c>
      <c r="B533" s="14" t="s">
        <v>730</v>
      </c>
      <c r="C533" s="13">
        <v>4.6992279999999997</v>
      </c>
      <c r="D533" s="13">
        <v>15.695510000000001</v>
      </c>
      <c r="E533" s="13">
        <v>2.0087269999999999</v>
      </c>
      <c r="F533" s="12">
        <v>17.899080000000001</v>
      </c>
      <c r="G533" s="11">
        <f t="shared" si="18"/>
        <v>2.2035700000000009</v>
      </c>
      <c r="H533" s="10">
        <f t="shared" si="19"/>
        <v>0.14039492823106742</v>
      </c>
    </row>
    <row r="534" spans="1:8" ht="16.5" customHeight="1" x14ac:dyDescent="0.3">
      <c r="A534" s="15">
        <v>4418</v>
      </c>
      <c r="B534" s="14" t="s">
        <v>729</v>
      </c>
      <c r="C534" s="13">
        <v>1028.414143</v>
      </c>
      <c r="D534" s="13">
        <v>2367.6007799999998</v>
      </c>
      <c r="E534" s="13">
        <v>549.47088399999905</v>
      </c>
      <c r="F534" s="12">
        <v>1282.8056100000001</v>
      </c>
      <c r="G534" s="11">
        <f t="shared" si="18"/>
        <v>-1084.7951699999996</v>
      </c>
      <c r="H534" s="10">
        <f t="shared" si="19"/>
        <v>-0.45818331332024642</v>
      </c>
    </row>
    <row r="535" spans="1:8" ht="16.5" customHeight="1" x14ac:dyDescent="0.3">
      <c r="A535" s="15">
        <v>4419</v>
      </c>
      <c r="B535" s="14" t="s">
        <v>728</v>
      </c>
      <c r="C535" s="13">
        <v>281.29061279982</v>
      </c>
      <c r="D535" s="13">
        <v>911.03452000000095</v>
      </c>
      <c r="E535" s="13">
        <v>369.24838110000002</v>
      </c>
      <c r="F535" s="12">
        <v>1305.10023</v>
      </c>
      <c r="G535" s="11">
        <f t="shared" si="18"/>
        <v>394.06570999999906</v>
      </c>
      <c r="H535" s="10">
        <f t="shared" si="19"/>
        <v>0.43254750654234114</v>
      </c>
    </row>
    <row r="536" spans="1:8" ht="25.5" customHeight="1" x14ac:dyDescent="0.3">
      <c r="A536" s="15">
        <v>4420</v>
      </c>
      <c r="B536" s="14" t="s">
        <v>727</v>
      </c>
      <c r="C536" s="13">
        <v>25.015087399819897</v>
      </c>
      <c r="D536" s="13">
        <v>170.36581000000001</v>
      </c>
      <c r="E536" s="13">
        <v>47.421447499999999</v>
      </c>
      <c r="F536" s="12">
        <v>999.39756999999997</v>
      </c>
      <c r="G536" s="11">
        <f t="shared" si="18"/>
        <v>829.03175999999996</v>
      </c>
      <c r="H536" s="10">
        <f t="shared" si="19"/>
        <v>4.8661862377198801</v>
      </c>
    </row>
    <row r="537" spans="1:8" ht="16.5" customHeight="1" x14ac:dyDescent="0.3">
      <c r="A537" s="15">
        <v>4421</v>
      </c>
      <c r="B537" s="14" t="s">
        <v>726</v>
      </c>
      <c r="C537" s="13">
        <v>273.60722769901099</v>
      </c>
      <c r="D537" s="13">
        <v>981.08700999999894</v>
      </c>
      <c r="E537" s="13">
        <v>295.989150300002</v>
      </c>
      <c r="F537" s="12">
        <v>1017.2610699999999</v>
      </c>
      <c r="G537" s="11">
        <f t="shared" si="18"/>
        <v>36.174060000000964</v>
      </c>
      <c r="H537" s="10">
        <f t="shared" si="19"/>
        <v>3.6871408581794392E-2</v>
      </c>
    </row>
    <row r="538" spans="1:8" ht="16.5" customHeight="1" x14ac:dyDescent="0.3">
      <c r="A538" s="15">
        <v>4501</v>
      </c>
      <c r="B538" s="14" t="s">
        <v>725</v>
      </c>
      <c r="C538" s="13">
        <v>0.2392</v>
      </c>
      <c r="D538" s="13">
        <v>9.93398</v>
      </c>
      <c r="E538" s="13">
        <v>0</v>
      </c>
      <c r="F538" s="12">
        <v>0</v>
      </c>
      <c r="G538" s="11">
        <f t="shared" si="18"/>
        <v>-9.93398</v>
      </c>
      <c r="H538" s="10">
        <f t="shared" si="19"/>
        <v>-1</v>
      </c>
    </row>
    <row r="539" spans="1:8" ht="16.5" customHeight="1" x14ac:dyDescent="0.3">
      <c r="A539" s="15">
        <v>4502</v>
      </c>
      <c r="B539" s="14" t="s">
        <v>724</v>
      </c>
      <c r="C539" s="13">
        <v>0</v>
      </c>
      <c r="D539" s="13">
        <v>0</v>
      </c>
      <c r="E539" s="13">
        <v>0</v>
      </c>
      <c r="F539" s="12">
        <v>0</v>
      </c>
      <c r="G539" s="11">
        <f t="shared" si="18"/>
        <v>0</v>
      </c>
      <c r="H539" s="10" t="str">
        <f t="shared" si="19"/>
        <v/>
      </c>
    </row>
    <row r="540" spans="1:8" ht="16.5" customHeight="1" x14ac:dyDescent="0.3">
      <c r="A540" s="15">
        <v>4503</v>
      </c>
      <c r="B540" s="14" t="s">
        <v>723</v>
      </c>
      <c r="C540" s="13">
        <v>4.44414</v>
      </c>
      <c r="D540" s="13">
        <v>56.561970000000002</v>
      </c>
      <c r="E540" s="13">
        <v>1.0383599999999999</v>
      </c>
      <c r="F540" s="12">
        <v>29.229659999999999</v>
      </c>
      <c r="G540" s="11">
        <f t="shared" si="18"/>
        <v>-27.332310000000003</v>
      </c>
      <c r="H540" s="10">
        <f t="shared" si="19"/>
        <v>-0.48322768814452544</v>
      </c>
    </row>
    <row r="541" spans="1:8" ht="16.5" customHeight="1" x14ac:dyDescent="0.3">
      <c r="A541" s="15">
        <v>4504</v>
      </c>
      <c r="B541" s="14" t="s">
        <v>722</v>
      </c>
      <c r="C541" s="13">
        <v>119.859926</v>
      </c>
      <c r="D541" s="13">
        <v>889.26579000000004</v>
      </c>
      <c r="E541" s="13">
        <v>92.035677800000101</v>
      </c>
      <c r="F541" s="12">
        <v>775.96123</v>
      </c>
      <c r="G541" s="11">
        <f t="shared" si="18"/>
        <v>-113.30456000000004</v>
      </c>
      <c r="H541" s="10">
        <f t="shared" si="19"/>
        <v>-0.12741360487959402</v>
      </c>
    </row>
    <row r="542" spans="1:8" ht="16.5" customHeight="1" x14ac:dyDescent="0.3">
      <c r="A542" s="15">
        <v>4601</v>
      </c>
      <c r="B542" s="14" t="s">
        <v>721</v>
      </c>
      <c r="C542" s="13">
        <v>8.9581437793699799</v>
      </c>
      <c r="D542" s="13">
        <v>50.552759999999999</v>
      </c>
      <c r="E542" s="13">
        <v>41.928652000000199</v>
      </c>
      <c r="F542" s="12">
        <v>99.205850000000012</v>
      </c>
      <c r="G542" s="11">
        <f t="shared" si="18"/>
        <v>48.653090000000013</v>
      </c>
      <c r="H542" s="10">
        <f t="shared" si="19"/>
        <v>0.96242203195236053</v>
      </c>
    </row>
    <row r="543" spans="1:8" ht="16.5" customHeight="1" x14ac:dyDescent="0.3">
      <c r="A543" s="15">
        <v>4602</v>
      </c>
      <c r="B543" s="14" t="s">
        <v>720</v>
      </c>
      <c r="C543" s="13">
        <v>43.072983279999896</v>
      </c>
      <c r="D543" s="13">
        <v>350.28465999999997</v>
      </c>
      <c r="E543" s="13">
        <v>87.669067000000197</v>
      </c>
      <c r="F543" s="12">
        <v>566.567650000002</v>
      </c>
      <c r="G543" s="11">
        <f t="shared" si="18"/>
        <v>216.28299000000203</v>
      </c>
      <c r="H543" s="10">
        <f t="shared" si="19"/>
        <v>0.61744921972889721</v>
      </c>
    </row>
    <row r="544" spans="1:8" ht="16.5" customHeight="1" x14ac:dyDescent="0.3">
      <c r="A544" s="15">
        <v>4701</v>
      </c>
      <c r="B544" s="14" t="s">
        <v>719</v>
      </c>
      <c r="C544" s="13">
        <v>22.44</v>
      </c>
      <c r="D544" s="13">
        <v>13.197149999999999</v>
      </c>
      <c r="E544" s="13">
        <v>22.44</v>
      </c>
      <c r="F544" s="12">
        <v>11.814959999999999</v>
      </c>
      <c r="G544" s="11">
        <f t="shared" si="18"/>
        <v>-1.3821899999999996</v>
      </c>
      <c r="H544" s="10">
        <f t="shared" si="19"/>
        <v>-0.10473397665405028</v>
      </c>
    </row>
    <row r="545" spans="1:8" ht="16.5" customHeight="1" x14ac:dyDescent="0.3">
      <c r="A545" s="15">
        <v>4702</v>
      </c>
      <c r="B545" s="14" t="s">
        <v>718</v>
      </c>
      <c r="C545" s="13">
        <v>0</v>
      </c>
      <c r="D545" s="13">
        <v>0</v>
      </c>
      <c r="E545" s="13">
        <v>0</v>
      </c>
      <c r="F545" s="12">
        <v>0</v>
      </c>
      <c r="G545" s="11">
        <f t="shared" si="18"/>
        <v>0</v>
      </c>
      <c r="H545" s="10" t="str">
        <f t="shared" si="19"/>
        <v/>
      </c>
    </row>
    <row r="546" spans="1:8" ht="16.5" customHeight="1" x14ac:dyDescent="0.3">
      <c r="A546" s="15">
        <v>4703</v>
      </c>
      <c r="B546" s="14" t="s">
        <v>717</v>
      </c>
      <c r="C546" s="13">
        <v>7723.9877999999999</v>
      </c>
      <c r="D546" s="13">
        <v>6704.3924800000004</v>
      </c>
      <c r="E546" s="13">
        <v>11337.657630000002</v>
      </c>
      <c r="F546" s="12">
        <v>8181.4772800000001</v>
      </c>
      <c r="G546" s="11">
        <f t="shared" si="18"/>
        <v>1477.0847999999996</v>
      </c>
      <c r="H546" s="10">
        <f t="shared" si="19"/>
        <v>0.22031598006923359</v>
      </c>
    </row>
    <row r="547" spans="1:8" ht="16.5" customHeight="1" x14ac:dyDescent="0.3">
      <c r="A547" s="15">
        <v>4704</v>
      </c>
      <c r="B547" s="14" t="s">
        <v>716</v>
      </c>
      <c r="C547" s="13">
        <v>27.49</v>
      </c>
      <c r="D547" s="13">
        <v>58.87097</v>
      </c>
      <c r="E547" s="13">
        <v>9.1010000000000009</v>
      </c>
      <c r="F547" s="12">
        <v>18.373200000000001</v>
      </c>
      <c r="G547" s="11">
        <f t="shared" si="18"/>
        <v>-40.497770000000003</v>
      </c>
      <c r="H547" s="10">
        <f t="shared" si="19"/>
        <v>-0.68790729964191188</v>
      </c>
    </row>
    <row r="548" spans="1:8" ht="25.5" customHeight="1" x14ac:dyDescent="0.3">
      <c r="A548" s="15">
        <v>4705</v>
      </c>
      <c r="B548" s="14" t="s">
        <v>715</v>
      </c>
      <c r="C548" s="13">
        <v>91.527320000000003</v>
      </c>
      <c r="D548" s="13">
        <v>60.891400000000004</v>
      </c>
      <c r="E548" s="13">
        <v>92.096919999999997</v>
      </c>
      <c r="F548" s="12">
        <v>51.251469999999998</v>
      </c>
      <c r="G548" s="11">
        <f t="shared" si="18"/>
        <v>-9.6399300000000068</v>
      </c>
      <c r="H548" s="10">
        <f t="shared" si="19"/>
        <v>-0.15831348926120939</v>
      </c>
    </row>
    <row r="549" spans="1:8" ht="16.5" customHeight="1" x14ac:dyDescent="0.3">
      <c r="A549" s="15">
        <v>4706</v>
      </c>
      <c r="B549" s="14" t="s">
        <v>714</v>
      </c>
      <c r="C549" s="13">
        <v>615.548</v>
      </c>
      <c r="D549" s="13">
        <v>784.98119999999994</v>
      </c>
      <c r="E549" s="13">
        <v>407.52300000000002</v>
      </c>
      <c r="F549" s="12">
        <v>744.87729999999999</v>
      </c>
      <c r="G549" s="11">
        <f t="shared" si="18"/>
        <v>-40.103899999999953</v>
      </c>
      <c r="H549" s="10">
        <f t="shared" si="19"/>
        <v>-5.1088994233237629E-2</v>
      </c>
    </row>
    <row r="550" spans="1:8" ht="16.5" customHeight="1" x14ac:dyDescent="0.3">
      <c r="A550" s="15">
        <v>4707</v>
      </c>
      <c r="B550" s="14" t="s">
        <v>713</v>
      </c>
      <c r="C550" s="13">
        <v>108.705591</v>
      </c>
      <c r="D550" s="13">
        <v>23.704409999999999</v>
      </c>
      <c r="E550" s="13">
        <v>74.587642000000002</v>
      </c>
      <c r="F550" s="12">
        <v>17.303650000000001</v>
      </c>
      <c r="G550" s="11">
        <f t="shared" si="18"/>
        <v>-6.4007599999999982</v>
      </c>
      <c r="H550" s="10">
        <f t="shared" si="19"/>
        <v>-0.27002401662812947</v>
      </c>
    </row>
    <row r="551" spans="1:8" ht="16.5" customHeight="1" x14ac:dyDescent="0.3">
      <c r="A551" s="15">
        <v>4801</v>
      </c>
      <c r="B551" s="14" t="s">
        <v>712</v>
      </c>
      <c r="C551" s="13">
        <v>1548.8579999999999</v>
      </c>
      <c r="D551" s="13">
        <v>1130.6346899999999</v>
      </c>
      <c r="E551" s="13">
        <v>1369.7596000000001</v>
      </c>
      <c r="F551" s="12">
        <v>918.64535000000001</v>
      </c>
      <c r="G551" s="11">
        <f t="shared" si="18"/>
        <v>-211.98933999999986</v>
      </c>
      <c r="H551" s="10">
        <f t="shared" si="19"/>
        <v>-0.18749587455166433</v>
      </c>
    </row>
    <row r="552" spans="1:8" ht="16.5" customHeight="1" x14ac:dyDescent="0.3">
      <c r="A552" s="15">
        <v>4802</v>
      </c>
      <c r="B552" s="14" t="s">
        <v>711</v>
      </c>
      <c r="C552" s="13">
        <v>18494.950657980698</v>
      </c>
      <c r="D552" s="13">
        <v>21226.19413</v>
      </c>
      <c r="E552" s="13">
        <v>17399.151790899999</v>
      </c>
      <c r="F552" s="12">
        <v>17857.620179999998</v>
      </c>
      <c r="G552" s="11">
        <f t="shared" si="18"/>
        <v>-3368.5739500000018</v>
      </c>
      <c r="H552" s="10">
        <f t="shared" si="19"/>
        <v>-0.15869891368038674</v>
      </c>
    </row>
    <row r="553" spans="1:8" ht="25.5" customHeight="1" x14ac:dyDescent="0.3">
      <c r="A553" s="15">
        <v>4803</v>
      </c>
      <c r="B553" s="14" t="s">
        <v>710</v>
      </c>
      <c r="C553" s="13">
        <v>4110.3868469999998</v>
      </c>
      <c r="D553" s="13">
        <v>5436.9173700000001</v>
      </c>
      <c r="E553" s="13">
        <v>4140.530546</v>
      </c>
      <c r="F553" s="12">
        <v>5186.55152</v>
      </c>
      <c r="G553" s="11">
        <f t="shared" si="18"/>
        <v>-250.36585000000014</v>
      </c>
      <c r="H553" s="10">
        <f t="shared" si="19"/>
        <v>-4.6049228443580364E-2</v>
      </c>
    </row>
    <row r="554" spans="1:8" ht="16.5" customHeight="1" x14ac:dyDescent="0.3">
      <c r="A554" s="15">
        <v>4804</v>
      </c>
      <c r="B554" s="14" t="s">
        <v>709</v>
      </c>
      <c r="C554" s="13">
        <v>6366.2345400000004</v>
      </c>
      <c r="D554" s="13">
        <v>7547.87139999999</v>
      </c>
      <c r="E554" s="13">
        <v>5324.7578600000006</v>
      </c>
      <c r="F554" s="12">
        <v>6320.4935399999895</v>
      </c>
      <c r="G554" s="11">
        <f t="shared" si="18"/>
        <v>-1227.3778600000005</v>
      </c>
      <c r="H554" s="10">
        <f t="shared" si="19"/>
        <v>-0.16261244991534993</v>
      </c>
    </row>
    <row r="555" spans="1:8" ht="25.5" customHeight="1" x14ac:dyDescent="0.3">
      <c r="A555" s="15">
        <v>4805</v>
      </c>
      <c r="B555" s="14" t="s">
        <v>708</v>
      </c>
      <c r="C555" s="13">
        <v>23543.709546000002</v>
      </c>
      <c r="D555" s="13">
        <v>13895.730300000001</v>
      </c>
      <c r="E555" s="13">
        <v>20519.629648999999</v>
      </c>
      <c r="F555" s="12">
        <v>11329.430259999999</v>
      </c>
      <c r="G555" s="11">
        <f t="shared" si="18"/>
        <v>-2566.3000400000019</v>
      </c>
      <c r="H555" s="10">
        <f t="shared" si="19"/>
        <v>-0.18468263161382759</v>
      </c>
    </row>
    <row r="556" spans="1:8" ht="16.5" customHeight="1" x14ac:dyDescent="0.3">
      <c r="A556" s="15">
        <v>4806</v>
      </c>
      <c r="B556" s="14" t="s">
        <v>707</v>
      </c>
      <c r="C556" s="13">
        <v>871.85140799910005</v>
      </c>
      <c r="D556" s="13">
        <v>1855.57734</v>
      </c>
      <c r="E556" s="13">
        <v>918.486852</v>
      </c>
      <c r="F556" s="12">
        <v>1883.8676799999998</v>
      </c>
      <c r="G556" s="11">
        <f t="shared" si="18"/>
        <v>28.290339999999787</v>
      </c>
      <c r="H556" s="10">
        <f t="shared" si="19"/>
        <v>1.5246112026782881E-2</v>
      </c>
    </row>
    <row r="557" spans="1:8" ht="25.5" customHeight="1" x14ac:dyDescent="0.3">
      <c r="A557" s="15">
        <v>4807</v>
      </c>
      <c r="B557" s="14" t="s">
        <v>706</v>
      </c>
      <c r="C557" s="13">
        <v>693.98</v>
      </c>
      <c r="D557" s="13">
        <v>601.13306</v>
      </c>
      <c r="E557" s="13">
        <v>431.83300000000003</v>
      </c>
      <c r="F557" s="12">
        <v>367.74248999999998</v>
      </c>
      <c r="G557" s="11">
        <f t="shared" si="18"/>
        <v>-233.39057000000003</v>
      </c>
      <c r="H557" s="10">
        <f t="shared" si="19"/>
        <v>-0.38825109702001753</v>
      </c>
    </row>
    <row r="558" spans="1:8" ht="16.5" customHeight="1" x14ac:dyDescent="0.3">
      <c r="A558" s="15">
        <v>4808</v>
      </c>
      <c r="B558" s="14" t="s">
        <v>705</v>
      </c>
      <c r="C558" s="13">
        <v>121.43302899999999</v>
      </c>
      <c r="D558" s="13">
        <v>198.25359</v>
      </c>
      <c r="E558" s="13">
        <v>84.962263000000007</v>
      </c>
      <c r="F558" s="12">
        <v>117.78686999999999</v>
      </c>
      <c r="G558" s="11">
        <f t="shared" si="18"/>
        <v>-80.466720000000009</v>
      </c>
      <c r="H558" s="10">
        <f t="shared" si="19"/>
        <v>-0.40587774476114158</v>
      </c>
    </row>
    <row r="559" spans="1:8" ht="16.5" customHeight="1" x14ac:dyDescent="0.3">
      <c r="A559" s="15">
        <v>4809</v>
      </c>
      <c r="B559" s="14" t="s">
        <v>704</v>
      </c>
      <c r="C559" s="13">
        <v>85.029080000000008</v>
      </c>
      <c r="D559" s="13">
        <v>188.15525</v>
      </c>
      <c r="E559" s="13">
        <v>131.96107000000001</v>
      </c>
      <c r="F559" s="12">
        <v>290.03321</v>
      </c>
      <c r="G559" s="11">
        <f t="shared" si="18"/>
        <v>101.87796</v>
      </c>
      <c r="H559" s="10">
        <f t="shared" si="19"/>
        <v>0.54145690859011375</v>
      </c>
    </row>
    <row r="560" spans="1:8" ht="16.5" customHeight="1" x14ac:dyDescent="0.3">
      <c r="A560" s="15">
        <v>4810</v>
      </c>
      <c r="B560" s="14" t="s">
        <v>703</v>
      </c>
      <c r="C560" s="13">
        <v>20671.043245000001</v>
      </c>
      <c r="D560" s="13">
        <v>24280.102170000002</v>
      </c>
      <c r="E560" s="13">
        <v>14572.136360999999</v>
      </c>
      <c r="F560" s="12">
        <v>16553.796350000001</v>
      </c>
      <c r="G560" s="11">
        <f t="shared" si="18"/>
        <v>-7726.3058200000014</v>
      </c>
      <c r="H560" s="10">
        <f t="shared" si="19"/>
        <v>-0.31821553986483908</v>
      </c>
    </row>
    <row r="561" spans="1:8" ht="25.5" customHeight="1" x14ac:dyDescent="0.3">
      <c r="A561" s="15">
        <v>4811</v>
      </c>
      <c r="B561" s="14" t="s">
        <v>702</v>
      </c>
      <c r="C561" s="13">
        <v>9212.0617725000011</v>
      </c>
      <c r="D561" s="13">
        <v>23959.261780000001</v>
      </c>
      <c r="E561" s="13">
        <v>9037.8333640000001</v>
      </c>
      <c r="F561" s="12">
        <v>21829.044559999998</v>
      </c>
      <c r="G561" s="11">
        <f t="shared" si="18"/>
        <v>-2130.2172200000023</v>
      </c>
      <c r="H561" s="10">
        <f t="shared" si="19"/>
        <v>-8.8909968911404513E-2</v>
      </c>
    </row>
    <row r="562" spans="1:8" ht="25.5" customHeight="1" x14ac:dyDescent="0.3">
      <c r="A562" s="15">
        <v>4812</v>
      </c>
      <c r="B562" s="14" t="s">
        <v>701</v>
      </c>
      <c r="C562" s="13">
        <v>51.145550999999998</v>
      </c>
      <c r="D562" s="13">
        <v>337.02130999999997</v>
      </c>
      <c r="E562" s="13">
        <v>60.297344199999998</v>
      </c>
      <c r="F562" s="12">
        <v>293.98657000000003</v>
      </c>
      <c r="G562" s="11">
        <f t="shared" si="18"/>
        <v>-43.034739999999942</v>
      </c>
      <c r="H562" s="10">
        <f t="shared" si="19"/>
        <v>-0.12769145072755175</v>
      </c>
    </row>
    <row r="563" spans="1:8" ht="16.5" customHeight="1" x14ac:dyDescent="0.3">
      <c r="A563" s="15">
        <v>4813</v>
      </c>
      <c r="B563" s="14" t="s">
        <v>700</v>
      </c>
      <c r="C563" s="13">
        <v>703.13333599999999</v>
      </c>
      <c r="D563" s="13">
        <v>3761.8353700000002</v>
      </c>
      <c r="E563" s="13">
        <v>722.11731499999996</v>
      </c>
      <c r="F563" s="12">
        <v>3796.3832900000002</v>
      </c>
      <c r="G563" s="11">
        <f t="shared" si="18"/>
        <v>34.547919999999976</v>
      </c>
      <c r="H563" s="10">
        <f t="shared" si="19"/>
        <v>9.1837937075911896E-3</v>
      </c>
    </row>
    <row r="564" spans="1:8" ht="16.5" customHeight="1" x14ac:dyDescent="0.3">
      <c r="A564" s="15">
        <v>4814</v>
      </c>
      <c r="B564" s="14" t="s">
        <v>699</v>
      </c>
      <c r="C564" s="13">
        <v>507.30417999999997</v>
      </c>
      <c r="D564" s="13">
        <v>1636.7086200000001</v>
      </c>
      <c r="E564" s="13">
        <v>276.46194500000001</v>
      </c>
      <c r="F564" s="12">
        <v>965.12420999999995</v>
      </c>
      <c r="G564" s="11">
        <f t="shared" si="18"/>
        <v>-671.58441000000016</v>
      </c>
      <c r="H564" s="10">
        <f t="shared" si="19"/>
        <v>-0.41032618866515175</v>
      </c>
    </row>
    <row r="565" spans="1:8" ht="16.5" customHeight="1" x14ac:dyDescent="0.3">
      <c r="A565" s="15">
        <v>4815</v>
      </c>
      <c r="B565" s="14" t="s">
        <v>698</v>
      </c>
      <c r="C565" s="13">
        <v>0</v>
      </c>
      <c r="D565" s="13">
        <v>0</v>
      </c>
      <c r="E565" s="13">
        <v>0</v>
      </c>
      <c r="F565" s="12">
        <v>0</v>
      </c>
      <c r="G565" s="11">
        <f t="shared" si="18"/>
        <v>0</v>
      </c>
      <c r="H565" s="10" t="str">
        <f t="shared" si="19"/>
        <v/>
      </c>
    </row>
    <row r="566" spans="1:8" ht="25.5" customHeight="1" x14ac:dyDescent="0.3">
      <c r="A566" s="15">
        <v>4816</v>
      </c>
      <c r="B566" s="14" t="s">
        <v>697</v>
      </c>
      <c r="C566" s="13">
        <v>8.795399999999999</v>
      </c>
      <c r="D566" s="13">
        <v>51.402989999999996</v>
      </c>
      <c r="E566" s="13">
        <v>10.935862999999999</v>
      </c>
      <c r="F566" s="12">
        <v>65.291690000000003</v>
      </c>
      <c r="G566" s="11">
        <f t="shared" si="18"/>
        <v>13.888700000000007</v>
      </c>
      <c r="H566" s="10">
        <f t="shared" si="19"/>
        <v>0.27019245378527607</v>
      </c>
    </row>
    <row r="567" spans="1:8" ht="16.5" customHeight="1" x14ac:dyDescent="0.3">
      <c r="A567" s="15">
        <v>4817</v>
      </c>
      <c r="B567" s="14" t="s">
        <v>696</v>
      </c>
      <c r="C567" s="13">
        <v>33.493050371380001</v>
      </c>
      <c r="D567" s="13">
        <v>87.915350000000004</v>
      </c>
      <c r="E567" s="13">
        <v>13.209436999999999</v>
      </c>
      <c r="F567" s="12">
        <v>37.169969999999999</v>
      </c>
      <c r="G567" s="11">
        <f t="shared" si="18"/>
        <v>-50.745380000000004</v>
      </c>
      <c r="H567" s="10">
        <f t="shared" si="19"/>
        <v>-0.57720727950238504</v>
      </c>
    </row>
    <row r="568" spans="1:8" ht="25.5" customHeight="1" x14ac:dyDescent="0.3">
      <c r="A568" s="15">
        <v>4818</v>
      </c>
      <c r="B568" s="14" t="s">
        <v>695</v>
      </c>
      <c r="C568" s="13">
        <v>3114.7079825800097</v>
      </c>
      <c r="D568" s="13">
        <v>7049.6451100000095</v>
      </c>
      <c r="E568" s="13">
        <v>2626.4175343999996</v>
      </c>
      <c r="F568" s="12">
        <v>5975.8818899999997</v>
      </c>
      <c r="G568" s="11">
        <f t="shared" si="18"/>
        <v>-1073.7632200000098</v>
      </c>
      <c r="H568" s="10">
        <f t="shared" si="19"/>
        <v>-0.15231450707736527</v>
      </c>
    </row>
    <row r="569" spans="1:8" ht="25.5" customHeight="1" x14ac:dyDescent="0.3">
      <c r="A569" s="15">
        <v>4819</v>
      </c>
      <c r="B569" s="14" t="s">
        <v>694</v>
      </c>
      <c r="C569" s="13">
        <v>2326.61535119982</v>
      </c>
      <c r="D569" s="13">
        <v>6565.2714100000003</v>
      </c>
      <c r="E569" s="13">
        <v>2696.7956356</v>
      </c>
      <c r="F569" s="12">
        <v>8475.0317299999588</v>
      </c>
      <c r="G569" s="11">
        <f t="shared" si="18"/>
        <v>1909.7603199999585</v>
      </c>
      <c r="H569" s="10">
        <f t="shared" si="19"/>
        <v>0.29088825133582075</v>
      </c>
    </row>
    <row r="570" spans="1:8" ht="16.5" customHeight="1" x14ac:dyDescent="0.3">
      <c r="A570" s="15">
        <v>4820</v>
      </c>
      <c r="B570" s="14" t="s">
        <v>693</v>
      </c>
      <c r="C570" s="13">
        <v>348.25431125697997</v>
      </c>
      <c r="D570" s="13">
        <v>1384.04026</v>
      </c>
      <c r="E570" s="13">
        <v>349.34882099999999</v>
      </c>
      <c r="F570" s="12">
        <v>1320.6506100000001</v>
      </c>
      <c r="G570" s="11">
        <f t="shared" si="18"/>
        <v>-63.389649999999847</v>
      </c>
      <c r="H570" s="10">
        <f t="shared" si="19"/>
        <v>-4.5800437915006785E-2</v>
      </c>
    </row>
    <row r="571" spans="1:8" ht="16.5" customHeight="1" x14ac:dyDescent="0.3">
      <c r="A571" s="15">
        <v>4821</v>
      </c>
      <c r="B571" s="14" t="s">
        <v>692</v>
      </c>
      <c r="C571" s="13">
        <v>135.04522879900998</v>
      </c>
      <c r="D571" s="13">
        <v>658.68223999999998</v>
      </c>
      <c r="E571" s="13">
        <v>66.1974333</v>
      </c>
      <c r="F571" s="12">
        <v>383.08802000000003</v>
      </c>
      <c r="G571" s="11">
        <f t="shared" si="18"/>
        <v>-275.59421999999995</v>
      </c>
      <c r="H571" s="10">
        <f t="shared" si="19"/>
        <v>-0.41840238473713814</v>
      </c>
    </row>
    <row r="572" spans="1:8" ht="25.5" customHeight="1" x14ac:dyDescent="0.3">
      <c r="A572" s="15">
        <v>4822</v>
      </c>
      <c r="B572" s="14" t="s">
        <v>691</v>
      </c>
      <c r="C572" s="13">
        <v>49.228279999999998</v>
      </c>
      <c r="D572" s="13">
        <v>78.75197</v>
      </c>
      <c r="E572" s="13">
        <v>46.1790412</v>
      </c>
      <c r="F572" s="12">
        <v>78.202520000000007</v>
      </c>
      <c r="G572" s="11">
        <f t="shared" si="18"/>
        <v>-0.54944999999999311</v>
      </c>
      <c r="H572" s="10">
        <f t="shared" si="19"/>
        <v>-6.976968322189186E-3</v>
      </c>
    </row>
    <row r="573" spans="1:8" ht="16.5" customHeight="1" x14ac:dyDescent="0.3">
      <c r="A573" s="15">
        <v>4823</v>
      </c>
      <c r="B573" s="14" t="s">
        <v>690</v>
      </c>
      <c r="C573" s="13">
        <v>1793.7475708399102</v>
      </c>
      <c r="D573" s="13">
        <v>5154.1193499999899</v>
      </c>
      <c r="E573" s="13">
        <v>1698.89470701</v>
      </c>
      <c r="F573" s="12">
        <v>4886.2042599999995</v>
      </c>
      <c r="G573" s="11">
        <f t="shared" si="18"/>
        <v>-267.91508999999041</v>
      </c>
      <c r="H573" s="10">
        <f t="shared" si="19"/>
        <v>-5.1980769517879118E-2</v>
      </c>
    </row>
    <row r="574" spans="1:8" ht="16.5" customHeight="1" x14ac:dyDescent="0.3">
      <c r="A574" s="15">
        <v>4901</v>
      </c>
      <c r="B574" s="14" t="s">
        <v>689</v>
      </c>
      <c r="C574" s="13">
        <v>76.032912999999994</v>
      </c>
      <c r="D574" s="13">
        <v>913.92873999999995</v>
      </c>
      <c r="E574" s="13">
        <v>60.687372000000003</v>
      </c>
      <c r="F574" s="12">
        <v>725.08254000000102</v>
      </c>
      <c r="G574" s="11">
        <f t="shared" si="18"/>
        <v>-188.84619999999893</v>
      </c>
      <c r="H574" s="10">
        <f t="shared" si="19"/>
        <v>-0.20663120846817767</v>
      </c>
    </row>
    <row r="575" spans="1:8" ht="16.5" customHeight="1" x14ac:dyDescent="0.3">
      <c r="A575" s="15">
        <v>4902</v>
      </c>
      <c r="B575" s="14" t="s">
        <v>688</v>
      </c>
      <c r="C575" s="13">
        <v>0.85124999999999995</v>
      </c>
      <c r="D575" s="13">
        <v>4.1106800000000003</v>
      </c>
      <c r="E575" s="13">
        <v>3.9291680000000002</v>
      </c>
      <c r="F575" s="12">
        <v>16.03557</v>
      </c>
      <c r="G575" s="11">
        <f t="shared" si="18"/>
        <v>11.92489</v>
      </c>
      <c r="H575" s="10">
        <f t="shared" si="19"/>
        <v>2.9009531269765585</v>
      </c>
    </row>
    <row r="576" spans="1:8" ht="25.5" customHeight="1" x14ac:dyDescent="0.3">
      <c r="A576" s="15">
        <v>4903</v>
      </c>
      <c r="B576" s="14" t="s">
        <v>687</v>
      </c>
      <c r="C576" s="13">
        <v>35.643148000000004</v>
      </c>
      <c r="D576" s="13">
        <v>123.10299000000001</v>
      </c>
      <c r="E576" s="13">
        <v>44.816841000000004</v>
      </c>
      <c r="F576" s="12">
        <v>144.69450000000001</v>
      </c>
      <c r="G576" s="11">
        <f t="shared" si="18"/>
        <v>21.59151</v>
      </c>
      <c r="H576" s="10">
        <f t="shared" si="19"/>
        <v>0.17539387142424404</v>
      </c>
    </row>
    <row r="577" spans="1:8" ht="16.5" customHeight="1" x14ac:dyDescent="0.3">
      <c r="A577" s="15">
        <v>4904</v>
      </c>
      <c r="B577" s="14" t="s">
        <v>686</v>
      </c>
      <c r="C577" s="13">
        <v>0</v>
      </c>
      <c r="D577" s="13">
        <v>0</v>
      </c>
      <c r="E577" s="13">
        <v>0</v>
      </c>
      <c r="F577" s="12">
        <v>0</v>
      </c>
      <c r="G577" s="11">
        <f t="shared" si="18"/>
        <v>0</v>
      </c>
      <c r="H577" s="10" t="str">
        <f t="shared" si="19"/>
        <v/>
      </c>
    </row>
    <row r="578" spans="1:8" ht="25.5" customHeight="1" x14ac:dyDescent="0.3">
      <c r="A578" s="15">
        <v>4905</v>
      </c>
      <c r="B578" s="14" t="s">
        <v>685</v>
      </c>
      <c r="C578" s="13">
        <v>0.54201199999999994</v>
      </c>
      <c r="D578" s="13">
        <v>2.6992699999999998</v>
      </c>
      <c r="E578" s="13">
        <v>1.3224999999999999E-2</v>
      </c>
      <c r="F578" s="12">
        <v>0.27829000000000004</v>
      </c>
      <c r="G578" s="11">
        <f t="shared" si="18"/>
        <v>-2.4209799999999997</v>
      </c>
      <c r="H578" s="10">
        <f t="shared" si="19"/>
        <v>-0.89690175491892243</v>
      </c>
    </row>
    <row r="579" spans="1:8" ht="16.5" customHeight="1" x14ac:dyDescent="0.3">
      <c r="A579" s="15">
        <v>4906</v>
      </c>
      <c r="B579" s="14" t="s">
        <v>684</v>
      </c>
      <c r="C579" s="13">
        <v>1.1E-4</v>
      </c>
      <c r="D579" s="13">
        <v>4.6810000000000004E-2</v>
      </c>
      <c r="E579" s="13">
        <v>3.3740000000000003E-3</v>
      </c>
      <c r="F579" s="12">
        <v>0.37298999999999999</v>
      </c>
      <c r="G579" s="11">
        <f t="shared" si="18"/>
        <v>0.32617999999999997</v>
      </c>
      <c r="H579" s="10">
        <f t="shared" si="19"/>
        <v>6.9681691946165341</v>
      </c>
    </row>
    <row r="580" spans="1:8" ht="25.5" customHeight="1" x14ac:dyDescent="0.3">
      <c r="A580" s="15">
        <v>4907</v>
      </c>
      <c r="B580" s="14" t="s">
        <v>683</v>
      </c>
      <c r="C580" s="13">
        <v>3.6782199999999996</v>
      </c>
      <c r="D580" s="13">
        <v>815.70709999999997</v>
      </c>
      <c r="E580" s="13">
        <v>0.29780000000000001</v>
      </c>
      <c r="F580" s="12">
        <v>98.03434</v>
      </c>
      <c r="G580" s="11">
        <f t="shared" si="18"/>
        <v>-717.67275999999993</v>
      </c>
      <c r="H580" s="10">
        <f t="shared" si="19"/>
        <v>-0.87981673814044281</v>
      </c>
    </row>
    <row r="581" spans="1:8" ht="16.5" customHeight="1" x14ac:dyDescent="0.3">
      <c r="A581" s="15">
        <v>4908</v>
      </c>
      <c r="B581" s="14" t="s">
        <v>682</v>
      </c>
      <c r="C581" s="13">
        <v>4.1713699999999996</v>
      </c>
      <c r="D581" s="13">
        <v>22.15793</v>
      </c>
      <c r="E581" s="13">
        <v>4.0521709999999995</v>
      </c>
      <c r="F581" s="12">
        <v>48.308260000000004</v>
      </c>
      <c r="G581" s="11">
        <f t="shared" si="18"/>
        <v>26.150330000000004</v>
      </c>
      <c r="H581" s="10">
        <f t="shared" si="19"/>
        <v>1.1801792857004243</v>
      </c>
    </row>
    <row r="582" spans="1:8" ht="16.5" customHeight="1" x14ac:dyDescent="0.3">
      <c r="A582" s="15">
        <v>4909</v>
      </c>
      <c r="B582" s="14" t="s">
        <v>681</v>
      </c>
      <c r="C582" s="13">
        <v>1.9952970000000001</v>
      </c>
      <c r="D582" s="13">
        <v>16.72419</v>
      </c>
      <c r="E582" s="13">
        <v>8.0097730000000009</v>
      </c>
      <c r="F582" s="12">
        <v>26.827470000000002</v>
      </c>
      <c r="G582" s="11">
        <f t="shared" si="18"/>
        <v>10.103280000000002</v>
      </c>
      <c r="H582" s="10">
        <f t="shared" si="19"/>
        <v>0.60411176864171012</v>
      </c>
    </row>
    <row r="583" spans="1:8" ht="16.5" customHeight="1" x14ac:dyDescent="0.3">
      <c r="A583" s="15">
        <v>4910</v>
      </c>
      <c r="B583" s="14" t="s">
        <v>680</v>
      </c>
      <c r="C583" s="13">
        <v>2.8195285000000001</v>
      </c>
      <c r="D583" s="13">
        <v>23.709859999999999</v>
      </c>
      <c r="E583" s="13">
        <v>2.9435709999999999</v>
      </c>
      <c r="F583" s="12">
        <v>19.472799999999999</v>
      </c>
      <c r="G583" s="11">
        <f t="shared" ref="G583:G646" si="20">F583-D583</f>
        <v>-4.2370599999999996</v>
      </c>
      <c r="H583" s="10">
        <f t="shared" ref="H583:H646" si="21">IF(D583&lt;&gt;0,G583/D583,"")</f>
        <v>-0.17870455582614153</v>
      </c>
    </row>
    <row r="584" spans="1:8" ht="16.5" customHeight="1" x14ac:dyDescent="0.3">
      <c r="A584" s="15">
        <v>4911</v>
      </c>
      <c r="B584" s="14" t="s">
        <v>679</v>
      </c>
      <c r="C584" s="13">
        <v>210.81832462</v>
      </c>
      <c r="D584" s="13">
        <v>1198.8610900000001</v>
      </c>
      <c r="E584" s="13">
        <v>120.37797359999</v>
      </c>
      <c r="F584" s="12">
        <v>1017.44865</v>
      </c>
      <c r="G584" s="11">
        <f t="shared" si="20"/>
        <v>-181.41244000000006</v>
      </c>
      <c r="H584" s="10">
        <f t="shared" si="21"/>
        <v>-0.15132065050171914</v>
      </c>
    </row>
    <row r="585" spans="1:8" ht="16.5" customHeight="1" x14ac:dyDescent="0.3">
      <c r="A585" s="15">
        <v>5001</v>
      </c>
      <c r="B585" s="14" t="s">
        <v>678</v>
      </c>
      <c r="C585" s="13">
        <v>0</v>
      </c>
      <c r="D585" s="13">
        <v>0</v>
      </c>
      <c r="E585" s="13">
        <v>0</v>
      </c>
      <c r="F585" s="12">
        <v>0</v>
      </c>
      <c r="G585" s="11">
        <f t="shared" si="20"/>
        <v>0</v>
      </c>
      <c r="H585" s="10" t="str">
        <f t="shared" si="21"/>
        <v/>
      </c>
    </row>
    <row r="586" spans="1:8" ht="16.5" customHeight="1" x14ac:dyDescent="0.3">
      <c r="A586" s="15">
        <v>5002</v>
      </c>
      <c r="B586" s="14" t="s">
        <v>677</v>
      </c>
      <c r="C586" s="13">
        <v>0</v>
      </c>
      <c r="D586" s="13">
        <v>0</v>
      </c>
      <c r="E586" s="13">
        <v>0</v>
      </c>
      <c r="F586" s="12">
        <v>0</v>
      </c>
      <c r="G586" s="11">
        <f t="shared" si="20"/>
        <v>0</v>
      </c>
      <c r="H586" s="10" t="str">
        <f t="shared" si="21"/>
        <v/>
      </c>
    </row>
    <row r="587" spans="1:8" ht="16.5" customHeight="1" x14ac:dyDescent="0.3">
      <c r="A587" s="15">
        <v>5003</v>
      </c>
      <c r="B587" s="14" t="s">
        <v>676</v>
      </c>
      <c r="C587" s="13">
        <v>0</v>
      </c>
      <c r="D587" s="13">
        <v>0</v>
      </c>
      <c r="E587" s="13">
        <v>0</v>
      </c>
      <c r="F587" s="12">
        <v>0</v>
      </c>
      <c r="G587" s="11">
        <f t="shared" si="20"/>
        <v>0</v>
      </c>
      <c r="H587" s="10" t="str">
        <f t="shared" si="21"/>
        <v/>
      </c>
    </row>
    <row r="588" spans="1:8" ht="16.5" customHeight="1" x14ac:dyDescent="0.3">
      <c r="A588" s="15">
        <v>5004</v>
      </c>
      <c r="B588" s="14" t="s">
        <v>675</v>
      </c>
      <c r="C588" s="13">
        <v>0</v>
      </c>
      <c r="D588" s="13">
        <v>0</v>
      </c>
      <c r="E588" s="13">
        <v>0</v>
      </c>
      <c r="F588" s="12">
        <v>0</v>
      </c>
      <c r="G588" s="11">
        <f t="shared" si="20"/>
        <v>0</v>
      </c>
      <c r="H588" s="10" t="str">
        <f t="shared" si="21"/>
        <v/>
      </c>
    </row>
    <row r="589" spans="1:8" ht="16.5" customHeight="1" x14ac:dyDescent="0.3">
      <c r="A589" s="15">
        <v>5005</v>
      </c>
      <c r="B589" s="14" t="s">
        <v>674</v>
      </c>
      <c r="C589" s="13">
        <v>2.0899999999999998E-3</v>
      </c>
      <c r="D589" s="13">
        <v>5.1700000000000001E-3</v>
      </c>
      <c r="E589" s="13">
        <v>0</v>
      </c>
      <c r="F589" s="12">
        <v>0</v>
      </c>
      <c r="G589" s="11">
        <f t="shared" si="20"/>
        <v>-5.1700000000000001E-3</v>
      </c>
      <c r="H589" s="10">
        <f t="shared" si="21"/>
        <v>-1</v>
      </c>
    </row>
    <row r="590" spans="1:8" ht="25.5" customHeight="1" x14ac:dyDescent="0.3">
      <c r="A590" s="15">
        <v>5006</v>
      </c>
      <c r="B590" s="14" t="s">
        <v>673</v>
      </c>
      <c r="C590" s="13">
        <v>2.1199999999999999E-3</v>
      </c>
      <c r="D590" s="13">
        <v>0.3231</v>
      </c>
      <c r="E590" s="13">
        <v>6.4899999999999999E-2</v>
      </c>
      <c r="F590" s="12">
        <v>5.5525799999999998</v>
      </c>
      <c r="G590" s="11">
        <f t="shared" si="20"/>
        <v>5.2294799999999997</v>
      </c>
      <c r="H590" s="10">
        <f t="shared" si="21"/>
        <v>16.185329619312906</v>
      </c>
    </row>
    <row r="591" spans="1:8" ht="16.5" customHeight="1" x14ac:dyDescent="0.3">
      <c r="A591" s="15">
        <v>5007</v>
      </c>
      <c r="B591" s="14" t="s">
        <v>672</v>
      </c>
      <c r="C591" s="13">
        <v>0.18074999999999999</v>
      </c>
      <c r="D591" s="13">
        <v>16.41929</v>
      </c>
      <c r="E591" s="13">
        <v>0.229578</v>
      </c>
      <c r="F591" s="12">
        <v>23.071669999999997</v>
      </c>
      <c r="G591" s="11">
        <f t="shared" si="20"/>
        <v>6.6523799999999973</v>
      </c>
      <c r="H591" s="10">
        <f t="shared" si="21"/>
        <v>0.40515637399668303</v>
      </c>
    </row>
    <row r="592" spans="1:8" ht="16.5" customHeight="1" x14ac:dyDescent="0.3">
      <c r="A592" s="15">
        <v>5101</v>
      </c>
      <c r="B592" s="14" t="s">
        <v>671</v>
      </c>
      <c r="C592" s="13">
        <v>42.984999999999999</v>
      </c>
      <c r="D592" s="13">
        <v>42.442329999999998</v>
      </c>
      <c r="E592" s="13">
        <v>41.420999999999999</v>
      </c>
      <c r="F592" s="12">
        <v>36.391309999999997</v>
      </c>
      <c r="G592" s="11">
        <f t="shared" si="20"/>
        <v>-6.0510200000000012</v>
      </c>
      <c r="H592" s="10">
        <f t="shared" si="21"/>
        <v>-0.14257040082389447</v>
      </c>
    </row>
    <row r="593" spans="1:8" ht="16.5" customHeight="1" x14ac:dyDescent="0.3">
      <c r="A593" s="15">
        <v>5102</v>
      </c>
      <c r="B593" s="14" t="s">
        <v>670</v>
      </c>
      <c r="C593" s="13">
        <v>1E-3</v>
      </c>
      <c r="D593" s="13">
        <v>5.2909999999999999E-2</v>
      </c>
      <c r="E593" s="13">
        <v>0</v>
      </c>
      <c r="F593" s="12">
        <v>0</v>
      </c>
      <c r="G593" s="11">
        <f t="shared" si="20"/>
        <v>-5.2909999999999999E-2</v>
      </c>
      <c r="H593" s="10">
        <f t="shared" si="21"/>
        <v>-1</v>
      </c>
    </row>
    <row r="594" spans="1:8" ht="16.5" customHeight="1" x14ac:dyDescent="0.3">
      <c r="A594" s="15">
        <v>5103</v>
      </c>
      <c r="B594" s="14" t="s">
        <v>669</v>
      </c>
      <c r="C594" s="13">
        <v>0</v>
      </c>
      <c r="D594" s="13">
        <v>0</v>
      </c>
      <c r="E594" s="13">
        <v>22.82</v>
      </c>
      <c r="F594" s="12">
        <v>19.85859</v>
      </c>
      <c r="G594" s="11">
        <f t="shared" si="20"/>
        <v>19.85859</v>
      </c>
      <c r="H594" s="10" t="str">
        <f t="shared" si="21"/>
        <v/>
      </c>
    </row>
    <row r="595" spans="1:8" ht="16.5" customHeight="1" x14ac:dyDescent="0.3">
      <c r="A595" s="15">
        <v>5104</v>
      </c>
      <c r="B595" s="14" t="s">
        <v>668</v>
      </c>
      <c r="C595" s="13">
        <v>58.13</v>
      </c>
      <c r="D595" s="13">
        <v>225.67760999999999</v>
      </c>
      <c r="E595" s="13">
        <v>0</v>
      </c>
      <c r="F595" s="12">
        <v>0</v>
      </c>
      <c r="G595" s="11">
        <f t="shared" si="20"/>
        <v>-225.67760999999999</v>
      </c>
      <c r="H595" s="10">
        <f t="shared" si="21"/>
        <v>-1</v>
      </c>
    </row>
    <row r="596" spans="1:8" ht="16.5" customHeight="1" x14ac:dyDescent="0.3">
      <c r="A596" s="15">
        <v>5105</v>
      </c>
      <c r="B596" s="14" t="s">
        <v>667</v>
      </c>
      <c r="C596" s="13">
        <v>2.1520700000000001</v>
      </c>
      <c r="D596" s="13">
        <v>20.134589999999999</v>
      </c>
      <c r="E596" s="13">
        <v>18.720800000000001</v>
      </c>
      <c r="F596" s="12">
        <v>146.96091000000001</v>
      </c>
      <c r="G596" s="11">
        <f t="shared" si="20"/>
        <v>126.82632000000001</v>
      </c>
      <c r="H596" s="10">
        <f t="shared" si="21"/>
        <v>6.2989273682751925</v>
      </c>
    </row>
    <row r="597" spans="1:8" ht="16.5" customHeight="1" x14ac:dyDescent="0.3">
      <c r="A597" s="15">
        <v>5106</v>
      </c>
      <c r="B597" s="14" t="s">
        <v>666</v>
      </c>
      <c r="C597" s="13">
        <v>2.7753200000000002</v>
      </c>
      <c r="D597" s="13">
        <v>25.08972</v>
      </c>
      <c r="E597" s="13">
        <v>2.5730399999999998</v>
      </c>
      <c r="F597" s="12">
        <v>20.971130000000002</v>
      </c>
      <c r="G597" s="11">
        <f t="shared" si="20"/>
        <v>-4.1185899999999975</v>
      </c>
      <c r="H597" s="10">
        <f t="shared" si="21"/>
        <v>-0.16415448239358579</v>
      </c>
    </row>
    <row r="598" spans="1:8" ht="16.5" customHeight="1" x14ac:dyDescent="0.3">
      <c r="A598" s="15">
        <v>5107</v>
      </c>
      <c r="B598" s="14" t="s">
        <v>665</v>
      </c>
      <c r="C598" s="13">
        <v>0.98924000000000001</v>
      </c>
      <c r="D598" s="13">
        <v>17.89339</v>
      </c>
      <c r="E598" s="13">
        <v>5.4149999999999997E-2</v>
      </c>
      <c r="F598" s="12">
        <v>1.7412799999999999</v>
      </c>
      <c r="G598" s="11">
        <f t="shared" si="20"/>
        <v>-16.15211</v>
      </c>
      <c r="H598" s="10">
        <f t="shared" si="21"/>
        <v>-0.90268585214987207</v>
      </c>
    </row>
    <row r="599" spans="1:8" ht="25.5" customHeight="1" x14ac:dyDescent="0.3">
      <c r="A599" s="15">
        <v>5108</v>
      </c>
      <c r="B599" s="14" t="s">
        <v>664</v>
      </c>
      <c r="C599" s="13">
        <v>5.5619199999999998</v>
      </c>
      <c r="D599" s="13">
        <v>26.585979999999999</v>
      </c>
      <c r="E599" s="13">
        <v>3.7549999999999999</v>
      </c>
      <c r="F599" s="12">
        <v>18.113769999999999</v>
      </c>
      <c r="G599" s="11">
        <f t="shared" si="20"/>
        <v>-8.4722100000000005</v>
      </c>
      <c r="H599" s="10">
        <f t="shared" si="21"/>
        <v>-0.31867209709779365</v>
      </c>
    </row>
    <row r="600" spans="1:8" ht="25.5" customHeight="1" x14ac:dyDescent="0.3">
      <c r="A600" s="15">
        <v>5109</v>
      </c>
      <c r="B600" s="14" t="s">
        <v>663</v>
      </c>
      <c r="C600" s="13">
        <v>4.0899659999999995</v>
      </c>
      <c r="D600" s="13">
        <v>38.18439</v>
      </c>
      <c r="E600" s="13">
        <v>3.6952800000000003</v>
      </c>
      <c r="F600" s="12">
        <v>25.47682</v>
      </c>
      <c r="G600" s="11">
        <f t="shared" si="20"/>
        <v>-12.70757</v>
      </c>
      <c r="H600" s="10">
        <f t="shared" si="21"/>
        <v>-0.33279489341063195</v>
      </c>
    </row>
    <row r="601" spans="1:8" ht="16.5" customHeight="1" x14ac:dyDescent="0.3">
      <c r="A601" s="15">
        <v>5110</v>
      </c>
      <c r="B601" s="14" t="s">
        <v>662</v>
      </c>
      <c r="C601" s="13">
        <v>0</v>
      </c>
      <c r="D601" s="13">
        <v>0</v>
      </c>
      <c r="E601" s="13">
        <v>0</v>
      </c>
      <c r="F601" s="12">
        <v>0</v>
      </c>
      <c r="G601" s="11">
        <f t="shared" si="20"/>
        <v>0</v>
      </c>
      <c r="H601" s="10" t="str">
        <f t="shared" si="21"/>
        <v/>
      </c>
    </row>
    <row r="602" spans="1:8" ht="16.5" customHeight="1" x14ac:dyDescent="0.3">
      <c r="A602" s="15">
        <v>5111</v>
      </c>
      <c r="B602" s="14" t="s">
        <v>661</v>
      </c>
      <c r="C602" s="13">
        <v>0.45641999999999999</v>
      </c>
      <c r="D602" s="13">
        <v>30.534509999999997</v>
      </c>
      <c r="E602" s="13">
        <v>0.43406699999999998</v>
      </c>
      <c r="F602" s="12">
        <v>12.86849</v>
      </c>
      <c r="G602" s="11">
        <f t="shared" si="20"/>
        <v>-17.666019999999996</v>
      </c>
      <c r="H602" s="10">
        <f t="shared" si="21"/>
        <v>-0.57855914504604777</v>
      </c>
    </row>
    <row r="603" spans="1:8" ht="25.5" customHeight="1" x14ac:dyDescent="0.3">
      <c r="A603" s="15">
        <v>5112</v>
      </c>
      <c r="B603" s="14" t="s">
        <v>660</v>
      </c>
      <c r="C603" s="13">
        <v>1.8121400000000001</v>
      </c>
      <c r="D603" s="13">
        <v>26.138400000000001</v>
      </c>
      <c r="E603" s="13">
        <v>0.25688</v>
      </c>
      <c r="F603" s="12">
        <v>7.3117700000000001</v>
      </c>
      <c r="G603" s="11">
        <f t="shared" si="20"/>
        <v>-18.826630000000002</v>
      </c>
      <c r="H603" s="10">
        <f t="shared" si="21"/>
        <v>-0.72026711657943876</v>
      </c>
    </row>
    <row r="604" spans="1:8" ht="16.5" customHeight="1" x14ac:dyDescent="0.3">
      <c r="A604" s="15">
        <v>5113</v>
      </c>
      <c r="B604" s="14" t="s">
        <v>659</v>
      </c>
      <c r="C604" s="13">
        <v>0</v>
      </c>
      <c r="D604" s="13">
        <v>0</v>
      </c>
      <c r="E604" s="13">
        <v>0</v>
      </c>
      <c r="F604" s="12">
        <v>0</v>
      </c>
      <c r="G604" s="11">
        <f t="shared" si="20"/>
        <v>0</v>
      </c>
      <c r="H604" s="10" t="str">
        <f t="shared" si="21"/>
        <v/>
      </c>
    </row>
    <row r="605" spans="1:8" ht="16.5" customHeight="1" x14ac:dyDescent="0.3">
      <c r="A605" s="15">
        <v>5201</v>
      </c>
      <c r="B605" s="14" t="s">
        <v>658</v>
      </c>
      <c r="C605" s="13">
        <v>39.700447999999994</v>
      </c>
      <c r="D605" s="13">
        <v>81.913409999999999</v>
      </c>
      <c r="E605" s="13">
        <v>59.895099999999999</v>
      </c>
      <c r="F605" s="12">
        <v>122.76839</v>
      </c>
      <c r="G605" s="11">
        <f t="shared" si="20"/>
        <v>40.854979999999998</v>
      </c>
      <c r="H605" s="10">
        <f t="shared" si="21"/>
        <v>0.49875813984547829</v>
      </c>
    </row>
    <row r="606" spans="1:8" ht="16.5" customHeight="1" x14ac:dyDescent="0.3">
      <c r="A606" s="15">
        <v>5202</v>
      </c>
      <c r="B606" s="14" t="s">
        <v>657</v>
      </c>
      <c r="C606" s="13">
        <v>75.555499999999995</v>
      </c>
      <c r="D606" s="13">
        <v>85.134039999999999</v>
      </c>
      <c r="E606" s="13">
        <v>208.02112</v>
      </c>
      <c r="F606" s="12">
        <v>367.33539000000002</v>
      </c>
      <c r="G606" s="11">
        <f t="shared" si="20"/>
        <v>282.20135000000005</v>
      </c>
      <c r="H606" s="10">
        <f t="shared" si="21"/>
        <v>3.3147886556305801</v>
      </c>
    </row>
    <row r="607" spans="1:8" ht="16.5" customHeight="1" x14ac:dyDescent="0.3">
      <c r="A607" s="15">
        <v>5203</v>
      </c>
      <c r="B607" s="14" t="s">
        <v>656</v>
      </c>
      <c r="C607" s="13">
        <v>0</v>
      </c>
      <c r="D607" s="13">
        <v>0</v>
      </c>
      <c r="E607" s="13">
        <v>0.26739999999999997</v>
      </c>
      <c r="F607" s="12">
        <v>0.66791999999999996</v>
      </c>
      <c r="G607" s="11">
        <f t="shared" si="20"/>
        <v>0.66791999999999996</v>
      </c>
      <c r="H607" s="10" t="str">
        <f t="shared" si="21"/>
        <v/>
      </c>
    </row>
    <row r="608" spans="1:8" ht="16.5" customHeight="1" x14ac:dyDescent="0.3">
      <c r="A608" s="15">
        <v>5204</v>
      </c>
      <c r="B608" s="14" t="s">
        <v>655</v>
      </c>
      <c r="C608" s="13">
        <v>11.008053</v>
      </c>
      <c r="D608" s="13">
        <v>80.426050000000004</v>
      </c>
      <c r="E608" s="13">
        <v>1.012248</v>
      </c>
      <c r="F608" s="12">
        <v>26.04504</v>
      </c>
      <c r="G608" s="11">
        <f t="shared" si="20"/>
        <v>-54.381010000000003</v>
      </c>
      <c r="H608" s="10">
        <f t="shared" si="21"/>
        <v>-0.67616164165714965</v>
      </c>
    </row>
    <row r="609" spans="1:8" ht="25.5" customHeight="1" x14ac:dyDescent="0.3">
      <c r="A609" s="15">
        <v>5205</v>
      </c>
      <c r="B609" s="14" t="s">
        <v>654</v>
      </c>
      <c r="C609" s="13">
        <v>692.19996400000002</v>
      </c>
      <c r="D609" s="13">
        <v>2146.4057599999996</v>
      </c>
      <c r="E609" s="13">
        <v>830.66994999999997</v>
      </c>
      <c r="F609" s="12">
        <v>2502.1600800000001</v>
      </c>
      <c r="G609" s="11">
        <f t="shared" si="20"/>
        <v>355.75432000000046</v>
      </c>
      <c r="H609" s="10">
        <f t="shared" si="21"/>
        <v>0.16574420672445481</v>
      </c>
    </row>
    <row r="610" spans="1:8" ht="25.5" customHeight="1" x14ac:dyDescent="0.3">
      <c r="A610" s="15">
        <v>5206</v>
      </c>
      <c r="B610" s="14" t="s">
        <v>653</v>
      </c>
      <c r="C610" s="13">
        <v>925.17579000000001</v>
      </c>
      <c r="D610" s="13">
        <v>1851.0975700000001</v>
      </c>
      <c r="E610" s="13">
        <v>1126.1102700000001</v>
      </c>
      <c r="F610" s="12">
        <v>2350.01136</v>
      </c>
      <c r="G610" s="11">
        <f t="shared" si="20"/>
        <v>498.91378999999984</v>
      </c>
      <c r="H610" s="10">
        <f t="shared" si="21"/>
        <v>0.26952322669841755</v>
      </c>
    </row>
    <row r="611" spans="1:8" ht="16.5" customHeight="1" x14ac:dyDescent="0.3">
      <c r="A611" s="15">
        <v>5207</v>
      </c>
      <c r="B611" s="14" t="s">
        <v>652</v>
      </c>
      <c r="C611" s="13">
        <v>0.38723399999999997</v>
      </c>
      <c r="D611" s="13">
        <v>27.419080000000001</v>
      </c>
      <c r="E611" s="13">
        <v>1.194922</v>
      </c>
      <c r="F611" s="12">
        <v>42.948099999999997</v>
      </c>
      <c r="G611" s="11">
        <f t="shared" si="20"/>
        <v>15.529019999999996</v>
      </c>
      <c r="H611" s="10">
        <f t="shared" si="21"/>
        <v>0.56635817102543173</v>
      </c>
    </row>
    <row r="612" spans="1:8" ht="25.5" customHeight="1" x14ac:dyDescent="0.3">
      <c r="A612" s="15">
        <v>5208</v>
      </c>
      <c r="B612" s="14" t="s">
        <v>651</v>
      </c>
      <c r="C612" s="13">
        <v>829.76000399999998</v>
      </c>
      <c r="D612" s="13">
        <v>4256.3647899999996</v>
      </c>
      <c r="E612" s="13">
        <v>780.95656499999996</v>
      </c>
      <c r="F612" s="12">
        <v>3825.0449700000004</v>
      </c>
      <c r="G612" s="11">
        <f t="shared" si="20"/>
        <v>-431.31981999999925</v>
      </c>
      <c r="H612" s="10">
        <f t="shared" si="21"/>
        <v>-0.10133525702809869</v>
      </c>
    </row>
    <row r="613" spans="1:8" ht="25.5" customHeight="1" x14ac:dyDescent="0.3">
      <c r="A613" s="15">
        <v>5209</v>
      </c>
      <c r="B613" s="14" t="s">
        <v>650</v>
      </c>
      <c r="C613" s="13">
        <v>205.62668100000002</v>
      </c>
      <c r="D613" s="13">
        <v>857.68080000000009</v>
      </c>
      <c r="E613" s="13">
        <v>91.829669999999993</v>
      </c>
      <c r="F613" s="12">
        <v>525.10941000000003</v>
      </c>
      <c r="G613" s="11">
        <f t="shared" si="20"/>
        <v>-332.57139000000006</v>
      </c>
      <c r="H613" s="10">
        <f t="shared" si="21"/>
        <v>-0.38775659895849368</v>
      </c>
    </row>
    <row r="614" spans="1:8" ht="25.5" customHeight="1" x14ac:dyDescent="0.3">
      <c r="A614" s="15">
        <v>5210</v>
      </c>
      <c r="B614" s="14" t="s">
        <v>649</v>
      </c>
      <c r="C614" s="13">
        <v>5.9709300000000001</v>
      </c>
      <c r="D614" s="13">
        <v>71.284360000000007</v>
      </c>
      <c r="E614" s="13">
        <v>11.865437999999999</v>
      </c>
      <c r="F614" s="12">
        <v>97.065889999999996</v>
      </c>
      <c r="G614" s="11">
        <f t="shared" si="20"/>
        <v>25.781529999999989</v>
      </c>
      <c r="H614" s="10">
        <f t="shared" si="21"/>
        <v>0.36167162053499513</v>
      </c>
    </row>
    <row r="615" spans="1:8" ht="25.5" customHeight="1" x14ac:dyDescent="0.3">
      <c r="A615" s="15">
        <v>5211</v>
      </c>
      <c r="B615" s="14" t="s">
        <v>648</v>
      </c>
      <c r="C615" s="13">
        <v>251.527883</v>
      </c>
      <c r="D615" s="13">
        <v>1516.49442</v>
      </c>
      <c r="E615" s="13">
        <v>189.445605</v>
      </c>
      <c r="F615" s="12">
        <v>1118.70138</v>
      </c>
      <c r="G615" s="11">
        <f t="shared" si="20"/>
        <v>-397.79304000000002</v>
      </c>
      <c r="H615" s="10">
        <f t="shared" si="21"/>
        <v>-0.2623109157236464</v>
      </c>
    </row>
    <row r="616" spans="1:8" ht="16.5" customHeight="1" x14ac:dyDescent="0.3">
      <c r="A616" s="15">
        <v>5212</v>
      </c>
      <c r="B616" s="14" t="s">
        <v>647</v>
      </c>
      <c r="C616" s="13">
        <v>1.3398E-2</v>
      </c>
      <c r="D616" s="13">
        <v>0.25583</v>
      </c>
      <c r="E616" s="13">
        <v>4.9502100000000002</v>
      </c>
      <c r="F616" s="12">
        <v>87.076340000000002</v>
      </c>
      <c r="G616" s="11">
        <f t="shared" si="20"/>
        <v>86.820509999999999</v>
      </c>
      <c r="H616" s="10">
        <f t="shared" si="21"/>
        <v>339.36797873587926</v>
      </c>
    </row>
    <row r="617" spans="1:8" ht="16.5" customHeight="1" x14ac:dyDescent="0.3">
      <c r="A617" s="15">
        <v>5301</v>
      </c>
      <c r="B617" s="14" t="s">
        <v>646</v>
      </c>
      <c r="C617" s="13">
        <v>0.35625999999999997</v>
      </c>
      <c r="D617" s="13">
        <v>3.73014</v>
      </c>
      <c r="E617" s="13">
        <v>0.10163999999999999</v>
      </c>
      <c r="F617" s="12">
        <v>1.06542</v>
      </c>
      <c r="G617" s="11">
        <f t="shared" si="20"/>
        <v>-2.66472</v>
      </c>
      <c r="H617" s="10">
        <f t="shared" si="21"/>
        <v>-0.71437533175698498</v>
      </c>
    </row>
    <row r="618" spans="1:8" ht="25.5" customHeight="1" x14ac:dyDescent="0.3">
      <c r="A618" s="15">
        <v>5302</v>
      </c>
      <c r="B618" s="14" t="s">
        <v>645</v>
      </c>
      <c r="C618" s="13">
        <v>0</v>
      </c>
      <c r="D618" s="13">
        <v>0</v>
      </c>
      <c r="E618" s="13">
        <v>0</v>
      </c>
      <c r="F618" s="12">
        <v>0</v>
      </c>
      <c r="G618" s="11">
        <f t="shared" si="20"/>
        <v>0</v>
      </c>
      <c r="H618" s="10" t="str">
        <f t="shared" si="21"/>
        <v/>
      </c>
    </row>
    <row r="619" spans="1:8" ht="25.5" customHeight="1" x14ac:dyDescent="0.3">
      <c r="A619" s="15">
        <v>5303</v>
      </c>
      <c r="B619" s="14" t="s">
        <v>644</v>
      </c>
      <c r="C619" s="13">
        <v>0</v>
      </c>
      <c r="D619" s="13">
        <v>0</v>
      </c>
      <c r="E619" s="13">
        <v>0</v>
      </c>
      <c r="F619" s="12">
        <v>0</v>
      </c>
      <c r="G619" s="11">
        <f t="shared" si="20"/>
        <v>0</v>
      </c>
      <c r="H619" s="10" t="str">
        <f t="shared" si="21"/>
        <v/>
      </c>
    </row>
    <row r="620" spans="1:8" ht="25.5" customHeight="1" x14ac:dyDescent="0.3">
      <c r="A620" s="15">
        <v>5304</v>
      </c>
      <c r="B620" s="14" t="s">
        <v>643</v>
      </c>
      <c r="C620" s="13">
        <v>0</v>
      </c>
      <c r="D620" s="13">
        <v>0</v>
      </c>
      <c r="E620" s="13">
        <v>0</v>
      </c>
      <c r="F620" s="12">
        <v>0</v>
      </c>
      <c r="G620" s="11">
        <f t="shared" si="20"/>
        <v>0</v>
      </c>
      <c r="H620" s="10" t="str">
        <f t="shared" si="21"/>
        <v/>
      </c>
    </row>
    <row r="621" spans="1:8" ht="25.5" customHeight="1" x14ac:dyDescent="0.3">
      <c r="A621" s="15">
        <v>5305</v>
      </c>
      <c r="B621" s="14" t="s">
        <v>642</v>
      </c>
      <c r="C621" s="13">
        <v>0.1351472</v>
      </c>
      <c r="D621" s="13">
        <v>0.99687000000000003</v>
      </c>
      <c r="E621" s="13">
        <v>1.4005619999999999</v>
      </c>
      <c r="F621" s="12">
        <v>10.098090000000001</v>
      </c>
      <c r="G621" s="11">
        <f t="shared" si="20"/>
        <v>9.1012200000000014</v>
      </c>
      <c r="H621" s="10">
        <f t="shared" si="21"/>
        <v>9.1297962623010029</v>
      </c>
    </row>
    <row r="622" spans="1:8" ht="16.5" customHeight="1" x14ac:dyDescent="0.3">
      <c r="A622" s="15">
        <v>5306</v>
      </c>
      <c r="B622" s="14" t="s">
        <v>641</v>
      </c>
      <c r="C622" s="13">
        <v>3.31E-3</v>
      </c>
      <c r="D622" s="13">
        <v>0.15809000000000001</v>
      </c>
      <c r="E622" s="13">
        <v>0.45935999999999999</v>
      </c>
      <c r="F622" s="12">
        <v>10.94089</v>
      </c>
      <c r="G622" s="11">
        <f t="shared" si="20"/>
        <v>10.7828</v>
      </c>
      <c r="H622" s="10">
        <f t="shared" si="21"/>
        <v>68.206717692453665</v>
      </c>
    </row>
    <row r="623" spans="1:8" ht="25.5" customHeight="1" x14ac:dyDescent="0.3">
      <c r="A623" s="15">
        <v>5307</v>
      </c>
      <c r="B623" s="14" t="s">
        <v>640</v>
      </c>
      <c r="C623" s="13">
        <v>506.88049999999998</v>
      </c>
      <c r="D623" s="13">
        <v>672.31997999999999</v>
      </c>
      <c r="E623" s="13">
        <v>224.624</v>
      </c>
      <c r="F623" s="12">
        <v>295.10139000000004</v>
      </c>
      <c r="G623" s="11">
        <f t="shared" si="20"/>
        <v>-377.21858999999995</v>
      </c>
      <c r="H623" s="10">
        <f t="shared" si="21"/>
        <v>-0.56107002799470562</v>
      </c>
    </row>
    <row r="624" spans="1:8" ht="25.5" customHeight="1" x14ac:dyDescent="0.3">
      <c r="A624" s="15">
        <v>5308</v>
      </c>
      <c r="B624" s="14" t="s">
        <v>639</v>
      </c>
      <c r="C624" s="13">
        <v>7.2231499999999995</v>
      </c>
      <c r="D624" s="13">
        <v>31.40756</v>
      </c>
      <c r="E624" s="13">
        <v>29.936349999999997</v>
      </c>
      <c r="F624" s="12">
        <v>72.805039999999991</v>
      </c>
      <c r="G624" s="11">
        <f t="shared" si="20"/>
        <v>41.397479999999987</v>
      </c>
      <c r="H624" s="10">
        <f t="shared" si="21"/>
        <v>1.3180737376606138</v>
      </c>
    </row>
    <row r="625" spans="1:8" ht="16.5" customHeight="1" x14ac:dyDescent="0.3">
      <c r="A625" s="15">
        <v>5309</v>
      </c>
      <c r="B625" s="14" t="s">
        <v>638</v>
      </c>
      <c r="C625" s="13">
        <v>11.66208</v>
      </c>
      <c r="D625" s="13">
        <v>220.85747000000001</v>
      </c>
      <c r="E625" s="13">
        <v>24.712250000000001</v>
      </c>
      <c r="F625" s="12">
        <v>525.99357999999995</v>
      </c>
      <c r="G625" s="11">
        <f t="shared" si="20"/>
        <v>305.13610999999992</v>
      </c>
      <c r="H625" s="10">
        <f t="shared" si="21"/>
        <v>1.3815974166506566</v>
      </c>
    </row>
    <row r="626" spans="1:8" ht="25.5" customHeight="1" x14ac:dyDescent="0.3">
      <c r="A626" s="15">
        <v>5310</v>
      </c>
      <c r="B626" s="14" t="s">
        <v>637</v>
      </c>
      <c r="C626" s="13">
        <v>20.241400000000002</v>
      </c>
      <c r="D626" s="13">
        <v>45.169609999999999</v>
      </c>
      <c r="E626" s="13">
        <v>88.700999999999993</v>
      </c>
      <c r="F626" s="12">
        <v>148.39301</v>
      </c>
      <c r="G626" s="11">
        <f t="shared" si="20"/>
        <v>103.2234</v>
      </c>
      <c r="H626" s="10">
        <f t="shared" si="21"/>
        <v>2.2852400098207624</v>
      </c>
    </row>
    <row r="627" spans="1:8" ht="25.5" customHeight="1" x14ac:dyDescent="0.3">
      <c r="A627" s="15">
        <v>5311</v>
      </c>
      <c r="B627" s="14" t="s">
        <v>636</v>
      </c>
      <c r="C627" s="13">
        <v>0.36454500000000001</v>
      </c>
      <c r="D627" s="13">
        <v>18.619970000000002</v>
      </c>
      <c r="E627" s="13">
        <v>1.72892</v>
      </c>
      <c r="F627" s="12">
        <v>53.024389999999997</v>
      </c>
      <c r="G627" s="11">
        <f t="shared" si="20"/>
        <v>34.404419999999995</v>
      </c>
      <c r="H627" s="10">
        <f t="shared" si="21"/>
        <v>1.8477161885867694</v>
      </c>
    </row>
    <row r="628" spans="1:8" ht="16.5" customHeight="1" x14ac:dyDescent="0.3">
      <c r="A628" s="15">
        <v>5401</v>
      </c>
      <c r="B628" s="14" t="s">
        <v>635</v>
      </c>
      <c r="C628" s="13">
        <v>145.7867971</v>
      </c>
      <c r="D628" s="13">
        <v>922.21654000000001</v>
      </c>
      <c r="E628" s="13">
        <v>223.56280699999999</v>
      </c>
      <c r="F628" s="12">
        <v>1165.68137</v>
      </c>
      <c r="G628" s="11">
        <f t="shared" si="20"/>
        <v>243.46483000000001</v>
      </c>
      <c r="H628" s="10">
        <f t="shared" si="21"/>
        <v>0.26399963505317309</v>
      </c>
    </row>
    <row r="629" spans="1:8" ht="16.5" customHeight="1" x14ac:dyDescent="0.3">
      <c r="A629" s="15">
        <v>5402</v>
      </c>
      <c r="B629" s="14" t="s">
        <v>634</v>
      </c>
      <c r="C629" s="13">
        <v>2395.5796340000002</v>
      </c>
      <c r="D629" s="13">
        <v>5369.0090300000002</v>
      </c>
      <c r="E629" s="13">
        <v>2209.1424379999999</v>
      </c>
      <c r="F629" s="12">
        <v>5099.8843799999995</v>
      </c>
      <c r="G629" s="11">
        <f t="shared" si="20"/>
        <v>-269.12465000000066</v>
      </c>
      <c r="H629" s="10">
        <f t="shared" si="21"/>
        <v>-5.0125572241773761E-2</v>
      </c>
    </row>
    <row r="630" spans="1:8" ht="16.5" customHeight="1" x14ac:dyDescent="0.3">
      <c r="A630" s="15">
        <v>5403</v>
      </c>
      <c r="B630" s="14" t="s">
        <v>633</v>
      </c>
      <c r="C630" s="13">
        <v>319.80288000000002</v>
      </c>
      <c r="D630" s="13">
        <v>2370.5986899999998</v>
      </c>
      <c r="E630" s="13">
        <v>247.25123000000002</v>
      </c>
      <c r="F630" s="12">
        <v>1914.9975400000001</v>
      </c>
      <c r="G630" s="11">
        <f t="shared" si="20"/>
        <v>-455.60114999999973</v>
      </c>
      <c r="H630" s="10">
        <f t="shared" si="21"/>
        <v>-0.19218822313615627</v>
      </c>
    </row>
    <row r="631" spans="1:8" ht="16.5" customHeight="1" x14ac:dyDescent="0.3">
      <c r="A631" s="15">
        <v>5404</v>
      </c>
      <c r="B631" s="14" t="s">
        <v>632</v>
      </c>
      <c r="C631" s="13">
        <v>237.641446</v>
      </c>
      <c r="D631" s="13">
        <v>582.2724300000001</v>
      </c>
      <c r="E631" s="13">
        <v>296.95515799999998</v>
      </c>
      <c r="F631" s="12">
        <v>569.28208999999993</v>
      </c>
      <c r="G631" s="11">
        <f t="shared" si="20"/>
        <v>-12.990340000000174</v>
      </c>
      <c r="H631" s="10">
        <f t="shared" si="21"/>
        <v>-2.2309728798253717E-2</v>
      </c>
    </row>
    <row r="632" spans="1:8" ht="16.5" customHeight="1" x14ac:dyDescent="0.3">
      <c r="A632" s="15">
        <v>5405</v>
      </c>
      <c r="B632" s="14" t="s">
        <v>631</v>
      </c>
      <c r="C632" s="13">
        <v>41.4</v>
      </c>
      <c r="D632" s="13">
        <v>375.95553000000001</v>
      </c>
      <c r="E632" s="13">
        <v>0</v>
      </c>
      <c r="F632" s="12">
        <v>0</v>
      </c>
      <c r="G632" s="11">
        <f t="shared" si="20"/>
        <v>-375.95553000000001</v>
      </c>
      <c r="H632" s="10">
        <f t="shared" si="21"/>
        <v>-1</v>
      </c>
    </row>
    <row r="633" spans="1:8" ht="25.5" customHeight="1" x14ac:dyDescent="0.3">
      <c r="A633" s="15">
        <v>5406</v>
      </c>
      <c r="B633" s="14" t="s">
        <v>630</v>
      </c>
      <c r="C633" s="13">
        <v>1.2028810000000001</v>
      </c>
      <c r="D633" s="13">
        <v>5.1290200000000006</v>
      </c>
      <c r="E633" s="13">
        <v>0.93953399999999998</v>
      </c>
      <c r="F633" s="12">
        <v>4.1598000000000006</v>
      </c>
      <c r="G633" s="11">
        <f t="shared" si="20"/>
        <v>-0.96921999999999997</v>
      </c>
      <c r="H633" s="10">
        <f t="shared" si="21"/>
        <v>-0.18896787300497947</v>
      </c>
    </row>
    <row r="634" spans="1:8" ht="16.5" customHeight="1" x14ac:dyDescent="0.3">
      <c r="A634" s="15">
        <v>5407</v>
      </c>
      <c r="B634" s="14" t="s">
        <v>629</v>
      </c>
      <c r="C634" s="13">
        <v>3547.4657478996401</v>
      </c>
      <c r="D634" s="13">
        <v>17293.951690000002</v>
      </c>
      <c r="E634" s="13">
        <v>3285.3382080000001</v>
      </c>
      <c r="F634" s="12">
        <v>15147.30803</v>
      </c>
      <c r="G634" s="11">
        <f t="shared" si="20"/>
        <v>-2146.6436600000015</v>
      </c>
      <c r="H634" s="10">
        <f t="shared" si="21"/>
        <v>-0.12412684495014924</v>
      </c>
    </row>
    <row r="635" spans="1:8" ht="16.5" customHeight="1" x14ac:dyDescent="0.3">
      <c r="A635" s="15">
        <v>5408</v>
      </c>
      <c r="B635" s="14" t="s">
        <v>628</v>
      </c>
      <c r="C635" s="13">
        <v>1.1793199999999999</v>
      </c>
      <c r="D635" s="13">
        <v>19.988389999999999</v>
      </c>
      <c r="E635" s="13">
        <v>1.0340100000000001</v>
      </c>
      <c r="F635" s="12">
        <v>17.676939999999998</v>
      </c>
      <c r="G635" s="11">
        <f t="shared" si="20"/>
        <v>-2.3114500000000007</v>
      </c>
      <c r="H635" s="10">
        <f t="shared" si="21"/>
        <v>-0.11563962880452107</v>
      </c>
    </row>
    <row r="636" spans="1:8" ht="16.5" customHeight="1" x14ac:dyDescent="0.3">
      <c r="A636" s="15">
        <v>5501</v>
      </c>
      <c r="B636" s="14" t="s">
        <v>627</v>
      </c>
      <c r="C636" s="13">
        <v>64.279160000000005</v>
      </c>
      <c r="D636" s="13">
        <v>176.05751999999998</v>
      </c>
      <c r="E636" s="13">
        <v>0</v>
      </c>
      <c r="F636" s="12">
        <v>0</v>
      </c>
      <c r="G636" s="11">
        <f t="shared" si="20"/>
        <v>-176.05751999999998</v>
      </c>
      <c r="H636" s="10">
        <f t="shared" si="21"/>
        <v>-1</v>
      </c>
    </row>
    <row r="637" spans="1:8" ht="16.5" customHeight="1" x14ac:dyDescent="0.3">
      <c r="A637" s="15">
        <v>5502</v>
      </c>
      <c r="B637" s="14" t="s">
        <v>626</v>
      </c>
      <c r="C637" s="13">
        <v>989.15200000000004</v>
      </c>
      <c r="D637" s="13">
        <v>6414.4271699999999</v>
      </c>
      <c r="E637" s="13">
        <v>913.92100000000005</v>
      </c>
      <c r="F637" s="12">
        <v>6025.1039800000008</v>
      </c>
      <c r="G637" s="11">
        <f t="shared" si="20"/>
        <v>-389.32318999999916</v>
      </c>
      <c r="H637" s="10">
        <f t="shared" si="21"/>
        <v>-6.0694927182406398E-2</v>
      </c>
    </row>
    <row r="638" spans="1:8" ht="16.5" customHeight="1" x14ac:dyDescent="0.3">
      <c r="A638" s="15">
        <v>5503</v>
      </c>
      <c r="B638" s="14" t="s">
        <v>625</v>
      </c>
      <c r="C638" s="13">
        <v>2553.12905</v>
      </c>
      <c r="D638" s="13">
        <v>4414.1863600000006</v>
      </c>
      <c r="E638" s="13">
        <v>2474.8085299999998</v>
      </c>
      <c r="F638" s="12">
        <v>3965.64797</v>
      </c>
      <c r="G638" s="11">
        <f t="shared" si="20"/>
        <v>-448.53839000000062</v>
      </c>
      <c r="H638" s="10">
        <f t="shared" si="21"/>
        <v>-0.10161292555849422</v>
      </c>
    </row>
    <row r="639" spans="1:8" ht="16.5" customHeight="1" x14ac:dyDescent="0.3">
      <c r="A639" s="15">
        <v>5504</v>
      </c>
      <c r="B639" s="14" t="s">
        <v>624</v>
      </c>
      <c r="C639" s="13">
        <v>61.191789999999997</v>
      </c>
      <c r="D639" s="13">
        <v>124.79910000000001</v>
      </c>
      <c r="E639" s="13">
        <v>163.55539999999999</v>
      </c>
      <c r="F639" s="12">
        <v>366.19396999999998</v>
      </c>
      <c r="G639" s="11">
        <f t="shared" si="20"/>
        <v>241.39486999999997</v>
      </c>
      <c r="H639" s="10">
        <f t="shared" si="21"/>
        <v>1.9342677150716627</v>
      </c>
    </row>
    <row r="640" spans="1:8" ht="16.5" customHeight="1" x14ac:dyDescent="0.3">
      <c r="A640" s="15">
        <v>5505</v>
      </c>
      <c r="B640" s="14" t="s">
        <v>623</v>
      </c>
      <c r="C640" s="13">
        <v>1276.51891</v>
      </c>
      <c r="D640" s="13">
        <v>1179.1403400000002</v>
      </c>
      <c r="E640" s="13">
        <v>1331.813453</v>
      </c>
      <c r="F640" s="12">
        <v>1238.9512299999999</v>
      </c>
      <c r="G640" s="11">
        <f t="shared" si="20"/>
        <v>59.810889999999745</v>
      </c>
      <c r="H640" s="10">
        <f t="shared" si="21"/>
        <v>5.0724148747213364E-2</v>
      </c>
    </row>
    <row r="641" spans="1:8" ht="16.5" customHeight="1" x14ac:dyDescent="0.3">
      <c r="A641" s="15">
        <v>5506</v>
      </c>
      <c r="B641" s="14" t="s">
        <v>622</v>
      </c>
      <c r="C641" s="13">
        <v>23.090900000000001</v>
      </c>
      <c r="D641" s="13">
        <v>69.714269999999999</v>
      </c>
      <c r="E641" s="13">
        <v>19.106000000000002</v>
      </c>
      <c r="F641" s="12">
        <v>60.795290000000001</v>
      </c>
      <c r="G641" s="11">
        <f t="shared" si="20"/>
        <v>-8.9189799999999977</v>
      </c>
      <c r="H641" s="10">
        <f t="shared" si="21"/>
        <v>-0.12793621736267191</v>
      </c>
    </row>
    <row r="642" spans="1:8" ht="16.5" customHeight="1" x14ac:dyDescent="0.3">
      <c r="A642" s="15">
        <v>5507</v>
      </c>
      <c r="B642" s="14" t="s">
        <v>621</v>
      </c>
      <c r="C642" s="13">
        <v>0</v>
      </c>
      <c r="D642" s="13">
        <v>0</v>
      </c>
      <c r="E642" s="13">
        <v>0</v>
      </c>
      <c r="F642" s="12">
        <v>0</v>
      </c>
      <c r="G642" s="11">
        <f t="shared" si="20"/>
        <v>0</v>
      </c>
      <c r="H642" s="10" t="str">
        <f t="shared" si="21"/>
        <v/>
      </c>
    </row>
    <row r="643" spans="1:8" ht="25.5" customHeight="1" x14ac:dyDescent="0.3">
      <c r="A643" s="15">
        <v>5508</v>
      </c>
      <c r="B643" s="14" t="s">
        <v>620</v>
      </c>
      <c r="C643" s="13">
        <v>223.50925599999999</v>
      </c>
      <c r="D643" s="13">
        <v>735.43795</v>
      </c>
      <c r="E643" s="13">
        <v>209.657082</v>
      </c>
      <c r="F643" s="12">
        <v>674.79347999999993</v>
      </c>
      <c r="G643" s="11">
        <f t="shared" si="20"/>
        <v>-60.644470000000069</v>
      </c>
      <c r="H643" s="10">
        <f t="shared" si="21"/>
        <v>-8.2460348966218108E-2</v>
      </c>
    </row>
    <row r="644" spans="1:8" ht="25.5" customHeight="1" x14ac:dyDescent="0.3">
      <c r="A644" s="15">
        <v>5509</v>
      </c>
      <c r="B644" s="14" t="s">
        <v>619</v>
      </c>
      <c r="C644" s="13">
        <v>792.89812800000004</v>
      </c>
      <c r="D644" s="13">
        <v>2208.41597</v>
      </c>
      <c r="E644" s="13">
        <v>544.19168400000001</v>
      </c>
      <c r="F644" s="12">
        <v>1427.07501</v>
      </c>
      <c r="G644" s="11">
        <f t="shared" si="20"/>
        <v>-781.34096</v>
      </c>
      <c r="H644" s="10">
        <f t="shared" si="21"/>
        <v>-0.35380153495267469</v>
      </c>
    </row>
    <row r="645" spans="1:8" ht="25.5" customHeight="1" x14ac:dyDescent="0.3">
      <c r="A645" s="15">
        <v>5510</v>
      </c>
      <c r="B645" s="14" t="s">
        <v>618</v>
      </c>
      <c r="C645" s="13">
        <v>78.47050999999999</v>
      </c>
      <c r="D645" s="13">
        <v>247.75737000000001</v>
      </c>
      <c r="E645" s="13">
        <v>47.860047999999999</v>
      </c>
      <c r="F645" s="12">
        <v>190.91673</v>
      </c>
      <c r="G645" s="11">
        <f t="shared" si="20"/>
        <v>-56.840640000000008</v>
      </c>
      <c r="H645" s="10">
        <f t="shared" si="21"/>
        <v>-0.22942058191851167</v>
      </c>
    </row>
    <row r="646" spans="1:8" ht="25.5" customHeight="1" x14ac:dyDescent="0.3">
      <c r="A646" s="15">
        <v>5511</v>
      </c>
      <c r="B646" s="14" t="s">
        <v>617</v>
      </c>
      <c r="C646" s="13">
        <v>136.60954000000001</v>
      </c>
      <c r="D646" s="13">
        <v>633.25679000000002</v>
      </c>
      <c r="E646" s="13">
        <v>133.36342000000002</v>
      </c>
      <c r="F646" s="12">
        <v>580.19686999999999</v>
      </c>
      <c r="G646" s="11">
        <f t="shared" si="20"/>
        <v>-53.059920000000034</v>
      </c>
      <c r="H646" s="10">
        <f t="shared" si="21"/>
        <v>-8.3788947608441799E-2</v>
      </c>
    </row>
    <row r="647" spans="1:8" ht="25.5" customHeight="1" x14ac:dyDescent="0.3">
      <c r="A647" s="15">
        <v>5512</v>
      </c>
      <c r="B647" s="14" t="s">
        <v>616</v>
      </c>
      <c r="C647" s="13">
        <v>1.9965930000000001</v>
      </c>
      <c r="D647" s="13">
        <v>39.915410000000001</v>
      </c>
      <c r="E647" s="13">
        <v>15.68319</v>
      </c>
      <c r="F647" s="12">
        <v>118.63216</v>
      </c>
      <c r="G647" s="11">
        <f t="shared" ref="G647:G710" si="22">F647-D647</f>
        <v>78.71674999999999</v>
      </c>
      <c r="H647" s="10">
        <f t="shared" ref="H647:H710" si="23">IF(D647&lt;&gt;0,G647/D647,"")</f>
        <v>1.9720892256900278</v>
      </c>
    </row>
    <row r="648" spans="1:8" ht="25.5" customHeight="1" x14ac:dyDescent="0.3">
      <c r="A648" s="15">
        <v>5513</v>
      </c>
      <c r="B648" s="14" t="s">
        <v>615</v>
      </c>
      <c r="C648" s="13">
        <v>777.04306499999996</v>
      </c>
      <c r="D648" s="13">
        <v>2989.15778</v>
      </c>
      <c r="E648" s="13">
        <v>1047.8578620000001</v>
      </c>
      <c r="F648" s="12">
        <v>3920.4335799999999</v>
      </c>
      <c r="G648" s="11">
        <f t="shared" si="22"/>
        <v>931.27579999999989</v>
      </c>
      <c r="H648" s="10">
        <f t="shared" si="23"/>
        <v>0.31155123567950299</v>
      </c>
    </row>
    <row r="649" spans="1:8" ht="25.5" customHeight="1" x14ac:dyDescent="0.3">
      <c r="A649" s="15">
        <v>5514</v>
      </c>
      <c r="B649" s="14" t="s">
        <v>614</v>
      </c>
      <c r="C649" s="13">
        <v>175.59942900000001</v>
      </c>
      <c r="D649" s="13">
        <v>1287.8194699999999</v>
      </c>
      <c r="E649" s="13">
        <v>180.41815299999999</v>
      </c>
      <c r="F649" s="12">
        <v>847.86469</v>
      </c>
      <c r="G649" s="11">
        <f t="shared" si="22"/>
        <v>-439.95477999999991</v>
      </c>
      <c r="H649" s="10">
        <f t="shared" si="23"/>
        <v>-0.34162768171225111</v>
      </c>
    </row>
    <row r="650" spans="1:8" ht="16.5" customHeight="1" x14ac:dyDescent="0.3">
      <c r="A650" s="15">
        <v>5515</v>
      </c>
      <c r="B650" s="14" t="s">
        <v>613</v>
      </c>
      <c r="C650" s="13">
        <v>74.41422</v>
      </c>
      <c r="D650" s="13">
        <v>337.07115999999996</v>
      </c>
      <c r="E650" s="13">
        <v>201.97174900000002</v>
      </c>
      <c r="F650" s="12">
        <v>933.31479999999999</v>
      </c>
      <c r="G650" s="11">
        <f t="shared" si="22"/>
        <v>596.24364000000003</v>
      </c>
      <c r="H650" s="10">
        <f t="shared" si="23"/>
        <v>1.7688954462909259</v>
      </c>
    </row>
    <row r="651" spans="1:8" ht="16.5" customHeight="1" x14ac:dyDescent="0.3">
      <c r="A651" s="15">
        <v>5516</v>
      </c>
      <c r="B651" s="14" t="s">
        <v>612</v>
      </c>
      <c r="C651" s="13">
        <v>50.906595000000003</v>
      </c>
      <c r="D651" s="13">
        <v>283.64307000000002</v>
      </c>
      <c r="E651" s="13">
        <v>264.79005999999998</v>
      </c>
      <c r="F651" s="12">
        <v>1577.0660700000001</v>
      </c>
      <c r="G651" s="11">
        <f t="shared" si="22"/>
        <v>1293.423</v>
      </c>
      <c r="H651" s="10">
        <f t="shared" si="23"/>
        <v>4.5600373737317108</v>
      </c>
    </row>
    <row r="652" spans="1:8" ht="16.5" customHeight="1" x14ac:dyDescent="0.3">
      <c r="A652" s="15">
        <v>5601</v>
      </c>
      <c r="B652" s="14" t="s">
        <v>611</v>
      </c>
      <c r="C652" s="13">
        <v>556.72847420000005</v>
      </c>
      <c r="D652" s="13">
        <v>5835.0739000000003</v>
      </c>
      <c r="E652" s="13">
        <v>676.17650059999903</v>
      </c>
      <c r="F652" s="12">
        <v>5893.74208</v>
      </c>
      <c r="G652" s="11">
        <f t="shared" si="22"/>
        <v>58.668179999999666</v>
      </c>
      <c r="H652" s="10">
        <f t="shared" si="23"/>
        <v>1.0054402224451633E-2</v>
      </c>
    </row>
    <row r="653" spans="1:8" ht="16.5" customHeight="1" x14ac:dyDescent="0.3">
      <c r="A653" s="15">
        <v>5602</v>
      </c>
      <c r="B653" s="14" t="s">
        <v>610</v>
      </c>
      <c r="C653" s="13">
        <v>278.38247080000002</v>
      </c>
      <c r="D653" s="13">
        <v>812.80921000000001</v>
      </c>
      <c r="E653" s="13">
        <v>321.56816499999996</v>
      </c>
      <c r="F653" s="12">
        <v>941.77925000000005</v>
      </c>
      <c r="G653" s="11">
        <f t="shared" si="22"/>
        <v>128.97004000000004</v>
      </c>
      <c r="H653" s="10">
        <f t="shared" si="23"/>
        <v>0.15867197174106829</v>
      </c>
    </row>
    <row r="654" spans="1:8" ht="16.5" customHeight="1" x14ac:dyDescent="0.3">
      <c r="A654" s="15">
        <v>5603</v>
      </c>
      <c r="B654" s="14" t="s">
        <v>609</v>
      </c>
      <c r="C654" s="13">
        <v>2536.6600802000003</v>
      </c>
      <c r="D654" s="13">
        <v>8229.4395500000101</v>
      </c>
      <c r="E654" s="13">
        <v>2664.0200274999997</v>
      </c>
      <c r="F654" s="12">
        <v>8705.04997</v>
      </c>
      <c r="G654" s="11">
        <f t="shared" si="22"/>
        <v>475.61041999998997</v>
      </c>
      <c r="H654" s="10">
        <f t="shared" si="23"/>
        <v>5.7793780136581645E-2</v>
      </c>
    </row>
    <row r="655" spans="1:8" ht="16.5" customHeight="1" x14ac:dyDescent="0.3">
      <c r="A655" s="15">
        <v>5604</v>
      </c>
      <c r="B655" s="14" t="s">
        <v>608</v>
      </c>
      <c r="C655" s="13">
        <v>53.374155000000002</v>
      </c>
      <c r="D655" s="13">
        <v>275.79834999999997</v>
      </c>
      <c r="E655" s="13">
        <v>68.109854000000013</v>
      </c>
      <c r="F655" s="12">
        <v>253.10682999999997</v>
      </c>
      <c r="G655" s="11">
        <f t="shared" si="22"/>
        <v>-22.691519999999997</v>
      </c>
      <c r="H655" s="10">
        <f t="shared" si="23"/>
        <v>-8.2275764158850115E-2</v>
      </c>
    </row>
    <row r="656" spans="1:8" ht="25.5" customHeight="1" x14ac:dyDescent="0.3">
      <c r="A656" s="15">
        <v>5605</v>
      </c>
      <c r="B656" s="14" t="s">
        <v>607</v>
      </c>
      <c r="C656" s="13">
        <v>0.47040799999999999</v>
      </c>
      <c r="D656" s="13">
        <v>6.3734500000000001</v>
      </c>
      <c r="E656" s="13">
        <v>0.35533100000000001</v>
      </c>
      <c r="F656" s="12">
        <v>8.0839599999999994</v>
      </c>
      <c r="G656" s="11">
        <f t="shared" si="22"/>
        <v>1.7105099999999993</v>
      </c>
      <c r="H656" s="10">
        <f t="shared" si="23"/>
        <v>0.26838054742721751</v>
      </c>
    </row>
    <row r="657" spans="1:8" ht="25.5" customHeight="1" x14ac:dyDescent="0.3">
      <c r="A657" s="15">
        <v>5606</v>
      </c>
      <c r="B657" s="14" t="s">
        <v>606</v>
      </c>
      <c r="C657" s="13">
        <v>8.3606400000000001</v>
      </c>
      <c r="D657" s="13">
        <v>98.47645</v>
      </c>
      <c r="E657" s="13">
        <v>7.5781700000000001</v>
      </c>
      <c r="F657" s="12">
        <v>46.286960000000001</v>
      </c>
      <c r="G657" s="11">
        <f t="shared" si="22"/>
        <v>-52.189489999999999</v>
      </c>
      <c r="H657" s="10">
        <f t="shared" si="23"/>
        <v>-0.52996924645435528</v>
      </c>
    </row>
    <row r="658" spans="1:8" ht="16.5" customHeight="1" x14ac:dyDescent="0.3">
      <c r="A658" s="15">
        <v>5607</v>
      </c>
      <c r="B658" s="14" t="s">
        <v>605</v>
      </c>
      <c r="C658" s="13">
        <v>134.813536</v>
      </c>
      <c r="D658" s="13">
        <v>581.09186</v>
      </c>
      <c r="E658" s="13">
        <v>145.08595920000002</v>
      </c>
      <c r="F658" s="12">
        <v>544.89154000000008</v>
      </c>
      <c r="G658" s="11">
        <f t="shared" si="22"/>
        <v>-36.20031999999992</v>
      </c>
      <c r="H658" s="10">
        <f t="shared" si="23"/>
        <v>-6.2297069520127021E-2</v>
      </c>
    </row>
    <row r="659" spans="1:8" ht="16.5" customHeight="1" x14ac:dyDescent="0.3">
      <c r="A659" s="15">
        <v>5608</v>
      </c>
      <c r="B659" s="14" t="s">
        <v>604</v>
      </c>
      <c r="C659" s="13">
        <v>5.3068629999999999</v>
      </c>
      <c r="D659" s="13">
        <v>47.992489999999997</v>
      </c>
      <c r="E659" s="13">
        <v>4.015466</v>
      </c>
      <c r="F659" s="12">
        <v>40.152839999999998</v>
      </c>
      <c r="G659" s="11">
        <f t="shared" si="22"/>
        <v>-7.8396499999999989</v>
      </c>
      <c r="H659" s="10">
        <f t="shared" si="23"/>
        <v>-0.16335159938565386</v>
      </c>
    </row>
    <row r="660" spans="1:8" ht="16.5" customHeight="1" x14ac:dyDescent="0.3">
      <c r="A660" s="15">
        <v>5609</v>
      </c>
      <c r="B660" s="14" t="s">
        <v>603</v>
      </c>
      <c r="C660" s="13">
        <v>26.8254868</v>
      </c>
      <c r="D660" s="13">
        <v>199.59544</v>
      </c>
      <c r="E660" s="13">
        <v>34.325978000000006</v>
      </c>
      <c r="F660" s="12">
        <v>154.59258</v>
      </c>
      <c r="G660" s="11">
        <f t="shared" si="22"/>
        <v>-45.002859999999998</v>
      </c>
      <c r="H660" s="10">
        <f t="shared" si="23"/>
        <v>-0.22547038148767326</v>
      </c>
    </row>
    <row r="661" spans="1:8" ht="16.5" customHeight="1" x14ac:dyDescent="0.3">
      <c r="A661" s="15">
        <v>5701</v>
      </c>
      <c r="B661" s="14" t="s">
        <v>602</v>
      </c>
      <c r="C661" s="13">
        <v>5.0804000000000002E-2</v>
      </c>
      <c r="D661" s="13">
        <v>2.0467400000000002</v>
      </c>
      <c r="E661" s="13">
        <v>0</v>
      </c>
      <c r="F661" s="12">
        <v>0</v>
      </c>
      <c r="G661" s="11">
        <f t="shared" si="22"/>
        <v>-2.0467400000000002</v>
      </c>
      <c r="H661" s="10">
        <f t="shared" si="23"/>
        <v>-1</v>
      </c>
    </row>
    <row r="662" spans="1:8" ht="25.5" customHeight="1" x14ac:dyDescent="0.3">
      <c r="A662" s="15">
        <v>5702</v>
      </c>
      <c r="B662" s="14" t="s">
        <v>601</v>
      </c>
      <c r="C662" s="13">
        <v>380.95598533514004</v>
      </c>
      <c r="D662" s="13">
        <v>1239.26881</v>
      </c>
      <c r="E662" s="13">
        <v>490.11485249999902</v>
      </c>
      <c r="F662" s="12">
        <v>1664.79792</v>
      </c>
      <c r="G662" s="11">
        <f t="shared" si="22"/>
        <v>425.52910999999995</v>
      </c>
      <c r="H662" s="10">
        <f t="shared" si="23"/>
        <v>0.34337111251916358</v>
      </c>
    </row>
    <row r="663" spans="1:8" ht="16.5" customHeight="1" x14ac:dyDescent="0.3">
      <c r="A663" s="15">
        <v>5703</v>
      </c>
      <c r="B663" s="14" t="s">
        <v>600</v>
      </c>
      <c r="C663" s="13">
        <v>690.72726700000101</v>
      </c>
      <c r="D663" s="13">
        <v>2828.7566900000002</v>
      </c>
      <c r="E663" s="13">
        <v>520.14033570000095</v>
      </c>
      <c r="F663" s="12">
        <v>2613.1902799999998</v>
      </c>
      <c r="G663" s="11">
        <f t="shared" si="22"/>
        <v>-215.56641000000036</v>
      </c>
      <c r="H663" s="10">
        <f t="shared" si="23"/>
        <v>-7.6205355788305826E-2</v>
      </c>
    </row>
    <row r="664" spans="1:8" ht="25.5" customHeight="1" x14ac:dyDescent="0.3">
      <c r="A664" s="15">
        <v>5704</v>
      </c>
      <c r="B664" s="14" t="s">
        <v>599</v>
      </c>
      <c r="C664" s="13">
        <v>209.57147399999999</v>
      </c>
      <c r="D664" s="13">
        <v>511.52118000000002</v>
      </c>
      <c r="E664" s="13">
        <v>138.33906099999999</v>
      </c>
      <c r="F664" s="12">
        <v>344.29053000000005</v>
      </c>
      <c r="G664" s="11">
        <f t="shared" si="22"/>
        <v>-167.23064999999997</v>
      </c>
      <c r="H664" s="10">
        <f t="shared" si="23"/>
        <v>-0.32692810491248858</v>
      </c>
    </row>
    <row r="665" spans="1:8" ht="16.5" customHeight="1" x14ac:dyDescent="0.3">
      <c r="A665" s="15">
        <v>5705</v>
      </c>
      <c r="B665" s="14" t="s">
        <v>598</v>
      </c>
      <c r="C665" s="13">
        <v>143.97549002999997</v>
      </c>
      <c r="D665" s="13">
        <v>596.53381999999999</v>
      </c>
      <c r="E665" s="13">
        <v>217.06886799999899</v>
      </c>
      <c r="F665" s="12">
        <v>927.05740000000196</v>
      </c>
      <c r="G665" s="11">
        <f t="shared" si="22"/>
        <v>330.52358000000197</v>
      </c>
      <c r="H665" s="10">
        <f t="shared" si="23"/>
        <v>0.55407349745904089</v>
      </c>
    </row>
    <row r="666" spans="1:8" ht="16.5" customHeight="1" x14ac:dyDescent="0.3">
      <c r="A666" s="15">
        <v>5801</v>
      </c>
      <c r="B666" s="14" t="s">
        <v>597</v>
      </c>
      <c r="C666" s="13">
        <v>115.383405</v>
      </c>
      <c r="D666" s="13">
        <v>869.37258999999995</v>
      </c>
      <c r="E666" s="13">
        <v>163.32416500000002</v>
      </c>
      <c r="F666" s="12">
        <v>1039.4845800000001</v>
      </c>
      <c r="G666" s="11">
        <f t="shared" si="22"/>
        <v>170.11199000000011</v>
      </c>
      <c r="H666" s="10">
        <f t="shared" si="23"/>
        <v>0.19567213408465076</v>
      </c>
    </row>
    <row r="667" spans="1:8" ht="25.5" customHeight="1" x14ac:dyDescent="0.3">
      <c r="A667" s="15">
        <v>5802</v>
      </c>
      <c r="B667" s="14" t="s">
        <v>596</v>
      </c>
      <c r="C667" s="13">
        <v>72.057299999999998</v>
      </c>
      <c r="D667" s="13">
        <v>393.38165999999995</v>
      </c>
      <c r="E667" s="13">
        <v>14.7377</v>
      </c>
      <c r="F667" s="12">
        <v>88.363960000000006</v>
      </c>
      <c r="G667" s="11">
        <f t="shared" si="22"/>
        <v>-305.01769999999993</v>
      </c>
      <c r="H667" s="10">
        <f t="shared" si="23"/>
        <v>-0.77537346301299348</v>
      </c>
    </row>
    <row r="668" spans="1:8" ht="16.5" customHeight="1" x14ac:dyDescent="0.3">
      <c r="A668" s="15">
        <v>5803</v>
      </c>
      <c r="B668" s="14" t="s">
        <v>595</v>
      </c>
      <c r="C668" s="13">
        <v>0</v>
      </c>
      <c r="D668" s="13">
        <v>0</v>
      </c>
      <c r="E668" s="13">
        <v>7.5989870000000002</v>
      </c>
      <c r="F668" s="12">
        <v>49.173110000000001</v>
      </c>
      <c r="G668" s="11">
        <f t="shared" si="22"/>
        <v>49.173110000000001</v>
      </c>
      <c r="H668" s="10" t="str">
        <f t="shared" si="23"/>
        <v/>
      </c>
    </row>
    <row r="669" spans="1:8" ht="16.5" customHeight="1" x14ac:dyDescent="0.3">
      <c r="A669" s="15">
        <v>5804</v>
      </c>
      <c r="B669" s="14" t="s">
        <v>594</v>
      </c>
      <c r="C669" s="13">
        <v>352.59206599999999</v>
      </c>
      <c r="D669" s="13">
        <v>1893.1124199999999</v>
      </c>
      <c r="E669" s="13">
        <v>253.56984500000002</v>
      </c>
      <c r="F669" s="12">
        <v>1346.10214</v>
      </c>
      <c r="G669" s="11">
        <f t="shared" si="22"/>
        <v>-547.01027999999997</v>
      </c>
      <c r="H669" s="10">
        <f t="shared" si="23"/>
        <v>-0.28894759456493346</v>
      </c>
    </row>
    <row r="670" spans="1:8" ht="16.5" customHeight="1" x14ac:dyDescent="0.3">
      <c r="A670" s="15">
        <v>5805</v>
      </c>
      <c r="B670" s="14" t="s">
        <v>593</v>
      </c>
      <c r="C670" s="13">
        <v>0</v>
      </c>
      <c r="D670" s="13">
        <v>0</v>
      </c>
      <c r="E670" s="13">
        <v>1.106E-2</v>
      </c>
      <c r="F670" s="12">
        <v>9.0700000000000003E-2</v>
      </c>
      <c r="G670" s="11">
        <f t="shared" si="22"/>
        <v>9.0700000000000003E-2</v>
      </c>
      <c r="H670" s="10" t="str">
        <f t="shared" si="23"/>
        <v/>
      </c>
    </row>
    <row r="671" spans="1:8" ht="16.5" customHeight="1" x14ac:dyDescent="0.3">
      <c r="A671" s="15">
        <v>5806</v>
      </c>
      <c r="B671" s="14" t="s">
        <v>592</v>
      </c>
      <c r="C671" s="13">
        <v>336.80000799999999</v>
      </c>
      <c r="D671" s="13">
        <v>2471.7467499999998</v>
      </c>
      <c r="E671" s="13">
        <v>549.75636499999996</v>
      </c>
      <c r="F671" s="12">
        <v>3846.4696400000003</v>
      </c>
      <c r="G671" s="11">
        <f t="shared" si="22"/>
        <v>1374.7228900000005</v>
      </c>
      <c r="H671" s="10">
        <f t="shared" si="23"/>
        <v>0.55617465260144494</v>
      </c>
    </row>
    <row r="672" spans="1:8" ht="16.5" customHeight="1" x14ac:dyDescent="0.3">
      <c r="A672" s="15">
        <v>5807</v>
      </c>
      <c r="B672" s="14" t="s">
        <v>591</v>
      </c>
      <c r="C672" s="13">
        <v>4.963794</v>
      </c>
      <c r="D672" s="13">
        <v>86.466200000000001</v>
      </c>
      <c r="E672" s="13">
        <v>4.1827529999999999</v>
      </c>
      <c r="F672" s="12">
        <v>91.764750000000006</v>
      </c>
      <c r="G672" s="11">
        <f t="shared" si="22"/>
        <v>5.2985500000000059</v>
      </c>
      <c r="H672" s="10">
        <f t="shared" si="23"/>
        <v>6.1278858097152479E-2</v>
      </c>
    </row>
    <row r="673" spans="1:8" ht="25.5" customHeight="1" x14ac:dyDescent="0.3">
      <c r="A673" s="15">
        <v>5808</v>
      </c>
      <c r="B673" s="14" t="s">
        <v>590</v>
      </c>
      <c r="C673" s="13">
        <v>35.653244000000001</v>
      </c>
      <c r="D673" s="13">
        <v>269.27940000000001</v>
      </c>
      <c r="E673" s="13">
        <v>30.771321</v>
      </c>
      <c r="F673" s="12">
        <v>316.67698999999999</v>
      </c>
      <c r="G673" s="11">
        <f t="shared" si="22"/>
        <v>47.39758999999998</v>
      </c>
      <c r="H673" s="10">
        <f t="shared" si="23"/>
        <v>0.17601639783808185</v>
      </c>
    </row>
    <row r="674" spans="1:8" ht="16.5" customHeight="1" x14ac:dyDescent="0.3">
      <c r="A674" s="15">
        <v>5809</v>
      </c>
      <c r="B674" s="14" t="s">
        <v>589</v>
      </c>
      <c r="C674" s="13">
        <v>8.6099999999999996E-2</v>
      </c>
      <c r="D674" s="13">
        <v>4.06487</v>
      </c>
      <c r="E674" s="13">
        <v>0.19141999999999998</v>
      </c>
      <c r="F674" s="12">
        <v>7.6226000000000003</v>
      </c>
      <c r="G674" s="11">
        <f t="shared" si="22"/>
        <v>3.5577300000000003</v>
      </c>
      <c r="H674" s="10">
        <f t="shared" si="23"/>
        <v>0.87523832250477884</v>
      </c>
    </row>
    <row r="675" spans="1:8" ht="16.5" customHeight="1" x14ac:dyDescent="0.3">
      <c r="A675" s="15">
        <v>5810</v>
      </c>
      <c r="B675" s="14" t="s">
        <v>588</v>
      </c>
      <c r="C675" s="13">
        <v>7.4778540000000007</v>
      </c>
      <c r="D675" s="13">
        <v>135.5265</v>
      </c>
      <c r="E675" s="13">
        <v>2.3426300000000002</v>
      </c>
      <c r="F675" s="12">
        <v>61.316160000000004</v>
      </c>
      <c r="G675" s="11">
        <f t="shared" si="22"/>
        <v>-74.210340000000002</v>
      </c>
      <c r="H675" s="10">
        <f t="shared" si="23"/>
        <v>-0.54757069650584944</v>
      </c>
    </row>
    <row r="676" spans="1:8" ht="16.5" customHeight="1" x14ac:dyDescent="0.3">
      <c r="A676" s="15">
        <v>5811</v>
      </c>
      <c r="B676" s="14" t="s">
        <v>587</v>
      </c>
      <c r="C676" s="13">
        <v>143.563006</v>
      </c>
      <c r="D676" s="13">
        <v>670.72054000000003</v>
      </c>
      <c r="E676" s="13">
        <v>140.62001999999998</v>
      </c>
      <c r="F676" s="12">
        <v>655.20406000000003</v>
      </c>
      <c r="G676" s="11">
        <f t="shared" si="22"/>
        <v>-15.516480000000001</v>
      </c>
      <c r="H676" s="10">
        <f t="shared" si="23"/>
        <v>-2.3134046260160752E-2</v>
      </c>
    </row>
    <row r="677" spans="1:8" ht="16.5" customHeight="1" x14ac:dyDescent="0.3">
      <c r="A677" s="15">
        <v>5901</v>
      </c>
      <c r="B677" s="14" t="s">
        <v>586</v>
      </c>
      <c r="C677" s="13">
        <v>69.181550000000001</v>
      </c>
      <c r="D677" s="13">
        <v>416.69515999999999</v>
      </c>
      <c r="E677" s="13">
        <v>45.765574000000001</v>
      </c>
      <c r="F677" s="12">
        <v>271.01621</v>
      </c>
      <c r="G677" s="11">
        <f t="shared" si="22"/>
        <v>-145.67894999999999</v>
      </c>
      <c r="H677" s="10">
        <f t="shared" si="23"/>
        <v>-0.34960557257252517</v>
      </c>
    </row>
    <row r="678" spans="1:8" ht="16.5" customHeight="1" x14ac:dyDescent="0.3">
      <c r="A678" s="15">
        <v>5902</v>
      </c>
      <c r="B678" s="14" t="s">
        <v>585</v>
      </c>
      <c r="C678" s="13">
        <v>265.65899999999999</v>
      </c>
      <c r="D678" s="13">
        <v>1530.2473</v>
      </c>
      <c r="E678" s="13">
        <v>356.19400000000002</v>
      </c>
      <c r="F678" s="12">
        <v>1766.8816899999999</v>
      </c>
      <c r="G678" s="11">
        <f t="shared" si="22"/>
        <v>236.63438999999994</v>
      </c>
      <c r="H678" s="10">
        <f t="shared" si="23"/>
        <v>0.15463800524268198</v>
      </c>
    </row>
    <row r="679" spans="1:8" ht="16.5" customHeight="1" x14ac:dyDescent="0.3">
      <c r="A679" s="15">
        <v>5903</v>
      </c>
      <c r="B679" s="14" t="s">
        <v>584</v>
      </c>
      <c r="C679" s="13">
        <v>2295.9085269999996</v>
      </c>
      <c r="D679" s="13">
        <v>12350.970589999999</v>
      </c>
      <c r="E679" s="13">
        <v>2243.845264</v>
      </c>
      <c r="F679" s="12">
        <v>11841.226000000001</v>
      </c>
      <c r="G679" s="11">
        <f t="shared" si="22"/>
        <v>-509.74458999999842</v>
      </c>
      <c r="H679" s="10">
        <f t="shared" si="23"/>
        <v>-4.1271622038571987E-2</v>
      </c>
    </row>
    <row r="680" spans="1:8" ht="16.5" customHeight="1" x14ac:dyDescent="0.3">
      <c r="A680" s="15">
        <v>5904</v>
      </c>
      <c r="B680" s="14" t="s">
        <v>583</v>
      </c>
      <c r="C680" s="13">
        <v>10.010899999999999</v>
      </c>
      <c r="D680" s="13">
        <v>24.548249999999999</v>
      </c>
      <c r="E680" s="13">
        <v>16.294049999999999</v>
      </c>
      <c r="F680" s="12">
        <v>41.343559999999997</v>
      </c>
      <c r="G680" s="11">
        <f t="shared" si="22"/>
        <v>16.795309999999997</v>
      </c>
      <c r="H680" s="10">
        <f t="shared" si="23"/>
        <v>0.68417545038852046</v>
      </c>
    </row>
    <row r="681" spans="1:8" ht="16.5" customHeight="1" x14ac:dyDescent="0.3">
      <c r="A681" s="15">
        <v>5905</v>
      </c>
      <c r="B681" s="14" t="s">
        <v>582</v>
      </c>
      <c r="C681" s="13">
        <v>7.8420000000000004E-2</v>
      </c>
      <c r="D681" s="13">
        <v>104.02392999999999</v>
      </c>
      <c r="E681" s="13">
        <v>0.28073999999999999</v>
      </c>
      <c r="F681" s="12">
        <v>108.01010000000001</v>
      </c>
      <c r="G681" s="11">
        <f t="shared" si="22"/>
        <v>3.9861700000000155</v>
      </c>
      <c r="H681" s="10">
        <f t="shared" si="23"/>
        <v>3.8319740467409907E-2</v>
      </c>
    </row>
    <row r="682" spans="1:8" ht="16.5" customHeight="1" x14ac:dyDescent="0.3">
      <c r="A682" s="15">
        <v>5906</v>
      </c>
      <c r="B682" s="14" t="s">
        <v>581</v>
      </c>
      <c r="C682" s="13">
        <v>140.8897341</v>
      </c>
      <c r="D682" s="13">
        <v>1506.17894</v>
      </c>
      <c r="E682" s="13">
        <v>88.105922699999994</v>
      </c>
      <c r="F682" s="12">
        <v>1191.94902</v>
      </c>
      <c r="G682" s="11">
        <f t="shared" si="22"/>
        <v>-314.22991999999999</v>
      </c>
      <c r="H682" s="10">
        <f t="shared" si="23"/>
        <v>-0.20862721663071454</v>
      </c>
    </row>
    <row r="683" spans="1:8" ht="16.5" customHeight="1" x14ac:dyDescent="0.3">
      <c r="A683" s="15">
        <v>5907</v>
      </c>
      <c r="B683" s="14" t="s">
        <v>580</v>
      </c>
      <c r="C683" s="13">
        <v>18.040333799999999</v>
      </c>
      <c r="D683" s="13">
        <v>139.19897</v>
      </c>
      <c r="E683" s="13">
        <v>35.478470000000002</v>
      </c>
      <c r="F683" s="12">
        <v>157.79635999999999</v>
      </c>
      <c r="G683" s="11">
        <f t="shared" si="22"/>
        <v>18.59738999999999</v>
      </c>
      <c r="H683" s="10">
        <f t="shared" si="23"/>
        <v>0.13360292824005801</v>
      </c>
    </row>
    <row r="684" spans="1:8" ht="16.5" customHeight="1" x14ac:dyDescent="0.3">
      <c r="A684" s="15">
        <v>5908</v>
      </c>
      <c r="B684" s="14" t="s">
        <v>579</v>
      </c>
      <c r="C684" s="13">
        <v>1.0630000000000001E-2</v>
      </c>
      <c r="D684" s="13">
        <v>2.02779</v>
      </c>
      <c r="E684" s="13">
        <v>0.17421</v>
      </c>
      <c r="F684" s="12">
        <v>7.0315300000000001</v>
      </c>
      <c r="G684" s="11">
        <f t="shared" si="22"/>
        <v>5.0037400000000005</v>
      </c>
      <c r="H684" s="10">
        <f t="shared" si="23"/>
        <v>2.4675829351165559</v>
      </c>
    </row>
    <row r="685" spans="1:8" ht="16.5" customHeight="1" x14ac:dyDescent="0.3">
      <c r="A685" s="15">
        <v>5909</v>
      </c>
      <c r="B685" s="14" t="s">
        <v>578</v>
      </c>
      <c r="C685" s="13">
        <v>80.08335000000001</v>
      </c>
      <c r="D685" s="13">
        <v>225.20267000000001</v>
      </c>
      <c r="E685" s="13">
        <v>23.86056</v>
      </c>
      <c r="F685" s="12">
        <v>118.05110000000001</v>
      </c>
      <c r="G685" s="11">
        <f t="shared" si="22"/>
        <v>-107.15157000000001</v>
      </c>
      <c r="H685" s="10">
        <f t="shared" si="23"/>
        <v>-0.47580061994824485</v>
      </c>
    </row>
    <row r="686" spans="1:8" ht="16.5" customHeight="1" x14ac:dyDescent="0.3">
      <c r="A686" s="15">
        <v>5910</v>
      </c>
      <c r="B686" s="14" t="s">
        <v>577</v>
      </c>
      <c r="C686" s="13">
        <v>13.6705589</v>
      </c>
      <c r="D686" s="13">
        <v>494.81690000000003</v>
      </c>
      <c r="E686" s="13">
        <v>42.690324000000004</v>
      </c>
      <c r="F686" s="12">
        <v>631.05247999999995</v>
      </c>
      <c r="G686" s="11">
        <f t="shared" si="22"/>
        <v>136.23557999999991</v>
      </c>
      <c r="H686" s="10">
        <f t="shared" si="23"/>
        <v>0.27532523646625634</v>
      </c>
    </row>
    <row r="687" spans="1:8" ht="16.5" customHeight="1" x14ac:dyDescent="0.3">
      <c r="A687" s="15">
        <v>5911</v>
      </c>
      <c r="B687" s="14" t="s">
        <v>576</v>
      </c>
      <c r="C687" s="13">
        <v>142.82736084837001</v>
      </c>
      <c r="D687" s="13">
        <v>2350.4513099999999</v>
      </c>
      <c r="E687" s="13">
        <v>103.61906170799999</v>
      </c>
      <c r="F687" s="12">
        <v>2254.2025699999999</v>
      </c>
      <c r="G687" s="11">
        <f t="shared" si="22"/>
        <v>-96.248739999999998</v>
      </c>
      <c r="H687" s="10">
        <f t="shared" si="23"/>
        <v>-4.0949046504605111E-2</v>
      </c>
    </row>
    <row r="688" spans="1:8" ht="16.5" customHeight="1" x14ac:dyDescent="0.3">
      <c r="A688" s="15">
        <v>6001</v>
      </c>
      <c r="B688" s="14" t="s">
        <v>575</v>
      </c>
      <c r="C688" s="13">
        <v>958.09778000000006</v>
      </c>
      <c r="D688" s="13">
        <v>4133.01001</v>
      </c>
      <c r="E688" s="13">
        <v>847.26335949999998</v>
      </c>
      <c r="F688" s="12">
        <v>3645.7020499999999</v>
      </c>
      <c r="G688" s="11">
        <f t="shared" si="22"/>
        <v>-487.30796000000009</v>
      </c>
      <c r="H688" s="10">
        <f t="shared" si="23"/>
        <v>-0.11790631012771249</v>
      </c>
    </row>
    <row r="689" spans="1:8" ht="25.5" customHeight="1" x14ac:dyDescent="0.3">
      <c r="A689" s="15">
        <v>6002</v>
      </c>
      <c r="B689" s="14" t="s">
        <v>574</v>
      </c>
      <c r="C689" s="13">
        <v>62.454512999999999</v>
      </c>
      <c r="D689" s="13">
        <v>507.10960999999998</v>
      </c>
      <c r="E689" s="13">
        <v>40.857932999999996</v>
      </c>
      <c r="F689" s="12">
        <v>270.47217999999998</v>
      </c>
      <c r="G689" s="11">
        <f t="shared" si="22"/>
        <v>-236.63742999999999</v>
      </c>
      <c r="H689" s="10">
        <f t="shared" si="23"/>
        <v>-0.46663960874257543</v>
      </c>
    </row>
    <row r="690" spans="1:8" ht="25.5" customHeight="1" x14ac:dyDescent="0.3">
      <c r="A690" s="15">
        <v>6003</v>
      </c>
      <c r="B690" s="14" t="s">
        <v>573</v>
      </c>
      <c r="C690" s="13">
        <v>2.982815</v>
      </c>
      <c r="D690" s="13">
        <v>54.081690000000002</v>
      </c>
      <c r="E690" s="13">
        <v>1.0313350000000001</v>
      </c>
      <c r="F690" s="12">
        <v>19.1052</v>
      </c>
      <c r="G690" s="11">
        <f t="shared" si="22"/>
        <v>-34.976489999999998</v>
      </c>
      <c r="H690" s="10">
        <f t="shared" si="23"/>
        <v>-0.64673441233067974</v>
      </c>
    </row>
    <row r="691" spans="1:8" ht="25.5" customHeight="1" x14ac:dyDescent="0.3">
      <c r="A691" s="15">
        <v>6004</v>
      </c>
      <c r="B691" s="14" t="s">
        <v>572</v>
      </c>
      <c r="C691" s="13">
        <v>1543.7618400000001</v>
      </c>
      <c r="D691" s="13">
        <v>6519.4782699999996</v>
      </c>
      <c r="E691" s="13">
        <v>1151.918095</v>
      </c>
      <c r="F691" s="12">
        <v>6019.72516</v>
      </c>
      <c r="G691" s="11">
        <f t="shared" si="22"/>
        <v>-499.75310999999965</v>
      </c>
      <c r="H691" s="10">
        <f t="shared" si="23"/>
        <v>-7.6655383959121581E-2</v>
      </c>
    </row>
    <row r="692" spans="1:8" ht="16.5" customHeight="1" x14ac:dyDescent="0.3">
      <c r="A692" s="15">
        <v>6005</v>
      </c>
      <c r="B692" s="14" t="s">
        <v>571</v>
      </c>
      <c r="C692" s="13">
        <v>819.2958625</v>
      </c>
      <c r="D692" s="13">
        <v>4091.8591699999997</v>
      </c>
      <c r="E692" s="13">
        <v>1053.051072</v>
      </c>
      <c r="F692" s="12">
        <v>4783.3389499999903</v>
      </c>
      <c r="G692" s="11">
        <f t="shared" si="22"/>
        <v>691.47977999999057</v>
      </c>
      <c r="H692" s="10">
        <f t="shared" si="23"/>
        <v>0.16898914436490506</v>
      </c>
    </row>
    <row r="693" spans="1:8" ht="16.5" customHeight="1" x14ac:dyDescent="0.3">
      <c r="A693" s="15">
        <v>6006</v>
      </c>
      <c r="B693" s="14" t="s">
        <v>570</v>
      </c>
      <c r="C693" s="13">
        <v>3454.8953820000002</v>
      </c>
      <c r="D693" s="13">
        <v>14706.855800000001</v>
      </c>
      <c r="E693" s="13">
        <v>4747.6408080000001</v>
      </c>
      <c r="F693" s="12">
        <v>19633.274300000001</v>
      </c>
      <c r="G693" s="11">
        <f t="shared" si="22"/>
        <v>4926.4184999999998</v>
      </c>
      <c r="H693" s="10">
        <f t="shared" si="23"/>
        <v>0.33497428457821687</v>
      </c>
    </row>
    <row r="694" spans="1:8" ht="25.5" customHeight="1" x14ac:dyDescent="0.3">
      <c r="A694" s="15">
        <v>6101</v>
      </c>
      <c r="B694" s="14" t="s">
        <v>569</v>
      </c>
      <c r="C694" s="13">
        <v>38.455609010000003</v>
      </c>
      <c r="D694" s="13">
        <v>1111.13617</v>
      </c>
      <c r="E694" s="13">
        <v>42.900422000000098</v>
      </c>
      <c r="F694" s="12">
        <v>959.32730000000004</v>
      </c>
      <c r="G694" s="11">
        <f t="shared" si="22"/>
        <v>-151.80886999999996</v>
      </c>
      <c r="H694" s="10">
        <f t="shared" si="23"/>
        <v>-0.13662490169859196</v>
      </c>
    </row>
    <row r="695" spans="1:8" ht="16.5" customHeight="1" x14ac:dyDescent="0.3">
      <c r="A695" s="15">
        <v>6102</v>
      </c>
      <c r="B695" s="14" t="s">
        <v>568</v>
      </c>
      <c r="C695" s="13">
        <v>44.327419000000106</v>
      </c>
      <c r="D695" s="13">
        <v>750.73906000000011</v>
      </c>
      <c r="E695" s="13">
        <v>83.832906999999906</v>
      </c>
      <c r="F695" s="12">
        <v>1442.37453</v>
      </c>
      <c r="G695" s="11">
        <f t="shared" si="22"/>
        <v>691.63546999999994</v>
      </c>
      <c r="H695" s="10">
        <f t="shared" si="23"/>
        <v>0.92127279217362135</v>
      </c>
    </row>
    <row r="696" spans="1:8" ht="25.5" customHeight="1" x14ac:dyDescent="0.3">
      <c r="A696" s="15">
        <v>6103</v>
      </c>
      <c r="B696" s="14" t="s">
        <v>567</v>
      </c>
      <c r="C696" s="13">
        <v>249.32707499</v>
      </c>
      <c r="D696" s="13">
        <v>4988.0653600000005</v>
      </c>
      <c r="E696" s="13">
        <v>308.52432989840003</v>
      </c>
      <c r="F696" s="12">
        <v>5006.17838999998</v>
      </c>
      <c r="G696" s="11">
        <f t="shared" si="22"/>
        <v>18.113029999979517</v>
      </c>
      <c r="H696" s="10">
        <f t="shared" si="23"/>
        <v>3.6312735886001933E-3</v>
      </c>
    </row>
    <row r="697" spans="1:8" ht="16.5" customHeight="1" x14ac:dyDescent="0.3">
      <c r="A697" s="15">
        <v>6104</v>
      </c>
      <c r="B697" s="14" t="s">
        <v>566</v>
      </c>
      <c r="C697" s="13">
        <v>464.97626654200099</v>
      </c>
      <c r="D697" s="13">
        <v>6606.2445000000098</v>
      </c>
      <c r="E697" s="13">
        <v>542.90970170992296</v>
      </c>
      <c r="F697" s="12">
        <v>7943.7266899999904</v>
      </c>
      <c r="G697" s="11">
        <f t="shared" si="22"/>
        <v>1337.4821899999806</v>
      </c>
      <c r="H697" s="10">
        <f t="shared" si="23"/>
        <v>0.20245726448665027</v>
      </c>
    </row>
    <row r="698" spans="1:8" ht="16.5" customHeight="1" x14ac:dyDescent="0.3">
      <c r="A698" s="15">
        <v>6105</v>
      </c>
      <c r="B698" s="14" t="s">
        <v>565</v>
      </c>
      <c r="C698" s="13">
        <v>37.136822000000002</v>
      </c>
      <c r="D698" s="13">
        <v>875.82556999999906</v>
      </c>
      <c r="E698" s="13">
        <v>45.429137000000097</v>
      </c>
      <c r="F698" s="12">
        <v>1123.13078</v>
      </c>
      <c r="G698" s="11">
        <f t="shared" si="22"/>
        <v>247.3052100000009</v>
      </c>
      <c r="H698" s="10">
        <f t="shared" si="23"/>
        <v>0.28236810898316334</v>
      </c>
    </row>
    <row r="699" spans="1:8" ht="16.5" customHeight="1" x14ac:dyDescent="0.3">
      <c r="A699" s="15">
        <v>6106</v>
      </c>
      <c r="B699" s="14" t="s">
        <v>564</v>
      </c>
      <c r="C699" s="13">
        <v>43.815904000000003</v>
      </c>
      <c r="D699" s="13">
        <v>1018.9630699999999</v>
      </c>
      <c r="E699" s="13">
        <v>73.115855019999799</v>
      </c>
      <c r="F699" s="12">
        <v>1345.0903799999999</v>
      </c>
      <c r="G699" s="11">
        <f t="shared" si="22"/>
        <v>326.12730999999997</v>
      </c>
      <c r="H699" s="10">
        <f t="shared" si="23"/>
        <v>0.32005802722565796</v>
      </c>
    </row>
    <row r="700" spans="1:8" ht="16.5" customHeight="1" x14ac:dyDescent="0.3">
      <c r="A700" s="15">
        <v>6107</v>
      </c>
      <c r="B700" s="14" t="s">
        <v>563</v>
      </c>
      <c r="C700" s="13">
        <v>171.29102900000001</v>
      </c>
      <c r="D700" s="13">
        <v>2638.5621700000002</v>
      </c>
      <c r="E700" s="13">
        <v>188.654214</v>
      </c>
      <c r="F700" s="12">
        <v>2748.5744300000001</v>
      </c>
      <c r="G700" s="11">
        <f t="shared" si="22"/>
        <v>110.01225999999997</v>
      </c>
      <c r="H700" s="10">
        <f t="shared" si="23"/>
        <v>4.1694018526764506E-2</v>
      </c>
    </row>
    <row r="701" spans="1:8" ht="16.5" customHeight="1" x14ac:dyDescent="0.3">
      <c r="A701" s="15">
        <v>6108</v>
      </c>
      <c r="B701" s="14" t="s">
        <v>562</v>
      </c>
      <c r="C701" s="13">
        <v>337.80163829999998</v>
      </c>
      <c r="D701" s="13">
        <v>4245.0012500000003</v>
      </c>
      <c r="E701" s="13">
        <v>471.087172799999</v>
      </c>
      <c r="F701" s="12">
        <v>5461.1826500000097</v>
      </c>
      <c r="G701" s="11">
        <f t="shared" si="22"/>
        <v>1216.1814000000095</v>
      </c>
      <c r="H701" s="10">
        <f t="shared" si="23"/>
        <v>0.28649730079585006</v>
      </c>
    </row>
    <row r="702" spans="1:8" ht="16.5" customHeight="1" x14ac:dyDescent="0.3">
      <c r="A702" s="15">
        <v>6109</v>
      </c>
      <c r="B702" s="14" t="s">
        <v>561</v>
      </c>
      <c r="C702" s="13">
        <v>760.60156872000107</v>
      </c>
      <c r="D702" s="13">
        <v>11562.670050000001</v>
      </c>
      <c r="E702" s="13">
        <v>1102.4717531716801</v>
      </c>
      <c r="F702" s="12">
        <v>15724.773289999999</v>
      </c>
      <c r="G702" s="11">
        <f t="shared" si="22"/>
        <v>4162.1032399999986</v>
      </c>
      <c r="H702" s="10">
        <f t="shared" si="23"/>
        <v>0.35996039167441246</v>
      </c>
    </row>
    <row r="703" spans="1:8" ht="16.5" customHeight="1" x14ac:dyDescent="0.3">
      <c r="A703" s="15">
        <v>6110</v>
      </c>
      <c r="B703" s="14" t="s">
        <v>560</v>
      </c>
      <c r="C703" s="13">
        <v>802.63787548299797</v>
      </c>
      <c r="D703" s="13">
        <v>13187.381379999901</v>
      </c>
      <c r="E703" s="13">
        <v>775.30308360000197</v>
      </c>
      <c r="F703" s="12">
        <v>12960.137859999999</v>
      </c>
      <c r="G703" s="11">
        <f t="shared" si="22"/>
        <v>-227.24351999990176</v>
      </c>
      <c r="H703" s="10">
        <f t="shared" si="23"/>
        <v>-1.723189111255562E-2</v>
      </c>
    </row>
    <row r="704" spans="1:8" ht="16.5" customHeight="1" x14ac:dyDescent="0.3">
      <c r="A704" s="15">
        <v>6111</v>
      </c>
      <c r="B704" s="14" t="s">
        <v>559</v>
      </c>
      <c r="C704" s="13">
        <v>145.17098199999998</v>
      </c>
      <c r="D704" s="13">
        <v>1839.5355400000001</v>
      </c>
      <c r="E704" s="13">
        <v>149.10916599999999</v>
      </c>
      <c r="F704" s="12">
        <v>1955.3382799999999</v>
      </c>
      <c r="G704" s="11">
        <f t="shared" si="22"/>
        <v>115.80273999999986</v>
      </c>
      <c r="H704" s="10">
        <f t="shared" si="23"/>
        <v>6.2952162370290415E-2</v>
      </c>
    </row>
    <row r="705" spans="1:8" ht="16.5" customHeight="1" x14ac:dyDescent="0.3">
      <c r="A705" s="15">
        <v>6112</v>
      </c>
      <c r="B705" s="14" t="s">
        <v>558</v>
      </c>
      <c r="C705" s="13">
        <v>122.19283799973</v>
      </c>
      <c r="D705" s="13">
        <v>1554.76026</v>
      </c>
      <c r="E705" s="13">
        <v>164.050107</v>
      </c>
      <c r="F705" s="12">
        <v>1926.72507</v>
      </c>
      <c r="G705" s="11">
        <f t="shared" si="22"/>
        <v>371.96480999999994</v>
      </c>
      <c r="H705" s="10">
        <f t="shared" si="23"/>
        <v>0.23924255048813761</v>
      </c>
    </row>
    <row r="706" spans="1:8" ht="16.5" customHeight="1" x14ac:dyDescent="0.3">
      <c r="A706" s="15">
        <v>6113</v>
      </c>
      <c r="B706" s="14" t="s">
        <v>557</v>
      </c>
      <c r="C706" s="13">
        <v>2.8973279999999999</v>
      </c>
      <c r="D706" s="13">
        <v>51.96696</v>
      </c>
      <c r="E706" s="13">
        <v>3.6571309999999997</v>
      </c>
      <c r="F706" s="12">
        <v>83.280090000000001</v>
      </c>
      <c r="G706" s="11">
        <f t="shared" si="22"/>
        <v>31.313130000000001</v>
      </c>
      <c r="H706" s="10">
        <f t="shared" si="23"/>
        <v>0.6025584332814542</v>
      </c>
    </row>
    <row r="707" spans="1:8" ht="16.5" customHeight="1" x14ac:dyDescent="0.3">
      <c r="A707" s="15">
        <v>6114</v>
      </c>
      <c r="B707" s="14" t="s">
        <v>556</v>
      </c>
      <c r="C707" s="13">
        <v>23.377443</v>
      </c>
      <c r="D707" s="13">
        <v>555.94510000000105</v>
      </c>
      <c r="E707" s="13">
        <v>31.283642</v>
      </c>
      <c r="F707" s="12">
        <v>825.98143999999797</v>
      </c>
      <c r="G707" s="11">
        <f t="shared" si="22"/>
        <v>270.03633999999693</v>
      </c>
      <c r="H707" s="10">
        <f t="shared" si="23"/>
        <v>0.48572483146266854</v>
      </c>
    </row>
    <row r="708" spans="1:8" ht="16.5" customHeight="1" x14ac:dyDescent="0.3">
      <c r="A708" s="15">
        <v>6115</v>
      </c>
      <c r="B708" s="14" t="s">
        <v>555</v>
      </c>
      <c r="C708" s="13">
        <v>238.98777948</v>
      </c>
      <c r="D708" s="13">
        <v>4814.1885400000001</v>
      </c>
      <c r="E708" s="13">
        <v>273.612281107</v>
      </c>
      <c r="F708" s="12">
        <v>4935.0712899999899</v>
      </c>
      <c r="G708" s="11">
        <f t="shared" si="22"/>
        <v>120.88274999998976</v>
      </c>
      <c r="H708" s="10">
        <f t="shared" si="23"/>
        <v>2.510968338601665E-2</v>
      </c>
    </row>
    <row r="709" spans="1:8" ht="16.5" customHeight="1" x14ac:dyDescent="0.3">
      <c r="A709" s="15">
        <v>6116</v>
      </c>
      <c r="B709" s="14" t="s">
        <v>554</v>
      </c>
      <c r="C709" s="13">
        <v>349.20447599981998</v>
      </c>
      <c r="D709" s="13">
        <v>2055.67364</v>
      </c>
      <c r="E709" s="13">
        <v>1385.1664112000001</v>
      </c>
      <c r="F709" s="12">
        <v>6771.1864500000001</v>
      </c>
      <c r="G709" s="11">
        <f t="shared" si="22"/>
        <v>4715.5128100000002</v>
      </c>
      <c r="H709" s="10">
        <f t="shared" si="23"/>
        <v>2.2939014823384127</v>
      </c>
    </row>
    <row r="710" spans="1:8" ht="16.5" customHeight="1" x14ac:dyDescent="0.3">
      <c r="A710" s="15">
        <v>6117</v>
      </c>
      <c r="B710" s="14" t="s">
        <v>553</v>
      </c>
      <c r="C710" s="13">
        <v>50.416970000000106</v>
      </c>
      <c r="D710" s="13">
        <v>726.12978999999893</v>
      </c>
      <c r="E710" s="13">
        <v>69.42873200000011</v>
      </c>
      <c r="F710" s="12">
        <v>896.53071999999997</v>
      </c>
      <c r="G710" s="11">
        <f t="shared" si="22"/>
        <v>170.40093000000104</v>
      </c>
      <c r="H710" s="10">
        <f t="shared" si="23"/>
        <v>0.23467007186139724</v>
      </c>
    </row>
    <row r="711" spans="1:8" ht="25.5" customHeight="1" x14ac:dyDescent="0.3">
      <c r="A711" s="15">
        <v>6201</v>
      </c>
      <c r="B711" s="14" t="s">
        <v>552</v>
      </c>
      <c r="C711" s="13">
        <v>286.47142916100097</v>
      </c>
      <c r="D711" s="13">
        <v>5555.27123999999</v>
      </c>
      <c r="E711" s="13">
        <v>260.50352640000096</v>
      </c>
      <c r="F711" s="12">
        <v>5404.6265700000004</v>
      </c>
      <c r="G711" s="11">
        <f t="shared" ref="G711:G774" si="24">F711-D711</f>
        <v>-150.64466999998967</v>
      </c>
      <c r="H711" s="10">
        <f t="shared" ref="H711:H774" si="25">IF(D711&lt;&gt;0,G711/D711,"")</f>
        <v>-2.7117428383207073E-2</v>
      </c>
    </row>
    <row r="712" spans="1:8" ht="16.5" customHeight="1" x14ac:dyDescent="0.3">
      <c r="A712" s="15">
        <v>6202</v>
      </c>
      <c r="B712" s="14" t="s">
        <v>551</v>
      </c>
      <c r="C712" s="13">
        <v>379.12565382299999</v>
      </c>
      <c r="D712" s="13">
        <v>5914.5977300000004</v>
      </c>
      <c r="E712" s="13">
        <v>355.97877799999799</v>
      </c>
      <c r="F712" s="12">
        <v>5909.7945399999899</v>
      </c>
      <c r="G712" s="11">
        <f t="shared" si="24"/>
        <v>-4.8031900000105452</v>
      </c>
      <c r="H712" s="10">
        <f t="shared" si="25"/>
        <v>-8.1209073199481059E-4</v>
      </c>
    </row>
    <row r="713" spans="1:8" ht="16.5" customHeight="1" x14ac:dyDescent="0.3">
      <c r="A713" s="15">
        <v>6203</v>
      </c>
      <c r="B713" s="14" t="s">
        <v>550</v>
      </c>
      <c r="C713" s="13">
        <v>548.050255039999</v>
      </c>
      <c r="D713" s="13">
        <v>8483.7585600000093</v>
      </c>
      <c r="E713" s="13">
        <v>566.88627700000302</v>
      </c>
      <c r="F713" s="12">
        <v>9443.1904799999793</v>
      </c>
      <c r="G713" s="11">
        <f t="shared" si="24"/>
        <v>959.43191999996998</v>
      </c>
      <c r="H713" s="10">
        <f t="shared" si="25"/>
        <v>0.11309043193704099</v>
      </c>
    </row>
    <row r="714" spans="1:8" ht="16.5" customHeight="1" x14ac:dyDescent="0.3">
      <c r="A714" s="15">
        <v>6204</v>
      </c>
      <c r="B714" s="14" t="s">
        <v>549</v>
      </c>
      <c r="C714" s="13">
        <v>930.23627378682306</v>
      </c>
      <c r="D714" s="13">
        <v>11998.701279999999</v>
      </c>
      <c r="E714" s="13">
        <v>1184.67574655</v>
      </c>
      <c r="F714" s="12">
        <v>17151.8647000001</v>
      </c>
      <c r="G714" s="11">
        <f t="shared" si="24"/>
        <v>5153.1634200001008</v>
      </c>
      <c r="H714" s="10">
        <f t="shared" si="25"/>
        <v>0.42947676583878591</v>
      </c>
    </row>
    <row r="715" spans="1:8" ht="16.5" customHeight="1" x14ac:dyDescent="0.3">
      <c r="A715" s="15">
        <v>6205</v>
      </c>
      <c r="B715" s="14" t="s">
        <v>548</v>
      </c>
      <c r="C715" s="13">
        <v>81.126904999999795</v>
      </c>
      <c r="D715" s="13">
        <v>1578.8728999999998</v>
      </c>
      <c r="E715" s="13">
        <v>91.539188999999894</v>
      </c>
      <c r="F715" s="12">
        <v>1710.32267999999</v>
      </c>
      <c r="G715" s="11">
        <f t="shared" si="24"/>
        <v>131.44977999999014</v>
      </c>
      <c r="H715" s="10">
        <f t="shared" si="25"/>
        <v>8.325545393805299E-2</v>
      </c>
    </row>
    <row r="716" spans="1:8" ht="16.5" customHeight="1" x14ac:dyDescent="0.3">
      <c r="A716" s="15">
        <v>6206</v>
      </c>
      <c r="B716" s="14" t="s">
        <v>547</v>
      </c>
      <c r="C716" s="13">
        <v>134.27514877299998</v>
      </c>
      <c r="D716" s="13">
        <v>2147.0605700000101</v>
      </c>
      <c r="E716" s="13">
        <v>150.26413099999999</v>
      </c>
      <c r="F716" s="12">
        <v>2933.93039</v>
      </c>
      <c r="G716" s="11">
        <f t="shared" si="24"/>
        <v>786.86981999998989</v>
      </c>
      <c r="H716" s="10">
        <f t="shared" si="25"/>
        <v>0.36648701531507616</v>
      </c>
    </row>
    <row r="717" spans="1:8" ht="16.5" customHeight="1" x14ac:dyDescent="0.3">
      <c r="A717" s="15">
        <v>6207</v>
      </c>
      <c r="B717" s="14" t="s">
        <v>546</v>
      </c>
      <c r="C717" s="13">
        <v>3.8819850000000002</v>
      </c>
      <c r="D717" s="13">
        <v>64.659199999999998</v>
      </c>
      <c r="E717" s="13">
        <v>8.3365200000000002</v>
      </c>
      <c r="F717" s="12">
        <v>113.05296000000001</v>
      </c>
      <c r="G717" s="11">
        <f t="shared" si="24"/>
        <v>48.393760000000015</v>
      </c>
      <c r="H717" s="10">
        <f t="shared" si="25"/>
        <v>0.74844353162427024</v>
      </c>
    </row>
    <row r="718" spans="1:8" ht="16.5" customHeight="1" x14ac:dyDescent="0.3">
      <c r="A718" s="15">
        <v>6208</v>
      </c>
      <c r="B718" s="14" t="s">
        <v>545</v>
      </c>
      <c r="C718" s="13">
        <v>74.888845249999903</v>
      </c>
      <c r="D718" s="13">
        <v>938.54380000000094</v>
      </c>
      <c r="E718" s="13">
        <v>63.946529000000098</v>
      </c>
      <c r="F718" s="12">
        <v>831.49216999999896</v>
      </c>
      <c r="G718" s="11">
        <f t="shared" si="24"/>
        <v>-107.05163000000198</v>
      </c>
      <c r="H718" s="10">
        <f t="shared" si="25"/>
        <v>-0.11406141087928115</v>
      </c>
    </row>
    <row r="719" spans="1:8" ht="16.5" customHeight="1" x14ac:dyDescent="0.3">
      <c r="A719" s="15">
        <v>6209</v>
      </c>
      <c r="B719" s="14" t="s">
        <v>544</v>
      </c>
      <c r="C719" s="13">
        <v>8.541938</v>
      </c>
      <c r="D719" s="13">
        <v>216.05579</v>
      </c>
      <c r="E719" s="13">
        <v>10.367452</v>
      </c>
      <c r="F719" s="12">
        <v>242.95940999999999</v>
      </c>
      <c r="G719" s="11">
        <f t="shared" si="24"/>
        <v>26.903619999999989</v>
      </c>
      <c r="H719" s="10">
        <f t="shared" si="25"/>
        <v>0.12452163397241051</v>
      </c>
    </row>
    <row r="720" spans="1:8" ht="25.5" customHeight="1" x14ac:dyDescent="0.3">
      <c r="A720" s="15">
        <v>6210</v>
      </c>
      <c r="B720" s="14" t="s">
        <v>543</v>
      </c>
      <c r="C720" s="13">
        <v>127.55680700000001</v>
      </c>
      <c r="D720" s="13">
        <v>1423.0180700000001</v>
      </c>
      <c r="E720" s="13">
        <v>169.069085</v>
      </c>
      <c r="F720" s="12">
        <v>1669.2086200000001</v>
      </c>
      <c r="G720" s="11">
        <f t="shared" si="24"/>
        <v>246.19055000000003</v>
      </c>
      <c r="H720" s="10">
        <f t="shared" si="25"/>
        <v>0.17300591973508814</v>
      </c>
    </row>
    <row r="721" spans="1:8" ht="16.5" customHeight="1" x14ac:dyDescent="0.3">
      <c r="A721" s="15">
        <v>6211</v>
      </c>
      <c r="B721" s="14" t="s">
        <v>542</v>
      </c>
      <c r="C721" s="13">
        <v>170.03285179846998</v>
      </c>
      <c r="D721" s="13">
        <v>1867.71747</v>
      </c>
      <c r="E721" s="13">
        <v>171.72753286999901</v>
      </c>
      <c r="F721" s="12">
        <v>2053.2114499999998</v>
      </c>
      <c r="G721" s="11">
        <f t="shared" si="24"/>
        <v>185.49397999999974</v>
      </c>
      <c r="H721" s="10">
        <f t="shared" si="25"/>
        <v>9.9315867083472606E-2</v>
      </c>
    </row>
    <row r="722" spans="1:8" ht="16.5" customHeight="1" x14ac:dyDescent="0.3">
      <c r="A722" s="15">
        <v>6212</v>
      </c>
      <c r="B722" s="14" t="s">
        <v>541</v>
      </c>
      <c r="C722" s="13">
        <v>154.99028479999998</v>
      </c>
      <c r="D722" s="13">
        <v>3037.4496300000101</v>
      </c>
      <c r="E722" s="13">
        <v>89.929815659999988</v>
      </c>
      <c r="F722" s="12">
        <v>2404.92301</v>
      </c>
      <c r="G722" s="11">
        <f t="shared" si="24"/>
        <v>-632.5266200000101</v>
      </c>
      <c r="H722" s="10">
        <f t="shared" si="25"/>
        <v>-0.20824266968996882</v>
      </c>
    </row>
    <row r="723" spans="1:8" ht="16.5" customHeight="1" x14ac:dyDescent="0.3">
      <c r="A723" s="15">
        <v>6213</v>
      </c>
      <c r="B723" s="14" t="s">
        <v>540</v>
      </c>
      <c r="C723" s="13">
        <v>4.9635159999999994</v>
      </c>
      <c r="D723" s="13">
        <v>42.646000000000001</v>
      </c>
      <c r="E723" s="13">
        <v>6.5396670000000006</v>
      </c>
      <c r="F723" s="12">
        <v>54.892690000000002</v>
      </c>
      <c r="G723" s="11">
        <f t="shared" si="24"/>
        <v>12.246690000000001</v>
      </c>
      <c r="H723" s="10">
        <f t="shared" si="25"/>
        <v>0.28717089527740003</v>
      </c>
    </row>
    <row r="724" spans="1:8" ht="16.5" customHeight="1" x14ac:dyDescent="0.3">
      <c r="A724" s="15">
        <v>6214</v>
      </c>
      <c r="B724" s="14" t="s">
        <v>539</v>
      </c>
      <c r="C724" s="13">
        <v>14.295852999999999</v>
      </c>
      <c r="D724" s="13">
        <v>204.71357</v>
      </c>
      <c r="E724" s="13">
        <v>7.6280359999999998</v>
      </c>
      <c r="F724" s="12">
        <v>136.38571999999999</v>
      </c>
      <c r="G724" s="11">
        <f t="shared" si="24"/>
        <v>-68.327850000000012</v>
      </c>
      <c r="H724" s="10">
        <f t="shared" si="25"/>
        <v>-0.33377293942946729</v>
      </c>
    </row>
    <row r="725" spans="1:8" ht="16.5" customHeight="1" x14ac:dyDescent="0.3">
      <c r="A725" s="15">
        <v>6215</v>
      </c>
      <c r="B725" s="14" t="s">
        <v>538</v>
      </c>
      <c r="C725" s="13">
        <v>0.17205600000000001</v>
      </c>
      <c r="D725" s="13">
        <v>6.0886499999999995</v>
      </c>
      <c r="E725" s="13">
        <v>0.41691899999999998</v>
      </c>
      <c r="F725" s="12">
        <v>8.4982699999999998</v>
      </c>
      <c r="G725" s="11">
        <f t="shared" si="24"/>
        <v>2.4096200000000003</v>
      </c>
      <c r="H725" s="10">
        <f t="shared" si="25"/>
        <v>0.3957560378737488</v>
      </c>
    </row>
    <row r="726" spans="1:8" ht="16.5" customHeight="1" x14ac:dyDescent="0.3">
      <c r="A726" s="15">
        <v>6216</v>
      </c>
      <c r="B726" s="14" t="s">
        <v>537</v>
      </c>
      <c r="C726" s="13">
        <v>2.4050877000000002</v>
      </c>
      <c r="D726" s="13">
        <v>47.55001</v>
      </c>
      <c r="E726" s="13">
        <v>1.8812818</v>
      </c>
      <c r="F726" s="12">
        <v>93.622079999999997</v>
      </c>
      <c r="G726" s="11">
        <f t="shared" si="24"/>
        <v>46.072069999999997</v>
      </c>
      <c r="H726" s="10">
        <f t="shared" si="25"/>
        <v>0.9689181979141539</v>
      </c>
    </row>
    <row r="727" spans="1:8" ht="16.5" customHeight="1" x14ac:dyDescent="0.3">
      <c r="A727" s="15">
        <v>6217</v>
      </c>
      <c r="B727" s="14" t="s">
        <v>536</v>
      </c>
      <c r="C727" s="13">
        <v>9.2024069999999991</v>
      </c>
      <c r="D727" s="13">
        <v>195.97573</v>
      </c>
      <c r="E727" s="13">
        <v>23.095889</v>
      </c>
      <c r="F727" s="12">
        <v>303.70119</v>
      </c>
      <c r="G727" s="11">
        <f t="shared" si="24"/>
        <v>107.72546</v>
      </c>
      <c r="H727" s="10">
        <f t="shared" si="25"/>
        <v>0.54968775980576778</v>
      </c>
    </row>
    <row r="728" spans="1:8" ht="16.5" customHeight="1" x14ac:dyDescent="0.3">
      <c r="A728" s="15">
        <v>6301</v>
      </c>
      <c r="B728" s="14" t="s">
        <v>535</v>
      </c>
      <c r="C728" s="13">
        <v>535.65182413999901</v>
      </c>
      <c r="D728" s="13">
        <v>2217.3730299999997</v>
      </c>
      <c r="E728" s="13">
        <v>398.77948849999802</v>
      </c>
      <c r="F728" s="12">
        <v>1714.39653</v>
      </c>
      <c r="G728" s="11">
        <f t="shared" si="24"/>
        <v>-502.97649999999976</v>
      </c>
      <c r="H728" s="10">
        <f t="shared" si="25"/>
        <v>-0.22683440864255475</v>
      </c>
    </row>
    <row r="729" spans="1:8" ht="16.5" customHeight="1" x14ac:dyDescent="0.3">
      <c r="A729" s="15">
        <v>6302</v>
      </c>
      <c r="B729" s="14" t="s">
        <v>534</v>
      </c>
      <c r="C729" s="13">
        <v>1499.3028931092599</v>
      </c>
      <c r="D729" s="13">
        <v>8783.5388199999798</v>
      </c>
      <c r="E729" s="13">
        <v>1867.70588039995</v>
      </c>
      <c r="F729" s="12">
        <v>9357.7373699999807</v>
      </c>
      <c r="G729" s="11">
        <f t="shared" si="24"/>
        <v>574.19855000000098</v>
      </c>
      <c r="H729" s="10">
        <f t="shared" si="25"/>
        <v>6.5372119571278031E-2</v>
      </c>
    </row>
    <row r="730" spans="1:8" ht="16.5" customHeight="1" x14ac:dyDescent="0.3">
      <c r="A730" s="15">
        <v>6303</v>
      </c>
      <c r="B730" s="14" t="s">
        <v>533</v>
      </c>
      <c r="C730" s="13">
        <v>139.0122016</v>
      </c>
      <c r="D730" s="13">
        <v>820.87360000000001</v>
      </c>
      <c r="E730" s="13">
        <v>126.14572220000001</v>
      </c>
      <c r="F730" s="12">
        <v>789.49386000000106</v>
      </c>
      <c r="G730" s="11">
        <f t="shared" si="24"/>
        <v>-31.379739999998947</v>
      </c>
      <c r="H730" s="10">
        <f t="shared" si="25"/>
        <v>-3.8227249603348126E-2</v>
      </c>
    </row>
    <row r="731" spans="1:8" ht="16.5" customHeight="1" x14ac:dyDescent="0.3">
      <c r="A731" s="15">
        <v>6304</v>
      </c>
      <c r="B731" s="14" t="s">
        <v>532</v>
      </c>
      <c r="C731" s="13">
        <v>334.34068821</v>
      </c>
      <c r="D731" s="13">
        <v>1441.5201299999999</v>
      </c>
      <c r="E731" s="13">
        <v>341.19233849999904</v>
      </c>
      <c r="F731" s="12">
        <v>1581.05224</v>
      </c>
      <c r="G731" s="11">
        <f t="shared" si="24"/>
        <v>139.5321100000001</v>
      </c>
      <c r="H731" s="10">
        <f t="shared" si="25"/>
        <v>9.6795117248900372E-2</v>
      </c>
    </row>
    <row r="732" spans="1:8" ht="16.5" customHeight="1" x14ac:dyDescent="0.3">
      <c r="A732" s="15">
        <v>6305</v>
      </c>
      <c r="B732" s="14" t="s">
        <v>531</v>
      </c>
      <c r="C732" s="13">
        <v>839.56183999999996</v>
      </c>
      <c r="D732" s="13">
        <v>2211.2839199999999</v>
      </c>
      <c r="E732" s="13">
        <v>869.16239500000006</v>
      </c>
      <c r="F732" s="12">
        <v>2147.57411</v>
      </c>
      <c r="G732" s="11">
        <f t="shared" si="24"/>
        <v>-63.709809999999834</v>
      </c>
      <c r="H732" s="10">
        <f t="shared" si="25"/>
        <v>-2.8811230174368489E-2</v>
      </c>
    </row>
    <row r="733" spans="1:8" ht="16.5" customHeight="1" x14ac:dyDescent="0.3">
      <c r="A733" s="15">
        <v>6306</v>
      </c>
      <c r="B733" s="14" t="s">
        <v>530</v>
      </c>
      <c r="C733" s="13">
        <v>358.04476108848002</v>
      </c>
      <c r="D733" s="13">
        <v>1508.0874099999999</v>
      </c>
      <c r="E733" s="13">
        <v>270.42175199999997</v>
      </c>
      <c r="F733" s="12">
        <v>1354.93479</v>
      </c>
      <c r="G733" s="11">
        <f t="shared" si="24"/>
        <v>-153.15261999999984</v>
      </c>
      <c r="H733" s="10">
        <f t="shared" si="25"/>
        <v>-0.10155420633078546</v>
      </c>
    </row>
    <row r="734" spans="1:8" ht="16.5" customHeight="1" x14ac:dyDescent="0.3">
      <c r="A734" s="15">
        <v>6307</v>
      </c>
      <c r="B734" s="14" t="s">
        <v>529</v>
      </c>
      <c r="C734" s="13">
        <v>779.45490719810391</v>
      </c>
      <c r="D734" s="13">
        <v>5438.6166399999993</v>
      </c>
      <c r="E734" s="13">
        <v>746.12730679999595</v>
      </c>
      <c r="F734" s="12">
        <v>5807.9662500000104</v>
      </c>
      <c r="G734" s="11">
        <f t="shared" si="24"/>
        <v>369.34961000001113</v>
      </c>
      <c r="H734" s="10">
        <f t="shared" si="25"/>
        <v>6.7912418625632562E-2</v>
      </c>
    </row>
    <row r="735" spans="1:8" ht="16.5" customHeight="1" x14ac:dyDescent="0.3">
      <c r="A735" s="15">
        <v>6308</v>
      </c>
      <c r="B735" s="14" t="s">
        <v>528</v>
      </c>
      <c r="C735" s="13">
        <v>5.6043250000000002</v>
      </c>
      <c r="D735" s="13">
        <v>44.077919999999999</v>
      </c>
      <c r="E735" s="13">
        <v>4.1158059999999992</v>
      </c>
      <c r="F735" s="12">
        <v>30.345800000000001</v>
      </c>
      <c r="G735" s="11">
        <f t="shared" si="24"/>
        <v>-13.732119999999998</v>
      </c>
      <c r="H735" s="10">
        <f t="shared" si="25"/>
        <v>-0.31154192393833463</v>
      </c>
    </row>
    <row r="736" spans="1:8" ht="16.5" customHeight="1" x14ac:dyDescent="0.3">
      <c r="A736" s="15">
        <v>6309</v>
      </c>
      <c r="B736" s="14" t="s">
        <v>527</v>
      </c>
      <c r="C736" s="13">
        <v>18908.26267</v>
      </c>
      <c r="D736" s="13">
        <v>29887.553649999998</v>
      </c>
      <c r="E736" s="13">
        <v>16384.472239999999</v>
      </c>
      <c r="F736" s="12">
        <v>25859.909199999998</v>
      </c>
      <c r="G736" s="11">
        <f t="shared" si="24"/>
        <v>-4027.6444499999998</v>
      </c>
      <c r="H736" s="10">
        <f t="shared" si="25"/>
        <v>-0.13475992371827997</v>
      </c>
    </row>
    <row r="737" spans="1:8" ht="25.5" customHeight="1" x14ac:dyDescent="0.3">
      <c r="A737" s="15">
        <v>6310</v>
      </c>
      <c r="B737" s="14" t="s">
        <v>526</v>
      </c>
      <c r="C737" s="13">
        <v>54.852464999999995</v>
      </c>
      <c r="D737" s="13">
        <v>140.85670000000002</v>
      </c>
      <c r="E737" s="13">
        <v>316.2736319</v>
      </c>
      <c r="F737" s="12">
        <v>286.13878999999997</v>
      </c>
      <c r="G737" s="11">
        <f t="shared" si="24"/>
        <v>145.28208999999995</v>
      </c>
      <c r="H737" s="10">
        <f t="shared" si="25"/>
        <v>1.0314176748425878</v>
      </c>
    </row>
    <row r="738" spans="1:8" ht="16.5" customHeight="1" x14ac:dyDescent="0.3">
      <c r="A738" s="15">
        <v>6401</v>
      </c>
      <c r="B738" s="14" t="s">
        <v>525</v>
      </c>
      <c r="C738" s="13">
        <v>43.477735000000003</v>
      </c>
      <c r="D738" s="13">
        <v>501.27090000000004</v>
      </c>
      <c r="E738" s="13">
        <v>12.180147000000002</v>
      </c>
      <c r="F738" s="12">
        <v>126.74829</v>
      </c>
      <c r="G738" s="11">
        <f t="shared" si="24"/>
        <v>-374.52261000000004</v>
      </c>
      <c r="H738" s="10">
        <f t="shared" si="25"/>
        <v>-0.74714612398206237</v>
      </c>
    </row>
    <row r="739" spans="1:8" ht="16.5" customHeight="1" x14ac:dyDescent="0.3">
      <c r="A739" s="15">
        <v>6402</v>
      </c>
      <c r="B739" s="14" t="s">
        <v>524</v>
      </c>
      <c r="C739" s="13">
        <v>1039.0391010000001</v>
      </c>
      <c r="D739" s="13">
        <v>14741.299349999999</v>
      </c>
      <c r="E739" s="13">
        <v>986.81459269999789</v>
      </c>
      <c r="F739" s="12">
        <v>13635.464770000101</v>
      </c>
      <c r="G739" s="11">
        <f t="shared" si="24"/>
        <v>-1105.8345799998988</v>
      </c>
      <c r="H739" s="10">
        <f t="shared" si="25"/>
        <v>-7.5016086014147651E-2</v>
      </c>
    </row>
    <row r="740" spans="1:8" ht="16.5" customHeight="1" x14ac:dyDescent="0.3">
      <c r="A740" s="15">
        <v>6403</v>
      </c>
      <c r="B740" s="14" t="s">
        <v>523</v>
      </c>
      <c r="C740" s="13">
        <v>1436.1891130049999</v>
      </c>
      <c r="D740" s="13">
        <v>25206.917749999899</v>
      </c>
      <c r="E740" s="13">
        <v>1066.5250416666599</v>
      </c>
      <c r="F740" s="12">
        <v>19928.875780000002</v>
      </c>
      <c r="G740" s="11">
        <f t="shared" si="24"/>
        <v>-5278.0419699998965</v>
      </c>
      <c r="H740" s="10">
        <f t="shared" si="25"/>
        <v>-0.20938862983356693</v>
      </c>
    </row>
    <row r="741" spans="1:8" ht="16.5" customHeight="1" x14ac:dyDescent="0.3">
      <c r="A741" s="15">
        <v>6404</v>
      </c>
      <c r="B741" s="14" t="s">
        <v>522</v>
      </c>
      <c r="C741" s="13">
        <v>1506.6883310400001</v>
      </c>
      <c r="D741" s="13">
        <v>25132.70635</v>
      </c>
      <c r="E741" s="13">
        <v>1731.9774247333301</v>
      </c>
      <c r="F741" s="12">
        <v>29334.6184399999</v>
      </c>
      <c r="G741" s="11">
        <f t="shared" si="24"/>
        <v>4201.9120899998998</v>
      </c>
      <c r="H741" s="10">
        <f t="shared" si="25"/>
        <v>0.16718900191184144</v>
      </c>
    </row>
    <row r="742" spans="1:8" ht="16.5" customHeight="1" x14ac:dyDescent="0.3">
      <c r="A742" s="15">
        <v>6405</v>
      </c>
      <c r="B742" s="14" t="s">
        <v>521</v>
      </c>
      <c r="C742" s="13">
        <v>403.77738617999995</v>
      </c>
      <c r="D742" s="13">
        <v>4607.4592199999997</v>
      </c>
      <c r="E742" s="13">
        <v>270.38971500000002</v>
      </c>
      <c r="F742" s="12">
        <v>3224.7264500000001</v>
      </c>
      <c r="G742" s="11">
        <f t="shared" si="24"/>
        <v>-1382.7327699999996</v>
      </c>
      <c r="H742" s="10">
        <f t="shared" si="25"/>
        <v>-0.30010743535132139</v>
      </c>
    </row>
    <row r="743" spans="1:8" ht="16.5" customHeight="1" x14ac:dyDescent="0.3">
      <c r="A743" s="15">
        <v>6406</v>
      </c>
      <c r="B743" s="14" t="s">
        <v>520</v>
      </c>
      <c r="C743" s="13">
        <v>436.27214499721003</v>
      </c>
      <c r="D743" s="13">
        <v>3052.9376400000001</v>
      </c>
      <c r="E743" s="13">
        <v>305.328957</v>
      </c>
      <c r="F743" s="12">
        <v>3390.5023900000001</v>
      </c>
      <c r="G743" s="11">
        <f t="shared" si="24"/>
        <v>337.56475</v>
      </c>
      <c r="H743" s="10">
        <f t="shared" si="25"/>
        <v>0.11057047008664088</v>
      </c>
    </row>
    <row r="744" spans="1:8" ht="16.5" customHeight="1" x14ac:dyDescent="0.3">
      <c r="A744" s="15">
        <v>6501</v>
      </c>
      <c r="B744" s="14" t="s">
        <v>519</v>
      </c>
      <c r="C744" s="13">
        <v>0</v>
      </c>
      <c r="D744" s="13">
        <v>0</v>
      </c>
      <c r="E744" s="13">
        <v>0</v>
      </c>
      <c r="F744" s="12">
        <v>0</v>
      </c>
      <c r="G744" s="11">
        <f t="shared" si="24"/>
        <v>0</v>
      </c>
      <c r="H744" s="10" t="str">
        <f t="shared" si="25"/>
        <v/>
      </c>
    </row>
    <row r="745" spans="1:8" ht="16.5" customHeight="1" x14ac:dyDescent="0.3">
      <c r="A745" s="15">
        <v>6502</v>
      </c>
      <c r="B745" s="14" t="s">
        <v>518</v>
      </c>
      <c r="C745" s="13">
        <v>0</v>
      </c>
      <c r="D745" s="13">
        <v>0</v>
      </c>
      <c r="E745" s="13">
        <v>0</v>
      </c>
      <c r="F745" s="12">
        <v>0</v>
      </c>
      <c r="G745" s="11">
        <f t="shared" si="24"/>
        <v>0</v>
      </c>
      <c r="H745" s="10" t="str">
        <f t="shared" si="25"/>
        <v/>
      </c>
    </row>
    <row r="746" spans="1:8" ht="16.5" customHeight="1" x14ac:dyDescent="0.3">
      <c r="A746" s="15">
        <v>6503</v>
      </c>
      <c r="B746" s="14" t="s">
        <v>517</v>
      </c>
      <c r="C746" s="13">
        <v>0</v>
      </c>
      <c r="D746" s="13">
        <v>0</v>
      </c>
      <c r="E746" s="13">
        <v>0</v>
      </c>
      <c r="F746" s="12">
        <v>0</v>
      </c>
      <c r="G746" s="11">
        <f t="shared" si="24"/>
        <v>0</v>
      </c>
      <c r="H746" s="10" t="str">
        <f t="shared" si="25"/>
        <v/>
      </c>
    </row>
    <row r="747" spans="1:8" ht="16.5" customHeight="1" x14ac:dyDescent="0.3">
      <c r="A747" s="15">
        <v>6504</v>
      </c>
      <c r="B747" s="14" t="s">
        <v>516</v>
      </c>
      <c r="C747" s="13">
        <v>1.4057090000000001</v>
      </c>
      <c r="D747" s="13">
        <v>19.869630000000001</v>
      </c>
      <c r="E747" s="13">
        <v>10.105094999999999</v>
      </c>
      <c r="F747" s="12">
        <v>107.01499000000001</v>
      </c>
      <c r="G747" s="11">
        <f t="shared" si="24"/>
        <v>87.145360000000011</v>
      </c>
      <c r="H747" s="10">
        <f t="shared" si="25"/>
        <v>4.3858572102248514</v>
      </c>
    </row>
    <row r="748" spans="1:8" ht="16.5" customHeight="1" x14ac:dyDescent="0.3">
      <c r="A748" s="15">
        <v>6505</v>
      </c>
      <c r="B748" s="14" t="s">
        <v>515</v>
      </c>
      <c r="C748" s="13">
        <v>99.7324849999099</v>
      </c>
      <c r="D748" s="13">
        <v>1590.6190800000002</v>
      </c>
      <c r="E748" s="13">
        <v>113.71639900000001</v>
      </c>
      <c r="F748" s="12">
        <v>1827.66526</v>
      </c>
      <c r="G748" s="11">
        <f t="shared" si="24"/>
        <v>237.04617999999982</v>
      </c>
      <c r="H748" s="10">
        <f t="shared" si="25"/>
        <v>0.14902762262854272</v>
      </c>
    </row>
    <row r="749" spans="1:8" ht="16.5" customHeight="1" x14ac:dyDescent="0.3">
      <c r="A749" s="15">
        <v>6506</v>
      </c>
      <c r="B749" s="14" t="s">
        <v>514</v>
      </c>
      <c r="C749" s="13">
        <v>87.295655687039996</v>
      </c>
      <c r="D749" s="13">
        <v>885.03405000000009</v>
      </c>
      <c r="E749" s="13">
        <v>120.61469641000001</v>
      </c>
      <c r="F749" s="12">
        <v>1183.1994</v>
      </c>
      <c r="G749" s="11">
        <f t="shared" si="24"/>
        <v>298.16534999999988</v>
      </c>
      <c r="H749" s="10">
        <f t="shared" si="25"/>
        <v>0.33689703802921461</v>
      </c>
    </row>
    <row r="750" spans="1:8" ht="16.5" customHeight="1" x14ac:dyDescent="0.3">
      <c r="A750" s="15">
        <v>6507</v>
      </c>
      <c r="B750" s="14" t="s">
        <v>513</v>
      </c>
      <c r="C750" s="13">
        <v>5.4346998000000006</v>
      </c>
      <c r="D750" s="13">
        <v>57.559089999999998</v>
      </c>
      <c r="E750" s="13">
        <v>3.2692759000000002</v>
      </c>
      <c r="F750" s="12">
        <v>13.433249999999999</v>
      </c>
      <c r="G750" s="11">
        <f t="shared" si="24"/>
        <v>-44.125839999999997</v>
      </c>
      <c r="H750" s="10">
        <f t="shared" si="25"/>
        <v>-0.76661809629026445</v>
      </c>
    </row>
    <row r="751" spans="1:8" ht="16.5" customHeight="1" x14ac:dyDescent="0.3">
      <c r="A751" s="15">
        <v>6601</v>
      </c>
      <c r="B751" s="14" t="s">
        <v>512</v>
      </c>
      <c r="C751" s="13">
        <v>179.77659700000001</v>
      </c>
      <c r="D751" s="13">
        <v>867.84775999999897</v>
      </c>
      <c r="E751" s="13">
        <v>262.97540999999995</v>
      </c>
      <c r="F751" s="12">
        <v>1159.7815700000001</v>
      </c>
      <c r="G751" s="11">
        <f t="shared" si="24"/>
        <v>291.93381000000113</v>
      </c>
      <c r="H751" s="10">
        <f t="shared" si="25"/>
        <v>0.3363882739064758</v>
      </c>
    </row>
    <row r="752" spans="1:8" ht="16.5" customHeight="1" x14ac:dyDescent="0.3">
      <c r="A752" s="15">
        <v>6602</v>
      </c>
      <c r="B752" s="14" t="s">
        <v>511</v>
      </c>
      <c r="C752" s="13">
        <v>6.1860670000000004</v>
      </c>
      <c r="D752" s="13">
        <v>67.285470000000004</v>
      </c>
      <c r="E752" s="13">
        <v>3.3898730000000001</v>
      </c>
      <c r="F752" s="12">
        <v>40.870249999999999</v>
      </c>
      <c r="G752" s="11">
        <f t="shared" si="24"/>
        <v>-26.415220000000005</v>
      </c>
      <c r="H752" s="10">
        <f t="shared" si="25"/>
        <v>-0.39258431277956451</v>
      </c>
    </row>
    <row r="753" spans="1:8" ht="16.5" customHeight="1" x14ac:dyDescent="0.3">
      <c r="A753" s="15">
        <v>6603</v>
      </c>
      <c r="B753" s="14" t="s">
        <v>510</v>
      </c>
      <c r="C753" s="13">
        <v>8.3315849999999987</v>
      </c>
      <c r="D753" s="13">
        <v>21.612950000000001</v>
      </c>
      <c r="E753" s="13">
        <v>130.30450400000001</v>
      </c>
      <c r="F753" s="12">
        <v>93.204540000000094</v>
      </c>
      <c r="G753" s="11">
        <f t="shared" si="24"/>
        <v>71.591590000000096</v>
      </c>
      <c r="H753" s="10">
        <f t="shared" si="25"/>
        <v>3.3124395327801199</v>
      </c>
    </row>
    <row r="754" spans="1:8" ht="16.5" customHeight="1" x14ac:dyDescent="0.3">
      <c r="A754" s="15">
        <v>6701</v>
      </c>
      <c r="B754" s="14" t="s">
        <v>509</v>
      </c>
      <c r="C754" s="13">
        <v>0.92345200000000005</v>
      </c>
      <c r="D754" s="13">
        <v>24.65419</v>
      </c>
      <c r="E754" s="13">
        <v>1.044251</v>
      </c>
      <c r="F754" s="12">
        <v>17.42436</v>
      </c>
      <c r="G754" s="11">
        <f t="shared" si="24"/>
        <v>-7.2298299999999998</v>
      </c>
      <c r="H754" s="10">
        <f t="shared" si="25"/>
        <v>-0.29324954500634576</v>
      </c>
    </row>
    <row r="755" spans="1:8" ht="16.5" customHeight="1" x14ac:dyDescent="0.3">
      <c r="A755" s="15">
        <v>6702</v>
      </c>
      <c r="B755" s="14" t="s">
        <v>508</v>
      </c>
      <c r="C755" s="13">
        <v>232.12454460000001</v>
      </c>
      <c r="D755" s="13">
        <v>1204.2804099999998</v>
      </c>
      <c r="E755" s="13">
        <v>447.72466300000002</v>
      </c>
      <c r="F755" s="12">
        <v>2161.7692000000002</v>
      </c>
      <c r="G755" s="11">
        <f t="shared" si="24"/>
        <v>957.48879000000034</v>
      </c>
      <c r="H755" s="10">
        <f t="shared" si="25"/>
        <v>0.7950712990506924</v>
      </c>
    </row>
    <row r="756" spans="1:8" ht="16.5" customHeight="1" x14ac:dyDescent="0.3">
      <c r="A756" s="15">
        <v>6703</v>
      </c>
      <c r="B756" s="14" t="s">
        <v>507</v>
      </c>
      <c r="C756" s="13">
        <v>0</v>
      </c>
      <c r="D756" s="13">
        <v>0</v>
      </c>
      <c r="E756" s="13">
        <v>0</v>
      </c>
      <c r="F756" s="12">
        <v>0</v>
      </c>
      <c r="G756" s="11">
        <f t="shared" si="24"/>
        <v>0</v>
      </c>
      <c r="H756" s="10" t="str">
        <f t="shared" si="25"/>
        <v/>
      </c>
    </row>
    <row r="757" spans="1:8" ht="16.5" customHeight="1" x14ac:dyDescent="0.3">
      <c r="A757" s="15">
        <v>6704</v>
      </c>
      <c r="B757" s="14" t="s">
        <v>506</v>
      </c>
      <c r="C757" s="13">
        <v>9.5164249999999999</v>
      </c>
      <c r="D757" s="13">
        <v>114.71696</v>
      </c>
      <c r="E757" s="13">
        <v>17.400402</v>
      </c>
      <c r="F757" s="12">
        <v>243.40195</v>
      </c>
      <c r="G757" s="11">
        <f t="shared" si="24"/>
        <v>128.68499</v>
      </c>
      <c r="H757" s="10">
        <f t="shared" si="25"/>
        <v>1.1217608102585703</v>
      </c>
    </row>
    <row r="758" spans="1:8" ht="16.5" customHeight="1" x14ac:dyDescent="0.3">
      <c r="A758" s="15">
        <v>6801</v>
      </c>
      <c r="B758" s="14" t="s">
        <v>505</v>
      </c>
      <c r="C758" s="13">
        <v>0</v>
      </c>
      <c r="D758" s="13">
        <v>0</v>
      </c>
      <c r="E758" s="13">
        <v>4.16</v>
      </c>
      <c r="F758" s="12">
        <v>8.7445799999999991</v>
      </c>
      <c r="G758" s="11">
        <f t="shared" si="24"/>
        <v>8.7445799999999991</v>
      </c>
      <c r="H758" s="10" t="str">
        <f t="shared" si="25"/>
        <v/>
      </c>
    </row>
    <row r="759" spans="1:8" ht="16.5" customHeight="1" x14ac:dyDescent="0.3">
      <c r="A759" s="15">
        <v>6802</v>
      </c>
      <c r="B759" s="14" t="s">
        <v>504</v>
      </c>
      <c r="C759" s="13">
        <v>1943.22448673757</v>
      </c>
      <c r="D759" s="13">
        <v>1622.4323999999999</v>
      </c>
      <c r="E759" s="13">
        <v>1735.5936793999999</v>
      </c>
      <c r="F759" s="12">
        <v>2114.6797000000001</v>
      </c>
      <c r="G759" s="11">
        <f t="shared" si="24"/>
        <v>492.24730000000022</v>
      </c>
      <c r="H759" s="10">
        <f t="shared" si="25"/>
        <v>0.30340080733101743</v>
      </c>
    </row>
    <row r="760" spans="1:8" ht="16.5" customHeight="1" x14ac:dyDescent="0.3">
      <c r="A760" s="15">
        <v>6803</v>
      </c>
      <c r="B760" s="14" t="s">
        <v>503</v>
      </c>
      <c r="C760" s="13">
        <v>44.305252000000003</v>
      </c>
      <c r="D760" s="13">
        <v>24.442060000000001</v>
      </c>
      <c r="E760" s="13">
        <v>76.790908000000002</v>
      </c>
      <c r="F760" s="12">
        <v>41.409120000000001</v>
      </c>
      <c r="G760" s="11">
        <f t="shared" si="24"/>
        <v>16.96706</v>
      </c>
      <c r="H760" s="10">
        <f t="shared" si="25"/>
        <v>0.69417471358797089</v>
      </c>
    </row>
    <row r="761" spans="1:8" ht="16.5" customHeight="1" x14ac:dyDescent="0.3">
      <c r="A761" s="15">
        <v>6804</v>
      </c>
      <c r="B761" s="14" t="s">
        <v>502</v>
      </c>
      <c r="C761" s="13">
        <v>764.62507900000003</v>
      </c>
      <c r="D761" s="13">
        <v>3501.5036299999997</v>
      </c>
      <c r="E761" s="13">
        <v>575.23542541000006</v>
      </c>
      <c r="F761" s="12">
        <v>2737.0252400000004</v>
      </c>
      <c r="G761" s="11">
        <f t="shared" si="24"/>
        <v>-764.47838999999931</v>
      </c>
      <c r="H761" s="10">
        <f t="shared" si="25"/>
        <v>-0.21832860130434861</v>
      </c>
    </row>
    <row r="762" spans="1:8" ht="16.5" customHeight="1" x14ac:dyDescent="0.3">
      <c r="A762" s="15">
        <v>6805</v>
      </c>
      <c r="B762" s="14" t="s">
        <v>501</v>
      </c>
      <c r="C762" s="13">
        <v>562.32599604999996</v>
      </c>
      <c r="D762" s="13">
        <v>3038.06059</v>
      </c>
      <c r="E762" s="13">
        <v>631.41837063000003</v>
      </c>
      <c r="F762" s="12">
        <v>2989.67094</v>
      </c>
      <c r="G762" s="11">
        <f t="shared" si="24"/>
        <v>-48.389650000000074</v>
      </c>
      <c r="H762" s="10">
        <f t="shared" si="25"/>
        <v>-1.5927809392372941E-2</v>
      </c>
    </row>
    <row r="763" spans="1:8" ht="25.5" customHeight="1" x14ac:dyDescent="0.3">
      <c r="A763" s="15">
        <v>6806</v>
      </c>
      <c r="B763" s="14" t="s">
        <v>500</v>
      </c>
      <c r="C763" s="13">
        <v>4037.6283250000101</v>
      </c>
      <c r="D763" s="13">
        <v>4915.9116100000001</v>
      </c>
      <c r="E763" s="13">
        <v>2390.8909040000003</v>
      </c>
      <c r="F763" s="12">
        <v>2980.7202699999998</v>
      </c>
      <c r="G763" s="11">
        <f t="shared" si="24"/>
        <v>-1935.1913400000003</v>
      </c>
      <c r="H763" s="10">
        <f t="shared" si="25"/>
        <v>-0.39365869314318291</v>
      </c>
    </row>
    <row r="764" spans="1:8" ht="16.5" customHeight="1" x14ac:dyDescent="0.3">
      <c r="A764" s="15">
        <v>6807</v>
      </c>
      <c r="B764" s="14" t="s">
        <v>499</v>
      </c>
      <c r="C764" s="13">
        <v>709.53927199999998</v>
      </c>
      <c r="D764" s="13">
        <v>655.90521999999999</v>
      </c>
      <c r="E764" s="13">
        <v>678.67544099999998</v>
      </c>
      <c r="F764" s="12">
        <v>515.13910999999996</v>
      </c>
      <c r="G764" s="11">
        <f t="shared" si="24"/>
        <v>-140.76611000000003</v>
      </c>
      <c r="H764" s="10">
        <f t="shared" si="25"/>
        <v>-0.21461349247990438</v>
      </c>
    </row>
    <row r="765" spans="1:8" ht="16.5" customHeight="1" x14ac:dyDescent="0.3">
      <c r="A765" s="15">
        <v>6808</v>
      </c>
      <c r="B765" s="14" t="s">
        <v>498</v>
      </c>
      <c r="C765" s="13">
        <v>195.76487</v>
      </c>
      <c r="D765" s="13">
        <v>163.44653</v>
      </c>
      <c r="E765" s="13">
        <v>415.34310999999997</v>
      </c>
      <c r="F765" s="12">
        <v>246.74204</v>
      </c>
      <c r="G765" s="11">
        <f t="shared" si="24"/>
        <v>83.295510000000007</v>
      </c>
      <c r="H765" s="10">
        <f t="shared" si="25"/>
        <v>0.50961932321230685</v>
      </c>
    </row>
    <row r="766" spans="1:8" ht="16.5" customHeight="1" x14ac:dyDescent="0.3">
      <c r="A766" s="15">
        <v>6809</v>
      </c>
      <c r="B766" s="14" t="s">
        <v>497</v>
      </c>
      <c r="C766" s="13">
        <v>12615.205309000001</v>
      </c>
      <c r="D766" s="13">
        <v>3709.2483199999997</v>
      </c>
      <c r="E766" s="13">
        <v>8601.78316000001</v>
      </c>
      <c r="F766" s="12">
        <v>2492.4109700000004</v>
      </c>
      <c r="G766" s="11">
        <f t="shared" si="24"/>
        <v>-1216.8373499999993</v>
      </c>
      <c r="H766" s="10">
        <f t="shared" si="25"/>
        <v>-0.32805497098668213</v>
      </c>
    </row>
    <row r="767" spans="1:8" ht="16.5" customHeight="1" x14ac:dyDescent="0.3">
      <c r="A767" s="15">
        <v>6810</v>
      </c>
      <c r="B767" s="14" t="s">
        <v>496</v>
      </c>
      <c r="C767" s="13">
        <v>3866.0194297000003</v>
      </c>
      <c r="D767" s="13">
        <v>1844.2903600000002</v>
      </c>
      <c r="E767" s="13">
        <v>4120.1446960000003</v>
      </c>
      <c r="F767" s="12">
        <v>1649.3773500000002</v>
      </c>
      <c r="G767" s="11">
        <f t="shared" si="24"/>
        <v>-194.91300999999999</v>
      </c>
      <c r="H767" s="10">
        <f t="shared" si="25"/>
        <v>-0.10568455717569329</v>
      </c>
    </row>
    <row r="768" spans="1:8" ht="16.5" customHeight="1" x14ac:dyDescent="0.3">
      <c r="A768" s="15">
        <v>6811</v>
      </c>
      <c r="B768" s="14" t="s">
        <v>495</v>
      </c>
      <c r="C768" s="13">
        <v>185.94058999999999</v>
      </c>
      <c r="D768" s="13">
        <v>228.27745999999999</v>
      </c>
      <c r="E768" s="13">
        <v>72.410409999999999</v>
      </c>
      <c r="F768" s="12">
        <v>62.465420000000002</v>
      </c>
      <c r="G768" s="11">
        <f t="shared" si="24"/>
        <v>-165.81204</v>
      </c>
      <c r="H768" s="10">
        <f t="shared" si="25"/>
        <v>-0.72636185806518083</v>
      </c>
    </row>
    <row r="769" spans="1:8" ht="16.5" customHeight="1" x14ac:dyDescent="0.3">
      <c r="A769" s="15">
        <v>6812</v>
      </c>
      <c r="B769" s="14" t="s">
        <v>494</v>
      </c>
      <c r="C769" s="13">
        <v>179.13017814</v>
      </c>
      <c r="D769" s="13">
        <v>327.29209000000003</v>
      </c>
      <c r="E769" s="13">
        <v>233.90663656000001</v>
      </c>
      <c r="F769" s="12">
        <v>366.00369000000001</v>
      </c>
      <c r="G769" s="11">
        <f t="shared" si="24"/>
        <v>38.711599999999976</v>
      </c>
      <c r="H769" s="10">
        <f t="shared" si="25"/>
        <v>0.1182784466315699</v>
      </c>
    </row>
    <row r="770" spans="1:8" ht="16.5" customHeight="1" x14ac:dyDescent="0.3">
      <c r="A770" s="15">
        <v>6813</v>
      </c>
      <c r="B770" s="14" t="s">
        <v>493</v>
      </c>
      <c r="C770" s="13">
        <v>93.581496799999911</v>
      </c>
      <c r="D770" s="13">
        <v>554.05133000000001</v>
      </c>
      <c r="E770" s="13">
        <v>73.347495449999997</v>
      </c>
      <c r="F770" s="12">
        <v>314.66845000000001</v>
      </c>
      <c r="G770" s="11">
        <f t="shared" si="24"/>
        <v>-239.38288</v>
      </c>
      <c r="H770" s="10">
        <f t="shared" si="25"/>
        <v>-0.43205902962095588</v>
      </c>
    </row>
    <row r="771" spans="1:8" ht="16.5" customHeight="1" x14ac:dyDescent="0.3">
      <c r="A771" s="15">
        <v>6814</v>
      </c>
      <c r="B771" s="14" t="s">
        <v>492</v>
      </c>
      <c r="C771" s="13">
        <v>19.502110000000002</v>
      </c>
      <c r="D771" s="13">
        <v>144.09732</v>
      </c>
      <c r="E771" s="13">
        <v>23.706479999999999</v>
      </c>
      <c r="F771" s="12">
        <v>186.07907</v>
      </c>
      <c r="G771" s="11">
        <f t="shared" si="24"/>
        <v>41.981750000000005</v>
      </c>
      <c r="H771" s="10">
        <f t="shared" si="25"/>
        <v>0.29134303122362032</v>
      </c>
    </row>
    <row r="772" spans="1:8" ht="16.5" customHeight="1" x14ac:dyDescent="0.3">
      <c r="A772" s="15">
        <v>6815</v>
      </c>
      <c r="B772" s="14" t="s">
        <v>491</v>
      </c>
      <c r="C772" s="13">
        <v>1392.8627314999999</v>
      </c>
      <c r="D772" s="13">
        <v>3325.5496899999998</v>
      </c>
      <c r="E772" s="13">
        <v>1900.1059110000001</v>
      </c>
      <c r="F772" s="12">
        <v>4912.0001099999899</v>
      </c>
      <c r="G772" s="11">
        <f t="shared" si="24"/>
        <v>1586.4504199999901</v>
      </c>
      <c r="H772" s="10">
        <f t="shared" si="25"/>
        <v>0.47704907996728513</v>
      </c>
    </row>
    <row r="773" spans="1:8" ht="16.5" customHeight="1" x14ac:dyDescent="0.3">
      <c r="A773" s="15">
        <v>6901</v>
      </c>
      <c r="B773" s="14" t="s">
        <v>490</v>
      </c>
      <c r="C773" s="13">
        <v>3.3129</v>
      </c>
      <c r="D773" s="13">
        <v>29.047499999999999</v>
      </c>
      <c r="E773" s="13">
        <v>10.02993</v>
      </c>
      <c r="F773" s="12">
        <v>43.156769999999995</v>
      </c>
      <c r="G773" s="11">
        <f t="shared" si="24"/>
        <v>14.109269999999995</v>
      </c>
      <c r="H773" s="10">
        <f t="shared" si="25"/>
        <v>0.48573095791376181</v>
      </c>
    </row>
    <row r="774" spans="1:8" ht="16.5" customHeight="1" x14ac:dyDescent="0.3">
      <c r="A774" s="15">
        <v>6902</v>
      </c>
      <c r="B774" s="14" t="s">
        <v>489</v>
      </c>
      <c r="C774" s="13">
        <v>1008.385632</v>
      </c>
      <c r="D774" s="13">
        <v>1142.1002800000001</v>
      </c>
      <c r="E774" s="13">
        <v>824.22209900000007</v>
      </c>
      <c r="F774" s="12">
        <v>1235.3921799999998</v>
      </c>
      <c r="G774" s="11">
        <f t="shared" si="24"/>
        <v>93.291899999999714</v>
      </c>
      <c r="H774" s="10">
        <f t="shared" si="25"/>
        <v>8.1684508474159298E-2</v>
      </c>
    </row>
    <row r="775" spans="1:8" ht="16.5" customHeight="1" x14ac:dyDescent="0.3">
      <c r="A775" s="15">
        <v>6903</v>
      </c>
      <c r="B775" s="14" t="s">
        <v>488</v>
      </c>
      <c r="C775" s="13">
        <v>376.64430099999998</v>
      </c>
      <c r="D775" s="13">
        <v>1519.53502</v>
      </c>
      <c r="E775" s="13">
        <v>309.180387</v>
      </c>
      <c r="F775" s="12">
        <v>1616.88546</v>
      </c>
      <c r="G775" s="11">
        <f t="shared" ref="G775:G838" si="26">F775-D775</f>
        <v>97.350439999999935</v>
      </c>
      <c r="H775" s="10">
        <f t="shared" ref="H775:H838" si="27">IF(D775&lt;&gt;0,G775/D775,"")</f>
        <v>6.4065940382209766E-2</v>
      </c>
    </row>
    <row r="776" spans="1:8" ht="16.5" customHeight="1" x14ac:dyDescent="0.3">
      <c r="A776" s="15">
        <v>6904</v>
      </c>
      <c r="B776" s="14" t="s">
        <v>487</v>
      </c>
      <c r="C776" s="13">
        <v>2916.0333639999999</v>
      </c>
      <c r="D776" s="13">
        <v>428.94084000000004</v>
      </c>
      <c r="E776" s="13">
        <v>1857.8267900000001</v>
      </c>
      <c r="F776" s="12">
        <v>350.15505999999999</v>
      </c>
      <c r="G776" s="11">
        <f t="shared" si="26"/>
        <v>-78.785780000000045</v>
      </c>
      <c r="H776" s="10">
        <f t="shared" si="27"/>
        <v>-0.18367516602056366</v>
      </c>
    </row>
    <row r="777" spans="1:8" ht="16.5" customHeight="1" x14ac:dyDescent="0.3">
      <c r="A777" s="15">
        <v>6905</v>
      </c>
      <c r="B777" s="14" t="s">
        <v>486</v>
      </c>
      <c r="C777" s="13">
        <v>571.04244999999992</v>
      </c>
      <c r="D777" s="13">
        <v>300.12025</v>
      </c>
      <c r="E777" s="13">
        <v>350.873538</v>
      </c>
      <c r="F777" s="12">
        <v>167.60629</v>
      </c>
      <c r="G777" s="11">
        <f t="shared" si="26"/>
        <v>-132.51396</v>
      </c>
      <c r="H777" s="10">
        <f t="shared" si="27"/>
        <v>-0.44153621756612554</v>
      </c>
    </row>
    <row r="778" spans="1:8" ht="16.5" customHeight="1" x14ac:dyDescent="0.3">
      <c r="A778" s="15">
        <v>6906</v>
      </c>
      <c r="B778" s="14" t="s">
        <v>485</v>
      </c>
      <c r="C778" s="13">
        <v>11.842553000000001</v>
      </c>
      <c r="D778" s="13">
        <v>17.48574</v>
      </c>
      <c r="E778" s="13">
        <v>5.1999999999999997E-5</v>
      </c>
      <c r="F778" s="12">
        <v>1.525E-2</v>
      </c>
      <c r="G778" s="11">
        <f t="shared" si="26"/>
        <v>-17.470489999999998</v>
      </c>
      <c r="H778" s="10">
        <f t="shared" si="27"/>
        <v>-0.99912786075968174</v>
      </c>
    </row>
    <row r="779" spans="1:8" ht="16.5" customHeight="1" x14ac:dyDescent="0.3">
      <c r="A779" s="15">
        <v>6907</v>
      </c>
      <c r="B779" s="14" t="s">
        <v>484</v>
      </c>
      <c r="C779" s="13">
        <v>20240.998677</v>
      </c>
      <c r="D779" s="13">
        <v>14057.684600000001</v>
      </c>
      <c r="E779" s="13">
        <v>13317.092017000001</v>
      </c>
      <c r="F779" s="12">
        <v>8999.8353800000004</v>
      </c>
      <c r="G779" s="11">
        <f t="shared" si="26"/>
        <v>-5057.8492200000001</v>
      </c>
      <c r="H779" s="10">
        <f t="shared" si="27"/>
        <v>-0.35979248104627415</v>
      </c>
    </row>
    <row r="780" spans="1:8" ht="16.5" customHeight="1" x14ac:dyDescent="0.3">
      <c r="A780" s="15">
        <v>6908</v>
      </c>
      <c r="B780" s="14" t="s">
        <v>483</v>
      </c>
      <c r="C780" s="13">
        <v>0</v>
      </c>
      <c r="D780" s="13">
        <v>0</v>
      </c>
      <c r="E780" s="13">
        <v>0</v>
      </c>
      <c r="F780" s="12">
        <v>0</v>
      </c>
      <c r="G780" s="11">
        <f t="shared" si="26"/>
        <v>0</v>
      </c>
      <c r="H780" s="10" t="str">
        <f t="shared" si="27"/>
        <v/>
      </c>
    </row>
    <row r="781" spans="1:8" ht="25.5" customHeight="1" x14ac:dyDescent="0.3">
      <c r="A781" s="15">
        <v>6909</v>
      </c>
      <c r="B781" s="14" t="s">
        <v>482</v>
      </c>
      <c r="C781" s="13">
        <v>132.90046030000002</v>
      </c>
      <c r="D781" s="13">
        <v>357.39118000000002</v>
      </c>
      <c r="E781" s="13">
        <v>87.522380699999999</v>
      </c>
      <c r="F781" s="12">
        <v>361.04921000000002</v>
      </c>
      <c r="G781" s="11">
        <f t="shared" si="26"/>
        <v>3.6580299999999966</v>
      </c>
      <c r="H781" s="10">
        <f t="shared" si="27"/>
        <v>1.023536730816915E-2</v>
      </c>
    </row>
    <row r="782" spans="1:8" ht="16.5" customHeight="1" x14ac:dyDescent="0.3">
      <c r="A782" s="15">
        <v>6910</v>
      </c>
      <c r="B782" s="14" t="s">
        <v>481</v>
      </c>
      <c r="C782" s="13">
        <v>1877.4430600000001</v>
      </c>
      <c r="D782" s="13">
        <v>4170.1608900000001</v>
      </c>
      <c r="E782" s="13">
        <v>1040.091868</v>
      </c>
      <c r="F782" s="12">
        <v>2372.6180800000002</v>
      </c>
      <c r="G782" s="11">
        <f t="shared" si="26"/>
        <v>-1797.5428099999999</v>
      </c>
      <c r="H782" s="10">
        <f t="shared" si="27"/>
        <v>-0.43104879102158572</v>
      </c>
    </row>
    <row r="783" spans="1:8" ht="16.5" customHeight="1" x14ac:dyDescent="0.3">
      <c r="A783" s="15">
        <v>6911</v>
      </c>
      <c r="B783" s="14" t="s">
        <v>480</v>
      </c>
      <c r="C783" s="13">
        <v>1554.8344032591901</v>
      </c>
      <c r="D783" s="13">
        <v>4416.8691200000003</v>
      </c>
      <c r="E783" s="13">
        <v>1052.9151234999999</v>
      </c>
      <c r="F783" s="12">
        <v>3039.1042299999999</v>
      </c>
      <c r="G783" s="11">
        <f t="shared" si="26"/>
        <v>-1377.7648900000004</v>
      </c>
      <c r="H783" s="10">
        <f t="shared" si="27"/>
        <v>-0.31193246903363081</v>
      </c>
    </row>
    <row r="784" spans="1:8" ht="25.5" customHeight="1" x14ac:dyDescent="0.3">
      <c r="A784" s="15">
        <v>6912</v>
      </c>
      <c r="B784" s="14" t="s">
        <v>479</v>
      </c>
      <c r="C784" s="13">
        <v>340.55171817000002</v>
      </c>
      <c r="D784" s="13">
        <v>876.95236</v>
      </c>
      <c r="E784" s="13">
        <v>823.17109470000196</v>
      </c>
      <c r="F784" s="12">
        <v>2033.60969999999</v>
      </c>
      <c r="G784" s="11">
        <f t="shared" si="26"/>
        <v>1156.65733999999</v>
      </c>
      <c r="H784" s="10">
        <f t="shared" si="27"/>
        <v>1.3189511685674578</v>
      </c>
    </row>
    <row r="785" spans="1:8" ht="16.5" customHeight="1" x14ac:dyDescent="0.3">
      <c r="A785" s="15">
        <v>6913</v>
      </c>
      <c r="B785" s="14" t="s">
        <v>478</v>
      </c>
      <c r="C785" s="13">
        <v>79.830946330000202</v>
      </c>
      <c r="D785" s="13">
        <v>275.59199000000001</v>
      </c>
      <c r="E785" s="13">
        <v>133.74960160000001</v>
      </c>
      <c r="F785" s="12">
        <v>430.21721000000099</v>
      </c>
      <c r="G785" s="11">
        <f t="shared" si="26"/>
        <v>154.62522000000098</v>
      </c>
      <c r="H785" s="10">
        <f t="shared" si="27"/>
        <v>0.56106572618457085</v>
      </c>
    </row>
    <row r="786" spans="1:8" ht="16.5" customHeight="1" x14ac:dyDescent="0.3">
      <c r="A786" s="15">
        <v>6914</v>
      </c>
      <c r="B786" s="14" t="s">
        <v>477</v>
      </c>
      <c r="C786" s="13">
        <v>485.31946690000001</v>
      </c>
      <c r="D786" s="13">
        <v>948.16241000000002</v>
      </c>
      <c r="E786" s="13">
        <v>1165.0687439999999</v>
      </c>
      <c r="F786" s="12">
        <v>1075.6345200000001</v>
      </c>
      <c r="G786" s="11">
        <f t="shared" si="26"/>
        <v>127.47211000000004</v>
      </c>
      <c r="H786" s="10">
        <f t="shared" si="27"/>
        <v>0.13444121877812054</v>
      </c>
    </row>
    <row r="787" spans="1:8" ht="16.5" customHeight="1" x14ac:dyDescent="0.3">
      <c r="A787" s="15">
        <v>7001</v>
      </c>
      <c r="B787" s="14" t="s">
        <v>476</v>
      </c>
      <c r="C787" s="13">
        <v>23.1</v>
      </c>
      <c r="D787" s="13">
        <v>1.8851300000000002</v>
      </c>
      <c r="E787" s="13">
        <v>770.52</v>
      </c>
      <c r="F787" s="12">
        <v>58.36759</v>
      </c>
      <c r="G787" s="11">
        <f t="shared" si="26"/>
        <v>56.482460000000003</v>
      </c>
      <c r="H787" s="10">
        <f t="shared" si="27"/>
        <v>29.962103409313944</v>
      </c>
    </row>
    <row r="788" spans="1:8" ht="16.5" customHeight="1" x14ac:dyDescent="0.3">
      <c r="A788" s="15">
        <v>7002</v>
      </c>
      <c r="B788" s="14" t="s">
        <v>475</v>
      </c>
      <c r="C788" s="13">
        <v>105.22815700000001</v>
      </c>
      <c r="D788" s="13">
        <v>194.85057999999998</v>
      </c>
      <c r="E788" s="13">
        <v>87.568903999999989</v>
      </c>
      <c r="F788" s="12">
        <v>163.34125</v>
      </c>
      <c r="G788" s="11">
        <f t="shared" si="26"/>
        <v>-31.509329999999977</v>
      </c>
      <c r="H788" s="10">
        <f t="shared" si="27"/>
        <v>-0.16171021918436157</v>
      </c>
    </row>
    <row r="789" spans="1:8" ht="16.5" customHeight="1" x14ac:dyDescent="0.3">
      <c r="A789" s="15">
        <v>7003</v>
      </c>
      <c r="B789" s="14" t="s">
        <v>474</v>
      </c>
      <c r="C789" s="13">
        <v>125.61866000000001</v>
      </c>
      <c r="D789" s="13">
        <v>144.30932999999999</v>
      </c>
      <c r="E789" s="13">
        <v>154.98852100000002</v>
      </c>
      <c r="F789" s="12">
        <v>142.11077</v>
      </c>
      <c r="G789" s="11">
        <f t="shared" si="26"/>
        <v>-2.1985599999999863</v>
      </c>
      <c r="H789" s="10">
        <f t="shared" si="27"/>
        <v>-1.523505098388293E-2</v>
      </c>
    </row>
    <row r="790" spans="1:8" ht="16.5" customHeight="1" x14ac:dyDescent="0.3">
      <c r="A790" s="15">
        <v>7004</v>
      </c>
      <c r="B790" s="14" t="s">
        <v>473</v>
      </c>
      <c r="C790" s="13">
        <v>47.387</v>
      </c>
      <c r="D790" s="13">
        <v>50.127009999999999</v>
      </c>
      <c r="E790" s="13">
        <v>5.2073199999999993</v>
      </c>
      <c r="F790" s="12">
        <v>14.06067</v>
      </c>
      <c r="G790" s="11">
        <f t="shared" si="26"/>
        <v>-36.066339999999997</v>
      </c>
      <c r="H790" s="10">
        <f t="shared" si="27"/>
        <v>-0.71949912831425611</v>
      </c>
    </row>
    <row r="791" spans="1:8" ht="16.5" customHeight="1" x14ac:dyDescent="0.3">
      <c r="A791" s="15">
        <v>7005</v>
      </c>
      <c r="B791" s="14" t="s">
        <v>472</v>
      </c>
      <c r="C791" s="13">
        <v>34191.224142999999</v>
      </c>
      <c r="D791" s="13">
        <v>16713.09289</v>
      </c>
      <c r="E791" s="13">
        <v>28274.547242000099</v>
      </c>
      <c r="F791" s="12">
        <v>11496.842769999999</v>
      </c>
      <c r="G791" s="11">
        <f t="shared" si="26"/>
        <v>-5216.2501200000006</v>
      </c>
      <c r="H791" s="10">
        <f t="shared" si="27"/>
        <v>-0.31210561410336307</v>
      </c>
    </row>
    <row r="792" spans="1:8" ht="16.5" customHeight="1" x14ac:dyDescent="0.3">
      <c r="A792" s="15">
        <v>7006</v>
      </c>
      <c r="B792" s="14" t="s">
        <v>471</v>
      </c>
      <c r="C792" s="13">
        <v>154.30605080000001</v>
      </c>
      <c r="D792" s="13">
        <v>295.56632999999999</v>
      </c>
      <c r="E792" s="13">
        <v>109.665133</v>
      </c>
      <c r="F792" s="12">
        <v>253.29301999999998</v>
      </c>
      <c r="G792" s="11">
        <f t="shared" si="26"/>
        <v>-42.273310000000009</v>
      </c>
      <c r="H792" s="10">
        <f t="shared" si="27"/>
        <v>-0.14302478228829382</v>
      </c>
    </row>
    <row r="793" spans="1:8" ht="16.5" customHeight="1" x14ac:dyDescent="0.3">
      <c r="A793" s="15">
        <v>7007</v>
      </c>
      <c r="B793" s="14" t="s">
        <v>470</v>
      </c>
      <c r="C793" s="13">
        <v>1179.8997809999998</v>
      </c>
      <c r="D793" s="13">
        <v>4127.5251099999996</v>
      </c>
      <c r="E793" s="13">
        <v>1351.9973462</v>
      </c>
      <c r="F793" s="12">
        <v>6168.1807500000004</v>
      </c>
      <c r="G793" s="11">
        <f t="shared" si="26"/>
        <v>2040.6556400000009</v>
      </c>
      <c r="H793" s="10">
        <f t="shared" si="27"/>
        <v>0.4944017505928634</v>
      </c>
    </row>
    <row r="794" spans="1:8" ht="16.5" customHeight="1" x14ac:dyDescent="0.3">
      <c r="A794" s="15">
        <v>7008</v>
      </c>
      <c r="B794" s="14" t="s">
        <v>469</v>
      </c>
      <c r="C794" s="13">
        <v>455.392427</v>
      </c>
      <c r="D794" s="13">
        <v>831.43411000000003</v>
      </c>
      <c r="E794" s="13">
        <v>459.22838400000001</v>
      </c>
      <c r="F794" s="12">
        <v>1011.0089300000001</v>
      </c>
      <c r="G794" s="11">
        <f t="shared" si="26"/>
        <v>179.57482000000005</v>
      </c>
      <c r="H794" s="10">
        <f t="shared" si="27"/>
        <v>0.21598202171426434</v>
      </c>
    </row>
    <row r="795" spans="1:8" ht="16.5" customHeight="1" x14ac:dyDescent="0.3">
      <c r="A795" s="15">
        <v>7009</v>
      </c>
      <c r="B795" s="14" t="s">
        <v>468</v>
      </c>
      <c r="C795" s="13">
        <v>2764.7158998</v>
      </c>
      <c r="D795" s="13">
        <v>3548.5419400000001</v>
      </c>
      <c r="E795" s="13">
        <v>2504.9491435999998</v>
      </c>
      <c r="F795" s="12">
        <v>2886.5695099999998</v>
      </c>
      <c r="G795" s="11">
        <f t="shared" si="26"/>
        <v>-661.97243000000026</v>
      </c>
      <c r="H795" s="10">
        <f t="shared" si="27"/>
        <v>-0.18654772613452619</v>
      </c>
    </row>
    <row r="796" spans="1:8" ht="25.5" customHeight="1" x14ac:dyDescent="0.3">
      <c r="A796" s="15">
        <v>7010</v>
      </c>
      <c r="B796" s="14" t="s">
        <v>467</v>
      </c>
      <c r="C796" s="13">
        <v>2239.3216636000002</v>
      </c>
      <c r="D796" s="13">
        <v>3418.9821200000001</v>
      </c>
      <c r="E796" s="13">
        <v>4122.1620014999999</v>
      </c>
      <c r="F796" s="12">
        <v>4317.0299299999997</v>
      </c>
      <c r="G796" s="11">
        <f t="shared" si="26"/>
        <v>898.04780999999957</v>
      </c>
      <c r="H796" s="10">
        <f t="shared" si="27"/>
        <v>0.26266525488586046</v>
      </c>
    </row>
    <row r="797" spans="1:8" ht="16.5" customHeight="1" x14ac:dyDescent="0.3">
      <c r="A797" s="15">
        <v>7011</v>
      </c>
      <c r="B797" s="14" t="s">
        <v>466</v>
      </c>
      <c r="C797" s="13">
        <v>81.725911999999994</v>
      </c>
      <c r="D797" s="13">
        <v>186.08976000000001</v>
      </c>
      <c r="E797" s="13">
        <v>18.614608</v>
      </c>
      <c r="F797" s="12">
        <v>33.395069999999997</v>
      </c>
      <c r="G797" s="11">
        <f t="shared" si="26"/>
        <v>-152.69469000000001</v>
      </c>
      <c r="H797" s="10">
        <f t="shared" si="27"/>
        <v>-0.8205432152741774</v>
      </c>
    </row>
    <row r="798" spans="1:8" ht="16.5" customHeight="1" x14ac:dyDescent="0.3">
      <c r="A798" s="15">
        <v>7012</v>
      </c>
      <c r="B798" s="14" t="s">
        <v>465</v>
      </c>
      <c r="C798" s="13">
        <v>0</v>
      </c>
      <c r="D798" s="13">
        <v>0</v>
      </c>
      <c r="E798" s="13">
        <v>0</v>
      </c>
      <c r="F798" s="12">
        <v>0</v>
      </c>
      <c r="G798" s="11">
        <f t="shared" si="26"/>
        <v>0</v>
      </c>
      <c r="H798" s="10" t="str">
        <f t="shared" si="27"/>
        <v/>
      </c>
    </row>
    <row r="799" spans="1:8" ht="25.5" customHeight="1" x14ac:dyDescent="0.3">
      <c r="A799" s="15">
        <v>7013</v>
      </c>
      <c r="B799" s="14" t="s">
        <v>464</v>
      </c>
      <c r="C799" s="13">
        <v>3159.04061284828</v>
      </c>
      <c r="D799" s="13">
        <v>7949.7362399999902</v>
      </c>
      <c r="E799" s="13">
        <v>3589.42969898002</v>
      </c>
      <c r="F799" s="12">
        <v>8972.7120799999993</v>
      </c>
      <c r="G799" s="11">
        <f t="shared" si="26"/>
        <v>1022.9758400000092</v>
      </c>
      <c r="H799" s="10">
        <f t="shared" si="27"/>
        <v>0.12868047556757814</v>
      </c>
    </row>
    <row r="800" spans="1:8" ht="16.5" customHeight="1" x14ac:dyDescent="0.3">
      <c r="A800" s="15">
        <v>7014</v>
      </c>
      <c r="B800" s="14" t="s">
        <v>463</v>
      </c>
      <c r="C800" s="13">
        <v>10.172329</v>
      </c>
      <c r="D800" s="13">
        <v>70.909589999999994</v>
      </c>
      <c r="E800" s="13">
        <v>2.7979400000000001</v>
      </c>
      <c r="F800" s="12">
        <v>47.24024</v>
      </c>
      <c r="G800" s="11">
        <f t="shared" si="26"/>
        <v>-23.669349999999994</v>
      </c>
      <c r="H800" s="10">
        <f t="shared" si="27"/>
        <v>-0.33379617622947749</v>
      </c>
    </row>
    <row r="801" spans="1:8" ht="16.5" customHeight="1" x14ac:dyDescent="0.3">
      <c r="A801" s="15">
        <v>7015</v>
      </c>
      <c r="B801" s="14" t="s">
        <v>462</v>
      </c>
      <c r="C801" s="13">
        <v>1.1456379999999999</v>
      </c>
      <c r="D801" s="13">
        <v>8.6411700000000007</v>
      </c>
      <c r="E801" s="13">
        <v>0.119162376</v>
      </c>
      <c r="F801" s="12">
        <v>4.0001100000000003</v>
      </c>
      <c r="G801" s="11">
        <f t="shared" si="26"/>
        <v>-4.6410600000000004</v>
      </c>
      <c r="H801" s="10">
        <f t="shared" si="27"/>
        <v>-0.53708699169209728</v>
      </c>
    </row>
    <row r="802" spans="1:8" ht="16.5" customHeight="1" x14ac:dyDescent="0.3">
      <c r="A802" s="15">
        <v>7016</v>
      </c>
      <c r="B802" s="14" t="s">
        <v>461</v>
      </c>
      <c r="C802" s="13">
        <v>80.234250000000003</v>
      </c>
      <c r="D802" s="13">
        <v>95.659809999999993</v>
      </c>
      <c r="E802" s="13">
        <v>38.519235999999999</v>
      </c>
      <c r="F802" s="12">
        <v>72.575490000000002</v>
      </c>
      <c r="G802" s="11">
        <f t="shared" si="26"/>
        <v>-23.084319999999991</v>
      </c>
      <c r="H802" s="10">
        <f t="shared" si="27"/>
        <v>-0.24131680796773475</v>
      </c>
    </row>
    <row r="803" spans="1:8" ht="25.5" customHeight="1" x14ac:dyDescent="0.3">
      <c r="A803" s="15">
        <v>7017</v>
      </c>
      <c r="B803" s="14" t="s">
        <v>460</v>
      </c>
      <c r="C803" s="13">
        <v>27.216688999999999</v>
      </c>
      <c r="D803" s="13">
        <v>409.44303000000002</v>
      </c>
      <c r="E803" s="13">
        <v>27.076838059999996</v>
      </c>
      <c r="F803" s="12">
        <v>268.98493999999999</v>
      </c>
      <c r="G803" s="11">
        <f t="shared" si="26"/>
        <v>-140.45809000000003</v>
      </c>
      <c r="H803" s="10">
        <f t="shared" si="27"/>
        <v>-0.34304672374078521</v>
      </c>
    </row>
    <row r="804" spans="1:8" ht="16.5" customHeight="1" x14ac:dyDescent="0.3">
      <c r="A804" s="15">
        <v>7018</v>
      </c>
      <c r="B804" s="14" t="s">
        <v>459</v>
      </c>
      <c r="C804" s="13">
        <v>83.354388</v>
      </c>
      <c r="D804" s="13">
        <v>549.25668000000007</v>
      </c>
      <c r="E804" s="13">
        <v>81.053961000000001</v>
      </c>
      <c r="F804" s="12">
        <v>331.06890999999996</v>
      </c>
      <c r="G804" s="11">
        <f t="shared" si="26"/>
        <v>-218.18777000000011</v>
      </c>
      <c r="H804" s="10">
        <f t="shared" si="27"/>
        <v>-0.39724190518720698</v>
      </c>
    </row>
    <row r="805" spans="1:8" ht="16.5" customHeight="1" x14ac:dyDescent="0.3">
      <c r="A805" s="15">
        <v>7019</v>
      </c>
      <c r="B805" s="14" t="s">
        <v>458</v>
      </c>
      <c r="C805" s="13">
        <v>4622.3829384000101</v>
      </c>
      <c r="D805" s="13">
        <v>8571.1863200000098</v>
      </c>
      <c r="E805" s="13">
        <v>5008.7937407000099</v>
      </c>
      <c r="F805" s="12">
        <v>8235.1343799999904</v>
      </c>
      <c r="G805" s="11">
        <f t="shared" si="26"/>
        <v>-336.05194000001939</v>
      </c>
      <c r="H805" s="10">
        <f t="shared" si="27"/>
        <v>-3.920716776578239E-2</v>
      </c>
    </row>
    <row r="806" spans="1:8" ht="16.5" customHeight="1" x14ac:dyDescent="0.3">
      <c r="A806" s="15">
        <v>7020</v>
      </c>
      <c r="B806" s="14" t="s">
        <v>457</v>
      </c>
      <c r="C806" s="13">
        <v>1399.11927299694</v>
      </c>
      <c r="D806" s="13">
        <v>3375.5870599999998</v>
      </c>
      <c r="E806" s="13">
        <v>1038.365176</v>
      </c>
      <c r="F806" s="12">
        <v>2510.70856</v>
      </c>
      <c r="G806" s="11">
        <f t="shared" si="26"/>
        <v>-864.8784999999998</v>
      </c>
      <c r="H806" s="10">
        <f t="shared" si="27"/>
        <v>-0.25621572918341495</v>
      </c>
    </row>
    <row r="807" spans="1:8" ht="16.5" customHeight="1" x14ac:dyDescent="0.3">
      <c r="A807" s="15">
        <v>7101</v>
      </c>
      <c r="B807" s="14" t="s">
        <v>456</v>
      </c>
      <c r="C807" s="13">
        <v>1.6442000000000002E-2</v>
      </c>
      <c r="D807" s="13">
        <v>41.113730000000004</v>
      </c>
      <c r="E807" s="13">
        <v>0</v>
      </c>
      <c r="F807" s="12">
        <v>0</v>
      </c>
      <c r="G807" s="11">
        <f t="shared" si="26"/>
        <v>-41.113730000000004</v>
      </c>
      <c r="H807" s="10">
        <f t="shared" si="27"/>
        <v>-1</v>
      </c>
    </row>
    <row r="808" spans="1:8" ht="16.5" customHeight="1" x14ac:dyDescent="0.3">
      <c r="A808" s="15">
        <v>7102</v>
      </c>
      <c r="B808" s="14" t="s">
        <v>455</v>
      </c>
      <c r="C808" s="13">
        <v>0</v>
      </c>
      <c r="D808" s="13">
        <v>0</v>
      </c>
      <c r="E808" s="13">
        <v>4.4084E-5</v>
      </c>
      <c r="F808" s="12">
        <v>137.87164000000001</v>
      </c>
      <c r="G808" s="11">
        <f t="shared" si="26"/>
        <v>137.87164000000001</v>
      </c>
      <c r="H808" s="10" t="str">
        <f t="shared" si="27"/>
        <v/>
      </c>
    </row>
    <row r="809" spans="1:8" ht="16.5" customHeight="1" x14ac:dyDescent="0.3">
      <c r="A809" s="15">
        <v>7103</v>
      </c>
      <c r="B809" s="14" t="s">
        <v>454</v>
      </c>
      <c r="C809" s="13">
        <v>2.0170780000000003E-3</v>
      </c>
      <c r="D809" s="13">
        <v>28.236129999999999</v>
      </c>
      <c r="E809" s="13">
        <v>1.557828E-3</v>
      </c>
      <c r="F809" s="12">
        <v>11.01446</v>
      </c>
      <c r="G809" s="11">
        <f t="shared" si="26"/>
        <v>-17.22167</v>
      </c>
      <c r="H809" s="10">
        <f t="shared" si="27"/>
        <v>-0.60991608977575895</v>
      </c>
    </row>
    <row r="810" spans="1:8" ht="25.5" customHeight="1" x14ac:dyDescent="0.3">
      <c r="A810" s="15">
        <v>7104</v>
      </c>
      <c r="B810" s="14" t="s">
        <v>453</v>
      </c>
      <c r="C810" s="13">
        <v>1.0029007999999999E-2</v>
      </c>
      <c r="D810" s="13">
        <v>6.1980000000000004</v>
      </c>
      <c r="E810" s="13">
        <v>7.0654000000000003E-3</v>
      </c>
      <c r="F810" s="12">
        <v>6.5428900000000008</v>
      </c>
      <c r="G810" s="11">
        <f t="shared" si="26"/>
        <v>0.34489000000000036</v>
      </c>
      <c r="H810" s="10">
        <f t="shared" si="27"/>
        <v>5.5645369474023931E-2</v>
      </c>
    </row>
    <row r="811" spans="1:8" ht="25.5" customHeight="1" x14ac:dyDescent="0.3">
      <c r="A811" s="15">
        <v>7105</v>
      </c>
      <c r="B811" s="14" t="s">
        <v>452</v>
      </c>
      <c r="C811" s="13">
        <v>0.51698199999999994</v>
      </c>
      <c r="D811" s="13">
        <v>132.64745000000002</v>
      </c>
      <c r="E811" s="13">
        <v>0.49219999999999997</v>
      </c>
      <c r="F811" s="12">
        <v>175.28364000000002</v>
      </c>
      <c r="G811" s="11">
        <f t="shared" si="26"/>
        <v>42.636189999999999</v>
      </c>
      <c r="H811" s="10">
        <f t="shared" si="27"/>
        <v>0.32142487473373965</v>
      </c>
    </row>
    <row r="812" spans="1:8" ht="16.5" customHeight="1" x14ac:dyDescent="0.3">
      <c r="A812" s="15">
        <v>7106</v>
      </c>
      <c r="B812" s="14" t="s">
        <v>451</v>
      </c>
      <c r="C812" s="13">
        <v>2.7615811262699999</v>
      </c>
      <c r="D812" s="13">
        <v>280.82100000000003</v>
      </c>
      <c r="E812" s="13">
        <v>1.2010497499999999</v>
      </c>
      <c r="F812" s="12">
        <v>161.8073</v>
      </c>
      <c r="G812" s="11">
        <f t="shared" si="26"/>
        <v>-119.01370000000003</v>
      </c>
      <c r="H812" s="10">
        <f t="shared" si="27"/>
        <v>-0.42380626804975419</v>
      </c>
    </row>
    <row r="813" spans="1:8" ht="16.5" customHeight="1" x14ac:dyDescent="0.3">
      <c r="A813" s="15">
        <v>7107</v>
      </c>
      <c r="B813" s="14" t="s">
        <v>450</v>
      </c>
      <c r="C813" s="13">
        <v>0</v>
      </c>
      <c r="D813" s="13">
        <v>0</v>
      </c>
      <c r="E813" s="13">
        <v>1.5869999999999999E-2</v>
      </c>
      <c r="F813" s="12">
        <v>5.0538699999999999</v>
      </c>
      <c r="G813" s="11">
        <f t="shared" si="26"/>
        <v>5.0538699999999999</v>
      </c>
      <c r="H813" s="10" t="str">
        <f t="shared" si="27"/>
        <v/>
      </c>
    </row>
    <row r="814" spans="1:8" ht="16.5" customHeight="1" x14ac:dyDescent="0.3">
      <c r="A814" s="15">
        <v>7108</v>
      </c>
      <c r="B814" s="14" t="s">
        <v>449</v>
      </c>
      <c r="C814" s="13">
        <v>6.5380236000000006E-4</v>
      </c>
      <c r="D814" s="13">
        <v>34.624220000000001</v>
      </c>
      <c r="E814" s="13">
        <v>1.3878738E-2</v>
      </c>
      <c r="F814" s="12">
        <v>363.30940999999996</v>
      </c>
      <c r="G814" s="11">
        <f t="shared" si="26"/>
        <v>328.68518999999998</v>
      </c>
      <c r="H814" s="10">
        <f t="shared" si="27"/>
        <v>9.4929269164763852</v>
      </c>
    </row>
    <row r="815" spans="1:8" ht="16.5" customHeight="1" x14ac:dyDescent="0.3">
      <c r="A815" s="15">
        <v>7109</v>
      </c>
      <c r="B815" s="14" t="s">
        <v>448</v>
      </c>
      <c r="C815" s="13">
        <v>0</v>
      </c>
      <c r="D815" s="13">
        <v>0</v>
      </c>
      <c r="E815" s="13">
        <v>0</v>
      </c>
      <c r="F815" s="12">
        <v>0</v>
      </c>
      <c r="G815" s="11">
        <f t="shared" si="26"/>
        <v>0</v>
      </c>
      <c r="H815" s="10" t="str">
        <f t="shared" si="27"/>
        <v/>
      </c>
    </row>
    <row r="816" spans="1:8" ht="16.5" customHeight="1" x14ac:dyDescent="0.3">
      <c r="A816" s="15">
        <v>7110</v>
      </c>
      <c r="B816" s="14" t="s">
        <v>447</v>
      </c>
      <c r="C816" s="13">
        <v>1.47521891E-3</v>
      </c>
      <c r="D816" s="13">
        <v>71.829700000000003</v>
      </c>
      <c r="E816" s="13">
        <v>2.0325E-3</v>
      </c>
      <c r="F816" s="12">
        <v>23.061250000000001</v>
      </c>
      <c r="G816" s="11">
        <f t="shared" si="26"/>
        <v>-48.768450000000001</v>
      </c>
      <c r="H816" s="10">
        <f t="shared" si="27"/>
        <v>-0.67894547798473337</v>
      </c>
    </row>
    <row r="817" spans="1:8" ht="25.5" customHeight="1" x14ac:dyDescent="0.3">
      <c r="A817" s="15">
        <v>7111</v>
      </c>
      <c r="B817" s="14" t="s">
        <v>446</v>
      </c>
      <c r="C817" s="13">
        <v>1.0000000000000001E-5</v>
      </c>
      <c r="D817" s="13">
        <v>0.32479000000000002</v>
      </c>
      <c r="E817" s="13">
        <v>0</v>
      </c>
      <c r="F817" s="12">
        <v>0</v>
      </c>
      <c r="G817" s="11">
        <f t="shared" si="26"/>
        <v>-0.32479000000000002</v>
      </c>
      <c r="H817" s="10">
        <f t="shared" si="27"/>
        <v>-1</v>
      </c>
    </row>
    <row r="818" spans="1:8" ht="16.5" customHeight="1" x14ac:dyDescent="0.3">
      <c r="A818" s="15">
        <v>7112</v>
      </c>
      <c r="B818" s="14" t="s">
        <v>445</v>
      </c>
      <c r="C818" s="13">
        <v>0</v>
      </c>
      <c r="D818" s="13">
        <v>0</v>
      </c>
      <c r="E818" s="13">
        <v>0</v>
      </c>
      <c r="F818" s="12">
        <v>0</v>
      </c>
      <c r="G818" s="11">
        <f t="shared" si="26"/>
        <v>0</v>
      </c>
      <c r="H818" s="10" t="str">
        <f t="shared" si="27"/>
        <v/>
      </c>
    </row>
    <row r="819" spans="1:8" ht="16.5" customHeight="1" x14ac:dyDescent="0.3">
      <c r="A819" s="15">
        <v>7113</v>
      </c>
      <c r="B819" s="14" t="s">
        <v>444</v>
      </c>
      <c r="C819" s="13">
        <v>0.93934485099999909</v>
      </c>
      <c r="D819" s="13">
        <v>2894.41057</v>
      </c>
      <c r="E819" s="13">
        <v>0.42460635099999999</v>
      </c>
      <c r="F819" s="12">
        <v>2583.6313700000001</v>
      </c>
      <c r="G819" s="11">
        <f t="shared" si="26"/>
        <v>-310.77919999999995</v>
      </c>
      <c r="H819" s="10">
        <f t="shared" si="27"/>
        <v>-0.10737218942646411</v>
      </c>
    </row>
    <row r="820" spans="1:8" ht="16.5" customHeight="1" x14ac:dyDescent="0.3">
      <c r="A820" s="15">
        <v>7114</v>
      </c>
      <c r="B820" s="14" t="s">
        <v>443</v>
      </c>
      <c r="C820" s="13">
        <v>6.5499999999999994E-3</v>
      </c>
      <c r="D820" s="13">
        <v>3.2289099999999999</v>
      </c>
      <c r="E820" s="13">
        <v>0</v>
      </c>
      <c r="F820" s="12">
        <v>0</v>
      </c>
      <c r="G820" s="11">
        <f t="shared" si="26"/>
        <v>-3.2289099999999999</v>
      </c>
      <c r="H820" s="10">
        <f t="shared" si="27"/>
        <v>-1</v>
      </c>
    </row>
    <row r="821" spans="1:8" ht="16.5" customHeight="1" x14ac:dyDescent="0.3">
      <c r="A821" s="15">
        <v>7115</v>
      </c>
      <c r="B821" s="14" t="s">
        <v>442</v>
      </c>
      <c r="C821" s="13">
        <v>9.7473000000000004E-2</v>
      </c>
      <c r="D821" s="13">
        <v>17.41159</v>
      </c>
      <c r="E821" s="13">
        <v>6.6638000000000003E-2</v>
      </c>
      <c r="F821" s="12">
        <v>747.90210000000002</v>
      </c>
      <c r="G821" s="11">
        <f t="shared" si="26"/>
        <v>730.49050999999997</v>
      </c>
      <c r="H821" s="10">
        <f t="shared" si="27"/>
        <v>41.954267818160197</v>
      </c>
    </row>
    <row r="822" spans="1:8" ht="25.5" customHeight="1" x14ac:dyDescent="0.3">
      <c r="A822" s="15">
        <v>7116</v>
      </c>
      <c r="B822" s="14" t="s">
        <v>441</v>
      </c>
      <c r="C822" s="13">
        <v>4.9338649999999998E-2</v>
      </c>
      <c r="D822" s="13">
        <v>30.588080000000001</v>
      </c>
      <c r="E822" s="13">
        <v>7.8632380000000002E-2</v>
      </c>
      <c r="F822" s="12">
        <v>90.350679999999997</v>
      </c>
      <c r="G822" s="11">
        <f t="shared" si="26"/>
        <v>59.762599999999992</v>
      </c>
      <c r="H822" s="10">
        <f t="shared" si="27"/>
        <v>1.9537872269197671</v>
      </c>
    </row>
    <row r="823" spans="1:8" ht="16.5" customHeight="1" x14ac:dyDescent="0.3">
      <c r="A823" s="15">
        <v>7117</v>
      </c>
      <c r="B823" s="14" t="s">
        <v>440</v>
      </c>
      <c r="C823" s="13">
        <v>148.79863466</v>
      </c>
      <c r="D823" s="13">
        <v>1440.46299</v>
      </c>
      <c r="E823" s="13">
        <v>103.17397063</v>
      </c>
      <c r="F823" s="12">
        <v>1670.45225</v>
      </c>
      <c r="G823" s="11">
        <f t="shared" si="26"/>
        <v>229.98926000000006</v>
      </c>
      <c r="H823" s="10">
        <f t="shared" si="27"/>
        <v>0.15966342877021789</v>
      </c>
    </row>
    <row r="824" spans="1:8" ht="16.5" customHeight="1" x14ac:dyDescent="0.3">
      <c r="A824" s="15">
        <v>7118</v>
      </c>
      <c r="B824" s="14" t="s">
        <v>439</v>
      </c>
      <c r="C824" s="13">
        <v>0</v>
      </c>
      <c r="D824" s="13">
        <v>0</v>
      </c>
      <c r="E824" s="13">
        <v>0</v>
      </c>
      <c r="F824" s="12">
        <v>0</v>
      </c>
      <c r="G824" s="11">
        <f t="shared" si="26"/>
        <v>0</v>
      </c>
      <c r="H824" s="10" t="str">
        <f t="shared" si="27"/>
        <v/>
      </c>
    </row>
    <row r="825" spans="1:8" ht="25.5" customHeight="1" x14ac:dyDescent="0.3">
      <c r="A825" s="15">
        <v>7201</v>
      </c>
      <c r="B825" s="14" t="s">
        <v>438</v>
      </c>
      <c r="C825" s="13">
        <v>7.6758900000000008</v>
      </c>
      <c r="D825" s="13">
        <v>17.478099999999998</v>
      </c>
      <c r="E825" s="13">
        <v>6.9836899999999993</v>
      </c>
      <c r="F825" s="12">
        <v>15.92281</v>
      </c>
      <c r="G825" s="11">
        <f t="shared" si="26"/>
        <v>-1.5552899999999976</v>
      </c>
      <c r="H825" s="10">
        <f t="shared" si="27"/>
        <v>-8.898507274818189E-2</v>
      </c>
    </row>
    <row r="826" spans="1:8" ht="16.5" customHeight="1" x14ac:dyDescent="0.3">
      <c r="A826" s="15">
        <v>7202</v>
      </c>
      <c r="B826" s="14" t="s">
        <v>437</v>
      </c>
      <c r="C826" s="13">
        <v>17080.330522</v>
      </c>
      <c r="D826" s="13">
        <v>28191.728950000001</v>
      </c>
      <c r="E826" s="13">
        <v>8017.8024000000005</v>
      </c>
      <c r="F826" s="12">
        <v>13971.398949999999</v>
      </c>
      <c r="G826" s="11">
        <f t="shared" si="26"/>
        <v>-14220.330000000002</v>
      </c>
      <c r="H826" s="10">
        <f t="shared" si="27"/>
        <v>-0.50441496600725522</v>
      </c>
    </row>
    <row r="827" spans="1:8" ht="25.5" customHeight="1" x14ac:dyDescent="0.3">
      <c r="A827" s="15">
        <v>7203</v>
      </c>
      <c r="B827" s="14" t="s">
        <v>436</v>
      </c>
      <c r="C827" s="13">
        <v>0</v>
      </c>
      <c r="D827" s="13">
        <v>0</v>
      </c>
      <c r="E827" s="13">
        <v>0</v>
      </c>
      <c r="F827" s="12">
        <v>0</v>
      </c>
      <c r="G827" s="11">
        <f t="shared" si="26"/>
        <v>0</v>
      </c>
      <c r="H827" s="10" t="str">
        <f t="shared" si="27"/>
        <v/>
      </c>
    </row>
    <row r="828" spans="1:8" ht="16.5" customHeight="1" x14ac:dyDescent="0.3">
      <c r="A828" s="15">
        <v>7204</v>
      </c>
      <c r="B828" s="14" t="s">
        <v>435</v>
      </c>
      <c r="C828" s="13">
        <v>170.62417199999999</v>
      </c>
      <c r="D828" s="13">
        <v>60.708570000000002</v>
      </c>
      <c r="E828" s="13">
        <v>24.332159999999998</v>
      </c>
      <c r="F828" s="12">
        <v>9.0678999999999998</v>
      </c>
      <c r="G828" s="11">
        <f t="shared" si="26"/>
        <v>-51.64067</v>
      </c>
      <c r="H828" s="10">
        <f t="shared" si="27"/>
        <v>-0.85063229128935169</v>
      </c>
    </row>
    <row r="829" spans="1:8" ht="25.5" customHeight="1" x14ac:dyDescent="0.3">
      <c r="A829" s="15">
        <v>7205</v>
      </c>
      <c r="B829" s="14" t="s">
        <v>434</v>
      </c>
      <c r="C829" s="13">
        <v>330.70683500000001</v>
      </c>
      <c r="D829" s="13">
        <v>484.42243000000002</v>
      </c>
      <c r="E829" s="13">
        <v>144.86698800000002</v>
      </c>
      <c r="F829" s="12">
        <v>252.03807</v>
      </c>
      <c r="G829" s="11">
        <f t="shared" si="26"/>
        <v>-232.38436000000002</v>
      </c>
      <c r="H829" s="10">
        <f t="shared" si="27"/>
        <v>-0.47971428573197983</v>
      </c>
    </row>
    <row r="830" spans="1:8" ht="16.5" customHeight="1" x14ac:dyDescent="0.3">
      <c r="A830" s="15">
        <v>7206</v>
      </c>
      <c r="B830" s="14" t="s">
        <v>433</v>
      </c>
      <c r="C830" s="13">
        <v>0</v>
      </c>
      <c r="D830" s="13">
        <v>0</v>
      </c>
      <c r="E830" s="13">
        <v>77.559960000000004</v>
      </c>
      <c r="F830" s="12">
        <v>129.46769</v>
      </c>
      <c r="G830" s="11">
        <f t="shared" si="26"/>
        <v>129.46769</v>
      </c>
      <c r="H830" s="10" t="str">
        <f t="shared" si="27"/>
        <v/>
      </c>
    </row>
    <row r="831" spans="1:8" ht="16.5" customHeight="1" x14ac:dyDescent="0.3">
      <c r="A831" s="15">
        <v>7207</v>
      </c>
      <c r="B831" s="14" t="s">
        <v>432</v>
      </c>
      <c r="C831" s="13">
        <v>0</v>
      </c>
      <c r="D831" s="13">
        <v>0</v>
      </c>
      <c r="E831" s="13">
        <v>2543.5949999999998</v>
      </c>
      <c r="F831" s="12">
        <v>2043.3718799999999</v>
      </c>
      <c r="G831" s="11">
        <f t="shared" si="26"/>
        <v>2043.3718799999999</v>
      </c>
      <c r="H831" s="10" t="str">
        <f t="shared" si="27"/>
        <v/>
      </c>
    </row>
    <row r="832" spans="1:8" ht="38.25" customHeight="1" x14ac:dyDescent="0.3">
      <c r="A832" s="15">
        <v>7208</v>
      </c>
      <c r="B832" s="14" t="s">
        <v>431</v>
      </c>
      <c r="C832" s="13">
        <v>56989.216</v>
      </c>
      <c r="D832" s="13">
        <v>46379.734779999999</v>
      </c>
      <c r="E832" s="13">
        <v>63662.546889999998</v>
      </c>
      <c r="F832" s="12">
        <v>45526.337249999997</v>
      </c>
      <c r="G832" s="11">
        <f t="shared" si="26"/>
        <v>-853.39753000000201</v>
      </c>
      <c r="H832" s="10">
        <f t="shared" si="27"/>
        <v>-1.8400224452512534E-2</v>
      </c>
    </row>
    <row r="833" spans="1:8" ht="38.25" customHeight="1" x14ac:dyDescent="0.3">
      <c r="A833" s="15">
        <v>7209</v>
      </c>
      <c r="B833" s="14" t="s">
        <v>430</v>
      </c>
      <c r="C833" s="13">
        <v>10138.65215</v>
      </c>
      <c r="D833" s="13">
        <v>8045.2422800000004</v>
      </c>
      <c r="E833" s="13">
        <v>24180.033940000001</v>
      </c>
      <c r="F833" s="12">
        <v>16950.59015</v>
      </c>
      <c r="G833" s="11">
        <f t="shared" si="26"/>
        <v>8905.3478699999996</v>
      </c>
      <c r="H833" s="10">
        <f t="shared" si="27"/>
        <v>1.1069086001472164</v>
      </c>
    </row>
    <row r="834" spans="1:8" ht="25.5" customHeight="1" x14ac:dyDescent="0.3">
      <c r="A834" s="15">
        <v>7210</v>
      </c>
      <c r="B834" s="14" t="s">
        <v>429</v>
      </c>
      <c r="C834" s="13">
        <v>60027.176376000003</v>
      </c>
      <c r="D834" s="13">
        <v>69138.016170000003</v>
      </c>
      <c r="E834" s="13">
        <v>67237.445252000005</v>
      </c>
      <c r="F834" s="12">
        <v>68440.730840000193</v>
      </c>
      <c r="G834" s="11">
        <f t="shared" si="26"/>
        <v>-697.28532999980962</v>
      </c>
      <c r="H834" s="10">
        <f t="shared" si="27"/>
        <v>-1.0085411306643362E-2</v>
      </c>
    </row>
    <row r="835" spans="1:8" ht="38.25" customHeight="1" x14ac:dyDescent="0.3">
      <c r="A835" s="15">
        <v>7211</v>
      </c>
      <c r="B835" s="14" t="s">
        <v>428</v>
      </c>
      <c r="C835" s="13">
        <v>2828.3698100000001</v>
      </c>
      <c r="D835" s="13">
        <v>2556.1070499999996</v>
      </c>
      <c r="E835" s="13">
        <v>1482.1359299999999</v>
      </c>
      <c r="F835" s="12">
        <v>1312.47146</v>
      </c>
      <c r="G835" s="11">
        <f t="shared" si="26"/>
        <v>-1243.6355899999996</v>
      </c>
      <c r="H835" s="10">
        <f t="shared" si="27"/>
        <v>-0.48653501816365624</v>
      </c>
    </row>
    <row r="836" spans="1:8" ht="25.5" customHeight="1" x14ac:dyDescent="0.3">
      <c r="A836" s="15">
        <v>7212</v>
      </c>
      <c r="B836" s="14" t="s">
        <v>427</v>
      </c>
      <c r="C836" s="13">
        <v>1572.3131329999999</v>
      </c>
      <c r="D836" s="13">
        <v>2107.70046</v>
      </c>
      <c r="E836" s="13">
        <v>1538.1793759999998</v>
      </c>
      <c r="F836" s="12">
        <v>1754.1218799999999</v>
      </c>
      <c r="G836" s="11">
        <f t="shared" si="26"/>
        <v>-353.5785800000001</v>
      </c>
      <c r="H836" s="10">
        <f t="shared" si="27"/>
        <v>-0.16775561172482739</v>
      </c>
    </row>
    <row r="837" spans="1:8" ht="25.5" customHeight="1" x14ac:dyDescent="0.3">
      <c r="A837" s="15">
        <v>7213</v>
      </c>
      <c r="B837" s="14" t="s">
        <v>426</v>
      </c>
      <c r="C837" s="13">
        <v>25.568000000000001</v>
      </c>
      <c r="D837" s="13">
        <v>33.684940000000005</v>
      </c>
      <c r="E837" s="13">
        <v>5068.9679999999998</v>
      </c>
      <c r="F837" s="12">
        <v>3253.2743500000001</v>
      </c>
      <c r="G837" s="11">
        <f t="shared" si="26"/>
        <v>3219.58941</v>
      </c>
      <c r="H837" s="10">
        <f t="shared" si="27"/>
        <v>95.57949071602917</v>
      </c>
    </row>
    <row r="838" spans="1:8" ht="25.5" customHeight="1" x14ac:dyDescent="0.3">
      <c r="A838" s="15">
        <v>7214</v>
      </c>
      <c r="B838" s="14" t="s">
        <v>425</v>
      </c>
      <c r="C838" s="13">
        <v>3409.45244</v>
      </c>
      <c r="D838" s="13">
        <v>2755.14266</v>
      </c>
      <c r="E838" s="13">
        <v>1639.4919</v>
      </c>
      <c r="F838" s="12">
        <v>1533.95353</v>
      </c>
      <c r="G838" s="11">
        <f t="shared" si="26"/>
        <v>-1221.18913</v>
      </c>
      <c r="H838" s="10">
        <f t="shared" si="27"/>
        <v>-0.44323989016234827</v>
      </c>
    </row>
    <row r="839" spans="1:8" ht="16.5" customHeight="1" x14ac:dyDescent="0.3">
      <c r="A839" s="15">
        <v>7215</v>
      </c>
      <c r="B839" s="14" t="s">
        <v>424</v>
      </c>
      <c r="C839" s="13">
        <v>798.55802300000005</v>
      </c>
      <c r="D839" s="13">
        <v>906.72030000000007</v>
      </c>
      <c r="E839" s="13">
        <v>784.116716</v>
      </c>
      <c r="F839" s="12">
        <v>852.41893999999991</v>
      </c>
      <c r="G839" s="11">
        <f t="shared" ref="G839:G902" si="28">F839-D839</f>
        <v>-54.301360000000159</v>
      </c>
      <c r="H839" s="10">
        <f t="shared" ref="H839:H902" si="29">IF(D839&lt;&gt;0,G839/D839,"")</f>
        <v>-5.9887663262860838E-2</v>
      </c>
    </row>
    <row r="840" spans="1:8" ht="16.5" customHeight="1" x14ac:dyDescent="0.3">
      <c r="A840" s="15">
        <v>7216</v>
      </c>
      <c r="B840" s="14" t="s">
        <v>423</v>
      </c>
      <c r="C840" s="13">
        <v>8123.4816619999992</v>
      </c>
      <c r="D840" s="13">
        <v>7001.4492399999999</v>
      </c>
      <c r="E840" s="13">
        <v>12842.987436000001</v>
      </c>
      <c r="F840" s="12">
        <v>10206.883199999998</v>
      </c>
      <c r="G840" s="11">
        <f t="shared" si="28"/>
        <v>3205.4339599999985</v>
      </c>
      <c r="H840" s="10">
        <f t="shared" si="29"/>
        <v>0.45782435180519832</v>
      </c>
    </row>
    <row r="841" spans="1:8" ht="16.5" customHeight="1" x14ac:dyDescent="0.3">
      <c r="A841" s="15">
        <v>7217</v>
      </c>
      <c r="B841" s="14" t="s">
        <v>422</v>
      </c>
      <c r="C841" s="13">
        <v>807.1231176</v>
      </c>
      <c r="D841" s="13">
        <v>1470.3039199999998</v>
      </c>
      <c r="E841" s="13">
        <v>798.1932094</v>
      </c>
      <c r="F841" s="12">
        <v>1219.42499</v>
      </c>
      <c r="G841" s="11">
        <f t="shared" si="28"/>
        <v>-250.87892999999985</v>
      </c>
      <c r="H841" s="10">
        <f t="shared" si="29"/>
        <v>-0.17063066117650008</v>
      </c>
    </row>
    <row r="842" spans="1:8" ht="25.5" customHeight="1" x14ac:dyDescent="0.3">
      <c r="A842" s="15">
        <v>7218</v>
      </c>
      <c r="B842" s="14" t="s">
        <v>421</v>
      </c>
      <c r="C842" s="13">
        <v>1416.5150000000001</v>
      </c>
      <c r="D842" s="13">
        <v>7267.2231300000003</v>
      </c>
      <c r="E842" s="13">
        <v>1517.8230000000001</v>
      </c>
      <c r="F842" s="12">
        <v>6851.1108400000003</v>
      </c>
      <c r="G842" s="11">
        <f t="shared" si="28"/>
        <v>-416.11229000000003</v>
      </c>
      <c r="H842" s="10">
        <f t="shared" si="29"/>
        <v>-5.7258774439199037E-2</v>
      </c>
    </row>
    <row r="843" spans="1:8" ht="25.5" customHeight="1" x14ac:dyDescent="0.3">
      <c r="A843" s="15">
        <v>7219</v>
      </c>
      <c r="B843" s="14" t="s">
        <v>420</v>
      </c>
      <c r="C843" s="13">
        <v>5929.777</v>
      </c>
      <c r="D843" s="13">
        <v>12310.883949999999</v>
      </c>
      <c r="E843" s="13">
        <v>4546.0143339999995</v>
      </c>
      <c r="F843" s="12">
        <v>9680.893039999999</v>
      </c>
      <c r="G843" s="11">
        <f t="shared" si="28"/>
        <v>-2629.9909100000004</v>
      </c>
      <c r="H843" s="10">
        <f t="shared" si="29"/>
        <v>-0.21363136235233543</v>
      </c>
    </row>
    <row r="844" spans="1:8" ht="25.5" customHeight="1" x14ac:dyDescent="0.3">
      <c r="A844" s="15">
        <v>7220</v>
      </c>
      <c r="B844" s="14" t="s">
        <v>419</v>
      </c>
      <c r="C844" s="13">
        <v>253.29851600000001</v>
      </c>
      <c r="D844" s="13">
        <v>707.88932999999997</v>
      </c>
      <c r="E844" s="13">
        <v>276.81767200000002</v>
      </c>
      <c r="F844" s="12">
        <v>800.20699999999999</v>
      </c>
      <c r="G844" s="11">
        <f t="shared" si="28"/>
        <v>92.317670000000021</v>
      </c>
      <c r="H844" s="10">
        <f t="shared" si="29"/>
        <v>0.13041257451924021</v>
      </c>
    </row>
    <row r="845" spans="1:8" ht="25.5" customHeight="1" x14ac:dyDescent="0.3">
      <c r="A845" s="15">
        <v>7221</v>
      </c>
      <c r="B845" s="14" t="s">
        <v>418</v>
      </c>
      <c r="C845" s="13">
        <v>26.904</v>
      </c>
      <c r="D845" s="13">
        <v>164.65429999999998</v>
      </c>
      <c r="E845" s="13">
        <v>50.9572</v>
      </c>
      <c r="F845" s="12">
        <v>315.03762999999998</v>
      </c>
      <c r="G845" s="11">
        <f t="shared" si="28"/>
        <v>150.38333</v>
      </c>
      <c r="H845" s="10">
        <f t="shared" si="29"/>
        <v>0.91332768108698059</v>
      </c>
    </row>
    <row r="846" spans="1:8" ht="25.5" customHeight="1" x14ac:dyDescent="0.3">
      <c r="A846" s="15">
        <v>7222</v>
      </c>
      <c r="B846" s="14" t="s">
        <v>417</v>
      </c>
      <c r="C846" s="13">
        <v>636.47633999999994</v>
      </c>
      <c r="D846" s="13">
        <v>1803.35454</v>
      </c>
      <c r="E846" s="13">
        <v>796.16419400000007</v>
      </c>
      <c r="F846" s="12">
        <v>2682.3796899999998</v>
      </c>
      <c r="G846" s="11">
        <f t="shared" si="28"/>
        <v>879.02514999999971</v>
      </c>
      <c r="H846" s="10">
        <f t="shared" si="29"/>
        <v>0.48743889817694958</v>
      </c>
    </row>
    <row r="847" spans="1:8" ht="16.5" customHeight="1" x14ac:dyDescent="0.3">
      <c r="A847" s="15">
        <v>7223</v>
      </c>
      <c r="B847" s="14" t="s">
        <v>416</v>
      </c>
      <c r="C847" s="13">
        <v>56.421981000000002</v>
      </c>
      <c r="D847" s="13">
        <v>314.12423999999999</v>
      </c>
      <c r="E847" s="13">
        <v>86.678171000000006</v>
      </c>
      <c r="F847" s="12">
        <v>378.74313000000001</v>
      </c>
      <c r="G847" s="11">
        <f t="shared" si="28"/>
        <v>64.618890000000022</v>
      </c>
      <c r="H847" s="10">
        <f t="shared" si="29"/>
        <v>0.20571124979084718</v>
      </c>
    </row>
    <row r="848" spans="1:8" ht="25.5" customHeight="1" x14ac:dyDescent="0.3">
      <c r="A848" s="15">
        <v>7224</v>
      </c>
      <c r="B848" s="14" t="s">
        <v>415</v>
      </c>
      <c r="C848" s="13">
        <v>805.34699999999998</v>
      </c>
      <c r="D848" s="13">
        <v>2622.8253999999997</v>
      </c>
      <c r="E848" s="13">
        <v>2171.2613799999999</v>
      </c>
      <c r="F848" s="12">
        <v>10031.05804</v>
      </c>
      <c r="G848" s="11">
        <f t="shared" si="28"/>
        <v>7408.2326400000002</v>
      </c>
      <c r="H848" s="10">
        <f t="shared" si="29"/>
        <v>2.8245237521338633</v>
      </c>
    </row>
    <row r="849" spans="1:8" ht="25.5" customHeight="1" x14ac:dyDescent="0.3">
      <c r="A849" s="15">
        <v>7225</v>
      </c>
      <c r="B849" s="14" t="s">
        <v>414</v>
      </c>
      <c r="C849" s="13">
        <v>6059.2420000000002</v>
      </c>
      <c r="D849" s="13">
        <v>12693.117839999999</v>
      </c>
      <c r="E849" s="13">
        <v>5662.8468000000003</v>
      </c>
      <c r="F849" s="12">
        <v>10692.649539999999</v>
      </c>
      <c r="G849" s="11">
        <f t="shared" si="28"/>
        <v>-2000.4683000000005</v>
      </c>
      <c r="H849" s="10">
        <f t="shared" si="29"/>
        <v>-0.15760259419446157</v>
      </c>
    </row>
    <row r="850" spans="1:8" ht="25.5" customHeight="1" x14ac:dyDescent="0.3">
      <c r="A850" s="15">
        <v>7226</v>
      </c>
      <c r="B850" s="14" t="s">
        <v>413</v>
      </c>
      <c r="C850" s="13">
        <v>208.553</v>
      </c>
      <c r="D850" s="13">
        <v>647.40246000000002</v>
      </c>
      <c r="E850" s="13">
        <v>382.9744</v>
      </c>
      <c r="F850" s="12">
        <v>1055.2018400000002</v>
      </c>
      <c r="G850" s="11">
        <f t="shared" si="28"/>
        <v>407.79938000000016</v>
      </c>
      <c r="H850" s="10">
        <f t="shared" si="29"/>
        <v>0.62990088113041787</v>
      </c>
    </row>
    <row r="851" spans="1:8" ht="25.5" customHeight="1" x14ac:dyDescent="0.3">
      <c r="A851" s="15">
        <v>7227</v>
      </c>
      <c r="B851" s="14" t="s">
        <v>412</v>
      </c>
      <c r="C851" s="13">
        <v>29.847999999999999</v>
      </c>
      <c r="D851" s="13">
        <v>30.572839999999999</v>
      </c>
      <c r="E851" s="13">
        <v>26.149000000000001</v>
      </c>
      <c r="F851" s="12">
        <v>25.196470000000001</v>
      </c>
      <c r="G851" s="11">
        <f t="shared" si="28"/>
        <v>-5.3763699999999979</v>
      </c>
      <c r="H851" s="10">
        <f t="shared" si="29"/>
        <v>-0.17585445120571061</v>
      </c>
    </row>
    <row r="852" spans="1:8" ht="38.25" customHeight="1" x14ac:dyDescent="0.3">
      <c r="A852" s="15">
        <v>7228</v>
      </c>
      <c r="B852" s="14" t="s">
        <v>411</v>
      </c>
      <c r="C852" s="13">
        <v>2143.9027500000002</v>
      </c>
      <c r="D852" s="13">
        <v>3410.83581</v>
      </c>
      <c r="E852" s="13">
        <v>1562.3593539999999</v>
      </c>
      <c r="F852" s="12">
        <v>2872.14176</v>
      </c>
      <c r="G852" s="11">
        <f t="shared" si="28"/>
        <v>-538.69405000000006</v>
      </c>
      <c r="H852" s="10">
        <f t="shared" si="29"/>
        <v>-0.1579360837072952</v>
      </c>
    </row>
    <row r="853" spans="1:8" ht="16.5" customHeight="1" x14ac:dyDescent="0.3">
      <c r="A853" s="15">
        <v>7229</v>
      </c>
      <c r="B853" s="14" t="s">
        <v>410</v>
      </c>
      <c r="C853" s="13">
        <v>992.87344499999995</v>
      </c>
      <c r="D853" s="13">
        <v>1335.82439</v>
      </c>
      <c r="E853" s="13">
        <v>704.30538200000001</v>
      </c>
      <c r="F853" s="12">
        <v>973.26134999999999</v>
      </c>
      <c r="G853" s="11">
        <f t="shared" si="28"/>
        <v>-362.56304</v>
      </c>
      <c r="H853" s="10">
        <f t="shared" si="29"/>
        <v>-0.27141519702301586</v>
      </c>
    </row>
    <row r="854" spans="1:8" ht="25.5" customHeight="1" x14ac:dyDescent="0.3">
      <c r="A854" s="15">
        <v>7301</v>
      </c>
      <c r="B854" s="14" t="s">
        <v>409</v>
      </c>
      <c r="C854" s="13">
        <v>221.23438000000002</v>
      </c>
      <c r="D854" s="13">
        <v>261.16446999999999</v>
      </c>
      <c r="E854" s="13">
        <v>76.186030000000002</v>
      </c>
      <c r="F854" s="12">
        <v>132.84826000000001</v>
      </c>
      <c r="G854" s="11">
        <f t="shared" si="28"/>
        <v>-128.31620999999998</v>
      </c>
      <c r="H854" s="10">
        <f t="shared" si="29"/>
        <v>-0.4913233794780737</v>
      </c>
    </row>
    <row r="855" spans="1:8" ht="25.5" customHeight="1" x14ac:dyDescent="0.3">
      <c r="A855" s="15">
        <v>7302</v>
      </c>
      <c r="B855" s="14" t="s">
        <v>408</v>
      </c>
      <c r="C855" s="13">
        <v>5677.3637929999995</v>
      </c>
      <c r="D855" s="13">
        <v>9191.2476099999985</v>
      </c>
      <c r="E855" s="13">
        <v>3801.67058</v>
      </c>
      <c r="F855" s="12">
        <v>5224.1375900000003</v>
      </c>
      <c r="G855" s="11">
        <f t="shared" si="28"/>
        <v>-3967.1100199999983</v>
      </c>
      <c r="H855" s="10">
        <f t="shared" si="29"/>
        <v>-0.43161822946471562</v>
      </c>
    </row>
    <row r="856" spans="1:8" ht="16.5" customHeight="1" x14ac:dyDescent="0.3">
      <c r="A856" s="15">
        <v>7303</v>
      </c>
      <c r="B856" s="14" t="s">
        <v>407</v>
      </c>
      <c r="C856" s="13">
        <v>142.81608</v>
      </c>
      <c r="D856" s="13">
        <v>241.56210999999999</v>
      </c>
      <c r="E856" s="13">
        <v>28.170009999999998</v>
      </c>
      <c r="F856" s="12">
        <v>63.441240000000001</v>
      </c>
      <c r="G856" s="11">
        <f t="shared" si="28"/>
        <v>-178.12087</v>
      </c>
      <c r="H856" s="10">
        <f t="shared" si="29"/>
        <v>-0.73737089810980705</v>
      </c>
    </row>
    <row r="857" spans="1:8" ht="25.5" customHeight="1" x14ac:dyDescent="0.3">
      <c r="A857" s="15">
        <v>7304</v>
      </c>
      <c r="B857" s="14" t="s">
        <v>406</v>
      </c>
      <c r="C857" s="13">
        <v>2147.4890621199997</v>
      </c>
      <c r="D857" s="13">
        <v>4967.4325499999995</v>
      </c>
      <c r="E857" s="13">
        <v>2755.0533313600004</v>
      </c>
      <c r="F857" s="12">
        <v>4229.8561200000004</v>
      </c>
      <c r="G857" s="11">
        <f t="shared" si="28"/>
        <v>-737.57642999999916</v>
      </c>
      <c r="H857" s="10">
        <f t="shared" si="29"/>
        <v>-0.148482424789039</v>
      </c>
    </row>
    <row r="858" spans="1:8" ht="25.5" customHeight="1" x14ac:dyDescent="0.3">
      <c r="A858" s="15">
        <v>7305</v>
      </c>
      <c r="B858" s="14" t="s">
        <v>405</v>
      </c>
      <c r="C858" s="13">
        <v>242.42542900000001</v>
      </c>
      <c r="D858" s="13">
        <v>605.09622999999999</v>
      </c>
      <c r="E858" s="13">
        <v>643.49847</v>
      </c>
      <c r="F858" s="12">
        <v>1464.9459199999999</v>
      </c>
      <c r="G858" s="11">
        <f t="shared" si="28"/>
        <v>859.8496899999999</v>
      </c>
      <c r="H858" s="10">
        <f t="shared" si="29"/>
        <v>1.4210131337291589</v>
      </c>
    </row>
    <row r="859" spans="1:8" ht="16.5" customHeight="1" x14ac:dyDescent="0.3">
      <c r="A859" s="15">
        <v>7306</v>
      </c>
      <c r="B859" s="14" t="s">
        <v>404</v>
      </c>
      <c r="C859" s="13">
        <v>6896.8129784000093</v>
      </c>
      <c r="D859" s="13">
        <v>10023.981900000001</v>
      </c>
      <c r="E859" s="13">
        <v>6507.1139904000102</v>
      </c>
      <c r="F859" s="12">
        <v>8195.1107599999996</v>
      </c>
      <c r="G859" s="11">
        <f t="shared" si="28"/>
        <v>-1828.8711400000011</v>
      </c>
      <c r="H859" s="10">
        <f t="shared" si="29"/>
        <v>-0.18244956527704834</v>
      </c>
    </row>
    <row r="860" spans="1:8" ht="16.5" customHeight="1" x14ac:dyDescent="0.3">
      <c r="A860" s="15">
        <v>7307</v>
      </c>
      <c r="B860" s="14" t="s">
        <v>403</v>
      </c>
      <c r="C860" s="13">
        <v>1508.85070211992</v>
      </c>
      <c r="D860" s="13">
        <v>9050.6736499999697</v>
      </c>
      <c r="E860" s="13">
        <v>1391.0999737899999</v>
      </c>
      <c r="F860" s="12">
        <v>7866.2893800000002</v>
      </c>
      <c r="G860" s="11">
        <f t="shared" si="28"/>
        <v>-1184.3842699999695</v>
      </c>
      <c r="H860" s="10">
        <f t="shared" si="29"/>
        <v>-0.13086144919168238</v>
      </c>
    </row>
    <row r="861" spans="1:8" ht="16.5" customHeight="1" x14ac:dyDescent="0.3">
      <c r="A861" s="15">
        <v>7308</v>
      </c>
      <c r="B861" s="14" t="s">
        <v>402</v>
      </c>
      <c r="C861" s="13">
        <v>5334.351302</v>
      </c>
      <c r="D861" s="13">
        <v>15759.78175</v>
      </c>
      <c r="E861" s="13">
        <v>4021.7277305000002</v>
      </c>
      <c r="F861" s="12">
        <v>9845.7131099999897</v>
      </c>
      <c r="G861" s="11">
        <f t="shared" si="28"/>
        <v>-5914.0686400000104</v>
      </c>
      <c r="H861" s="10">
        <f t="shared" si="29"/>
        <v>-0.37526335921498472</v>
      </c>
    </row>
    <row r="862" spans="1:8" ht="25.5" customHeight="1" x14ac:dyDescent="0.3">
      <c r="A862" s="15">
        <v>7309</v>
      </c>
      <c r="B862" s="14" t="s">
        <v>401</v>
      </c>
      <c r="C862" s="13">
        <v>1240.8698750000001</v>
      </c>
      <c r="D862" s="13">
        <v>11495.77183</v>
      </c>
      <c r="E862" s="13">
        <v>630.55300099999999</v>
      </c>
      <c r="F862" s="12">
        <v>9937.867400000001</v>
      </c>
      <c r="G862" s="11">
        <f t="shared" si="28"/>
        <v>-1557.9044299999987</v>
      </c>
      <c r="H862" s="10">
        <f t="shared" si="29"/>
        <v>-0.13551977657858566</v>
      </c>
    </row>
    <row r="863" spans="1:8" ht="38.25" customHeight="1" x14ac:dyDescent="0.3">
      <c r="A863" s="15">
        <v>7310</v>
      </c>
      <c r="B863" s="14" t="s">
        <v>400</v>
      </c>
      <c r="C863" s="13">
        <v>1402.8137645000002</v>
      </c>
      <c r="D863" s="13">
        <v>3876.6654100000001</v>
      </c>
      <c r="E863" s="13">
        <v>1345.988128</v>
      </c>
      <c r="F863" s="12">
        <v>3772.7757799999999</v>
      </c>
      <c r="G863" s="11">
        <f t="shared" si="28"/>
        <v>-103.88963000000012</v>
      </c>
      <c r="H863" s="10">
        <f t="shared" si="29"/>
        <v>-2.6798709460974637E-2</v>
      </c>
    </row>
    <row r="864" spans="1:8" ht="25.5" customHeight="1" x14ac:dyDescent="0.3">
      <c r="A864" s="15">
        <v>7311</v>
      </c>
      <c r="B864" s="14" t="s">
        <v>399</v>
      </c>
      <c r="C864" s="13">
        <v>443.742075</v>
      </c>
      <c r="D864" s="13">
        <v>1724.7375200000001</v>
      </c>
      <c r="E864" s="13">
        <v>380.59533299999998</v>
      </c>
      <c r="F864" s="12">
        <v>1114.4031100000002</v>
      </c>
      <c r="G864" s="11">
        <f t="shared" si="28"/>
        <v>-610.33440999999993</v>
      </c>
      <c r="H864" s="10">
        <f t="shared" si="29"/>
        <v>-0.35387089509132952</v>
      </c>
    </row>
    <row r="865" spans="1:8" ht="25.5" customHeight="1" x14ac:dyDescent="0.3">
      <c r="A865" s="15">
        <v>7312</v>
      </c>
      <c r="B865" s="14" t="s">
        <v>398</v>
      </c>
      <c r="C865" s="13">
        <v>737.6143055</v>
      </c>
      <c r="D865" s="13">
        <v>1733.09493</v>
      </c>
      <c r="E865" s="13">
        <v>618.95606499999997</v>
      </c>
      <c r="F865" s="12">
        <v>1288.8088500000001</v>
      </c>
      <c r="G865" s="11">
        <f t="shared" si="28"/>
        <v>-444.28607999999986</v>
      </c>
      <c r="H865" s="10">
        <f t="shared" si="29"/>
        <v>-0.25635415135626755</v>
      </c>
    </row>
    <row r="866" spans="1:8" ht="25.5" customHeight="1" x14ac:dyDescent="0.3">
      <c r="A866" s="15">
        <v>7313</v>
      </c>
      <c r="B866" s="14" t="s">
        <v>397</v>
      </c>
      <c r="C866" s="13">
        <v>65.658000000000001</v>
      </c>
      <c r="D866" s="13">
        <v>72.910320000000013</v>
      </c>
      <c r="E866" s="13">
        <v>2548.7203399999999</v>
      </c>
      <c r="F866" s="12">
        <v>5060.1911500000006</v>
      </c>
      <c r="G866" s="11">
        <f t="shared" si="28"/>
        <v>4987.2808300000006</v>
      </c>
      <c r="H866" s="10">
        <f t="shared" si="29"/>
        <v>68.402948032596754</v>
      </c>
    </row>
    <row r="867" spans="1:8" ht="25.5" customHeight="1" x14ac:dyDescent="0.3">
      <c r="A867" s="15">
        <v>7314</v>
      </c>
      <c r="B867" s="14" t="s">
        <v>396</v>
      </c>
      <c r="C867" s="13">
        <v>191.54534479999998</v>
      </c>
      <c r="D867" s="13">
        <v>534.87182999999993</v>
      </c>
      <c r="E867" s="13">
        <v>627.67176000000006</v>
      </c>
      <c r="F867" s="12">
        <v>3588.1396199999999</v>
      </c>
      <c r="G867" s="11">
        <f t="shared" si="28"/>
        <v>3053.2677899999999</v>
      </c>
      <c r="H867" s="10">
        <f t="shared" si="29"/>
        <v>5.708410162486965</v>
      </c>
    </row>
    <row r="868" spans="1:8" ht="16.5" customHeight="1" x14ac:dyDescent="0.3">
      <c r="A868" s="15">
        <v>7315</v>
      </c>
      <c r="B868" s="14" t="s">
        <v>395</v>
      </c>
      <c r="C868" s="13">
        <v>1187.0560759099999</v>
      </c>
      <c r="D868" s="13">
        <v>5298.8883299999898</v>
      </c>
      <c r="E868" s="13">
        <v>947.715664899996</v>
      </c>
      <c r="F868" s="12">
        <v>4224.0832099999998</v>
      </c>
      <c r="G868" s="11">
        <f t="shared" si="28"/>
        <v>-1074.80511999999</v>
      </c>
      <c r="H868" s="10">
        <f t="shared" si="29"/>
        <v>-0.20283596351991665</v>
      </c>
    </row>
    <row r="869" spans="1:8" ht="16.5" customHeight="1" x14ac:dyDescent="0.3">
      <c r="A869" s="15">
        <v>7316</v>
      </c>
      <c r="B869" s="14" t="s">
        <v>394</v>
      </c>
      <c r="C869" s="13">
        <v>0.57108000000000003</v>
      </c>
      <c r="D869" s="13">
        <v>12.851610000000001</v>
      </c>
      <c r="E869" s="13">
        <v>7.8876999999999989E-2</v>
      </c>
      <c r="F869" s="12">
        <v>1.6892</v>
      </c>
      <c r="G869" s="11">
        <f t="shared" si="28"/>
        <v>-11.162410000000001</v>
      </c>
      <c r="H869" s="10">
        <f t="shared" si="29"/>
        <v>-0.86856121528742314</v>
      </c>
    </row>
    <row r="870" spans="1:8" ht="25.5" customHeight="1" x14ac:dyDescent="0.3">
      <c r="A870" s="15">
        <v>7317</v>
      </c>
      <c r="B870" s="14" t="s">
        <v>393</v>
      </c>
      <c r="C870" s="13">
        <v>64.421937499999999</v>
      </c>
      <c r="D870" s="13">
        <v>207.12001000000001</v>
      </c>
      <c r="E870" s="13">
        <v>47.820295999999999</v>
      </c>
      <c r="F870" s="12">
        <v>133.80757</v>
      </c>
      <c r="G870" s="11">
        <f t="shared" si="28"/>
        <v>-73.312440000000009</v>
      </c>
      <c r="H870" s="10">
        <f t="shared" si="29"/>
        <v>-0.35396116483385648</v>
      </c>
    </row>
    <row r="871" spans="1:8" ht="25.5" customHeight="1" x14ac:dyDescent="0.3">
      <c r="A871" s="15">
        <v>7318</v>
      </c>
      <c r="B871" s="14" t="s">
        <v>392</v>
      </c>
      <c r="C871" s="13">
        <v>7810.5637254078501</v>
      </c>
      <c r="D871" s="13">
        <v>20236.019199999999</v>
      </c>
      <c r="E871" s="13">
        <v>7218.4190453563897</v>
      </c>
      <c r="F871" s="12">
        <v>18691.88798</v>
      </c>
      <c r="G871" s="11">
        <f t="shared" si="28"/>
        <v>-1544.1312199999993</v>
      </c>
      <c r="H871" s="10">
        <f t="shared" si="29"/>
        <v>-7.6306076048791222E-2</v>
      </c>
    </row>
    <row r="872" spans="1:8" ht="25.5" customHeight="1" x14ac:dyDescent="0.3">
      <c r="A872" s="15">
        <v>7319</v>
      </c>
      <c r="B872" s="14" t="s">
        <v>391</v>
      </c>
      <c r="C872" s="13">
        <v>23.26683999982</v>
      </c>
      <c r="D872" s="13">
        <v>80.315570000000008</v>
      </c>
      <c r="E872" s="13">
        <v>24.039668000000002</v>
      </c>
      <c r="F872" s="12">
        <v>132.34231</v>
      </c>
      <c r="G872" s="11">
        <f t="shared" si="28"/>
        <v>52.02673999999999</v>
      </c>
      <c r="H872" s="10">
        <f t="shared" si="29"/>
        <v>0.64777900474341377</v>
      </c>
    </row>
    <row r="873" spans="1:8" ht="16.5" customHeight="1" x14ac:dyDescent="0.3">
      <c r="A873" s="15">
        <v>7320</v>
      </c>
      <c r="B873" s="14" t="s">
        <v>390</v>
      </c>
      <c r="C873" s="13">
        <v>1289.2925330999999</v>
      </c>
      <c r="D873" s="13">
        <v>4914.4991600000003</v>
      </c>
      <c r="E873" s="13">
        <v>1195.03210838001</v>
      </c>
      <c r="F873" s="12">
        <v>4825.1942499999805</v>
      </c>
      <c r="G873" s="11">
        <f t="shared" si="28"/>
        <v>-89.304910000019845</v>
      </c>
      <c r="H873" s="10">
        <f t="shared" si="29"/>
        <v>-1.8171721490337956E-2</v>
      </c>
    </row>
    <row r="874" spans="1:8" ht="38.25" customHeight="1" x14ac:dyDescent="0.3">
      <c r="A874" s="15">
        <v>7321</v>
      </c>
      <c r="B874" s="14" t="s">
        <v>389</v>
      </c>
      <c r="C874" s="13">
        <v>1113.1649903181101</v>
      </c>
      <c r="D874" s="13">
        <v>4893.7144400000006</v>
      </c>
      <c r="E874" s="13">
        <v>1106.3636696999999</v>
      </c>
      <c r="F874" s="12">
        <v>4488.7669100000003</v>
      </c>
      <c r="G874" s="11">
        <f t="shared" si="28"/>
        <v>-404.94753000000037</v>
      </c>
      <c r="H874" s="10">
        <f t="shared" si="29"/>
        <v>-8.2748500135206154E-2</v>
      </c>
    </row>
    <row r="875" spans="1:8" ht="25.5" customHeight="1" x14ac:dyDescent="0.3">
      <c r="A875" s="15">
        <v>7322</v>
      </c>
      <c r="B875" s="14" t="s">
        <v>388</v>
      </c>
      <c r="C875" s="13">
        <v>1193.3564014999999</v>
      </c>
      <c r="D875" s="13">
        <v>3961.8118199999999</v>
      </c>
      <c r="E875" s="13">
        <v>620.19799359999899</v>
      </c>
      <c r="F875" s="12">
        <v>2566.1575499999999</v>
      </c>
      <c r="G875" s="11">
        <f t="shared" si="28"/>
        <v>-1395.65427</v>
      </c>
      <c r="H875" s="10">
        <f t="shared" si="29"/>
        <v>-0.3522767696725182</v>
      </c>
    </row>
    <row r="876" spans="1:8" ht="25.5" customHeight="1" x14ac:dyDescent="0.3">
      <c r="A876" s="15">
        <v>7323</v>
      </c>
      <c r="B876" s="14" t="s">
        <v>387</v>
      </c>
      <c r="C876" s="13">
        <v>1531.23598033077</v>
      </c>
      <c r="D876" s="13">
        <v>7366.8696799999998</v>
      </c>
      <c r="E876" s="13">
        <v>1405.21738912</v>
      </c>
      <c r="F876" s="12">
        <v>6622.8582899999901</v>
      </c>
      <c r="G876" s="11">
        <f t="shared" si="28"/>
        <v>-744.01139000000967</v>
      </c>
      <c r="H876" s="10">
        <f t="shared" si="29"/>
        <v>-0.10099423803028502</v>
      </c>
    </row>
    <row r="877" spans="1:8" ht="25.5" customHeight="1" x14ac:dyDescent="0.3">
      <c r="A877" s="15">
        <v>7324</v>
      </c>
      <c r="B877" s="14" t="s">
        <v>386</v>
      </c>
      <c r="C877" s="13">
        <v>460.21495179999999</v>
      </c>
      <c r="D877" s="13">
        <v>1787.3600700000002</v>
      </c>
      <c r="E877" s="13">
        <v>362.4574202</v>
      </c>
      <c r="F877" s="12">
        <v>1406.23254</v>
      </c>
      <c r="G877" s="11">
        <f t="shared" si="28"/>
        <v>-381.12753000000021</v>
      </c>
      <c r="H877" s="10">
        <f t="shared" si="29"/>
        <v>-0.21323489116549424</v>
      </c>
    </row>
    <row r="878" spans="1:8" ht="16.5" customHeight="1" x14ac:dyDescent="0.3">
      <c r="A878" s="15">
        <v>7325</v>
      </c>
      <c r="B878" s="14" t="s">
        <v>385</v>
      </c>
      <c r="C878" s="13">
        <v>594.10636699999998</v>
      </c>
      <c r="D878" s="13">
        <v>1851.47946</v>
      </c>
      <c r="E878" s="13">
        <v>476.00255499999997</v>
      </c>
      <c r="F878" s="12">
        <v>1248.7108000000001</v>
      </c>
      <c r="G878" s="11">
        <f t="shared" si="28"/>
        <v>-602.76865999999995</v>
      </c>
      <c r="H878" s="10">
        <f t="shared" si="29"/>
        <v>-0.3255605438906678</v>
      </c>
    </row>
    <row r="879" spans="1:8" ht="16.5" customHeight="1" x14ac:dyDescent="0.3">
      <c r="A879" s="15">
        <v>7326</v>
      </c>
      <c r="B879" s="14" t="s">
        <v>384</v>
      </c>
      <c r="C879" s="13">
        <v>2913.4693134699901</v>
      </c>
      <c r="D879" s="13">
        <v>19517.819780000103</v>
      </c>
      <c r="E879" s="13">
        <v>3109.2452451000104</v>
      </c>
      <c r="F879" s="12">
        <v>17818.998079999998</v>
      </c>
      <c r="G879" s="11">
        <f t="shared" si="28"/>
        <v>-1698.8217000001059</v>
      </c>
      <c r="H879" s="10">
        <f t="shared" si="29"/>
        <v>-8.7039521788232072E-2</v>
      </c>
    </row>
    <row r="880" spans="1:8" ht="16.5" customHeight="1" x14ac:dyDescent="0.3">
      <c r="A880" s="15">
        <v>7401</v>
      </c>
      <c r="B880" s="14" t="s">
        <v>383</v>
      </c>
      <c r="C880" s="13">
        <v>0</v>
      </c>
      <c r="D880" s="13">
        <v>0</v>
      </c>
      <c r="E880" s="13">
        <v>0</v>
      </c>
      <c r="F880" s="12">
        <v>0</v>
      </c>
      <c r="G880" s="11">
        <f t="shared" si="28"/>
        <v>0</v>
      </c>
      <c r="H880" s="10" t="str">
        <f t="shared" si="29"/>
        <v/>
      </c>
    </row>
    <row r="881" spans="1:8" ht="25.5" customHeight="1" x14ac:dyDescent="0.3">
      <c r="A881" s="15">
        <v>7402</v>
      </c>
      <c r="B881" s="14" t="s">
        <v>382</v>
      </c>
      <c r="C881" s="13">
        <v>0</v>
      </c>
      <c r="D881" s="13">
        <v>0</v>
      </c>
      <c r="E881" s="13">
        <v>0</v>
      </c>
      <c r="F881" s="12">
        <v>0</v>
      </c>
      <c r="G881" s="11">
        <f t="shared" si="28"/>
        <v>0</v>
      </c>
      <c r="H881" s="10" t="str">
        <f t="shared" si="29"/>
        <v/>
      </c>
    </row>
    <row r="882" spans="1:8" ht="16.5" customHeight="1" x14ac:dyDescent="0.3">
      <c r="A882" s="15">
        <v>7403</v>
      </c>
      <c r="B882" s="14" t="s">
        <v>381</v>
      </c>
      <c r="C882" s="13">
        <v>23.166340000000002</v>
      </c>
      <c r="D882" s="13">
        <v>222.77369000000002</v>
      </c>
      <c r="E882" s="13">
        <v>48.062800000000003</v>
      </c>
      <c r="F882" s="12">
        <v>463.24210999999997</v>
      </c>
      <c r="G882" s="11">
        <f t="shared" si="28"/>
        <v>240.46841999999995</v>
      </c>
      <c r="H882" s="10">
        <f t="shared" si="29"/>
        <v>1.0794291731667234</v>
      </c>
    </row>
    <row r="883" spans="1:8" ht="16.5" customHeight="1" x14ac:dyDescent="0.3">
      <c r="A883" s="15">
        <v>7404</v>
      </c>
      <c r="B883" s="14" t="s">
        <v>380</v>
      </c>
      <c r="C883" s="13">
        <v>3.1340072000000001</v>
      </c>
      <c r="D883" s="13">
        <v>28.499740000000003</v>
      </c>
      <c r="E883" s="13">
        <v>8.0132926999999992</v>
      </c>
      <c r="F883" s="12">
        <v>62.06353</v>
      </c>
      <c r="G883" s="11">
        <f t="shared" si="28"/>
        <v>33.563789999999997</v>
      </c>
      <c r="H883" s="10">
        <f t="shared" si="29"/>
        <v>1.1776875859218363</v>
      </c>
    </row>
    <row r="884" spans="1:8" ht="16.5" customHeight="1" x14ac:dyDescent="0.3">
      <c r="A884" s="15">
        <v>7405</v>
      </c>
      <c r="B884" s="14" t="s">
        <v>379</v>
      </c>
      <c r="C884" s="13">
        <v>0.1</v>
      </c>
      <c r="D884" s="13">
        <v>1.0460999999999998</v>
      </c>
      <c r="E884" s="13">
        <v>0</v>
      </c>
      <c r="F884" s="12">
        <v>0</v>
      </c>
      <c r="G884" s="11">
        <f t="shared" si="28"/>
        <v>-1.0460999999999998</v>
      </c>
      <c r="H884" s="10">
        <f t="shared" si="29"/>
        <v>-1</v>
      </c>
    </row>
    <row r="885" spans="1:8" ht="16.5" customHeight="1" x14ac:dyDescent="0.3">
      <c r="A885" s="15">
        <v>7406</v>
      </c>
      <c r="B885" s="14" t="s">
        <v>378</v>
      </c>
      <c r="C885" s="13">
        <v>7.3437999999999999</v>
      </c>
      <c r="D885" s="13">
        <v>108.16388999999999</v>
      </c>
      <c r="E885" s="13">
        <v>11.2811</v>
      </c>
      <c r="F885" s="12">
        <v>167.09018</v>
      </c>
      <c r="G885" s="11">
        <f t="shared" si="28"/>
        <v>58.926290000000009</v>
      </c>
      <c r="H885" s="10">
        <f t="shared" si="29"/>
        <v>0.54478708189951386</v>
      </c>
    </row>
    <row r="886" spans="1:8" ht="16.5" customHeight="1" x14ac:dyDescent="0.3">
      <c r="A886" s="15">
        <v>7407</v>
      </c>
      <c r="B886" s="14" t="s">
        <v>377</v>
      </c>
      <c r="C886" s="13">
        <v>86.229998999999992</v>
      </c>
      <c r="D886" s="13">
        <v>955.19945999999993</v>
      </c>
      <c r="E886" s="13">
        <v>127.72066199999999</v>
      </c>
      <c r="F886" s="12">
        <v>1483.6214600000001</v>
      </c>
      <c r="G886" s="11">
        <f t="shared" si="28"/>
        <v>528.42200000000014</v>
      </c>
      <c r="H886" s="10">
        <f t="shared" si="29"/>
        <v>0.5532059241323275</v>
      </c>
    </row>
    <row r="887" spans="1:8" ht="16.5" customHeight="1" x14ac:dyDescent="0.3">
      <c r="A887" s="15">
        <v>7408</v>
      </c>
      <c r="B887" s="14" t="s">
        <v>376</v>
      </c>
      <c r="C887" s="13">
        <v>781.89668400000005</v>
      </c>
      <c r="D887" s="13">
        <v>7105.7264800000003</v>
      </c>
      <c r="E887" s="13">
        <v>685.80369700000006</v>
      </c>
      <c r="F887" s="12">
        <v>6829.6047600000002</v>
      </c>
      <c r="G887" s="11">
        <f t="shared" si="28"/>
        <v>-276.1217200000001</v>
      </c>
      <c r="H887" s="10">
        <f t="shared" si="29"/>
        <v>-3.8859041475517095E-2</v>
      </c>
    </row>
    <row r="888" spans="1:8" ht="16.5" customHeight="1" x14ac:dyDescent="0.3">
      <c r="A888" s="15">
        <v>7409</v>
      </c>
      <c r="B888" s="14" t="s">
        <v>375</v>
      </c>
      <c r="C888" s="13">
        <v>110.845867</v>
      </c>
      <c r="D888" s="13">
        <v>1183.92346</v>
      </c>
      <c r="E888" s="13">
        <v>154.95180999999999</v>
      </c>
      <c r="F888" s="12">
        <v>1714.7216699999999</v>
      </c>
      <c r="G888" s="11">
        <f t="shared" si="28"/>
        <v>530.79820999999993</v>
      </c>
      <c r="H888" s="10">
        <f t="shared" si="29"/>
        <v>0.4483382819358947</v>
      </c>
    </row>
    <row r="889" spans="1:8" ht="16.5" customHeight="1" x14ac:dyDescent="0.3">
      <c r="A889" s="15">
        <v>7410</v>
      </c>
      <c r="B889" s="14" t="s">
        <v>374</v>
      </c>
      <c r="C889" s="13">
        <v>11.850489885</v>
      </c>
      <c r="D889" s="13">
        <v>183.89601999999999</v>
      </c>
      <c r="E889" s="13">
        <v>24.148670600000003</v>
      </c>
      <c r="F889" s="12">
        <v>349.11090000000002</v>
      </c>
      <c r="G889" s="11">
        <f t="shared" si="28"/>
        <v>165.21488000000002</v>
      </c>
      <c r="H889" s="10">
        <f t="shared" si="29"/>
        <v>0.89841465845753499</v>
      </c>
    </row>
    <row r="890" spans="1:8" ht="16.5" customHeight="1" x14ac:dyDescent="0.3">
      <c r="A890" s="15">
        <v>7411</v>
      </c>
      <c r="B890" s="14" t="s">
        <v>373</v>
      </c>
      <c r="C890" s="13">
        <v>309.73732699999999</v>
      </c>
      <c r="D890" s="13">
        <v>3797.7042000000001</v>
      </c>
      <c r="E890" s="13">
        <v>318.5399208</v>
      </c>
      <c r="F890" s="12">
        <v>3741.4821200000001</v>
      </c>
      <c r="G890" s="11">
        <f t="shared" si="28"/>
        <v>-56.222080000000005</v>
      </c>
      <c r="H890" s="10">
        <f t="shared" si="29"/>
        <v>-1.4804228301930414E-2</v>
      </c>
    </row>
    <row r="891" spans="1:8" ht="16.5" customHeight="1" x14ac:dyDescent="0.3">
      <c r="A891" s="15">
        <v>7412</v>
      </c>
      <c r="B891" s="14" t="s">
        <v>372</v>
      </c>
      <c r="C891" s="13">
        <v>178.32542666000001</v>
      </c>
      <c r="D891" s="13">
        <v>2371.0731000000001</v>
      </c>
      <c r="E891" s="13">
        <v>234.63712171</v>
      </c>
      <c r="F891" s="12">
        <v>2744.85248</v>
      </c>
      <c r="G891" s="11">
        <f t="shared" si="28"/>
        <v>373.77937999999995</v>
      </c>
      <c r="H891" s="10">
        <f t="shared" si="29"/>
        <v>0.1576414409155078</v>
      </c>
    </row>
    <row r="892" spans="1:8" ht="25.5" customHeight="1" x14ac:dyDescent="0.3">
      <c r="A892" s="15">
        <v>7413</v>
      </c>
      <c r="B892" s="14" t="s">
        <v>371</v>
      </c>
      <c r="C892" s="13">
        <v>1.5976491000000002</v>
      </c>
      <c r="D892" s="13">
        <v>42.27413</v>
      </c>
      <c r="E892" s="13">
        <v>42.686903000000001</v>
      </c>
      <c r="F892" s="12">
        <v>467.57372999999995</v>
      </c>
      <c r="G892" s="11">
        <f t="shared" si="28"/>
        <v>425.29959999999994</v>
      </c>
      <c r="H892" s="10">
        <f t="shared" si="29"/>
        <v>10.060516916610702</v>
      </c>
    </row>
    <row r="893" spans="1:8" ht="25.5" customHeight="1" x14ac:dyDescent="0.3">
      <c r="A893" s="15">
        <v>7414</v>
      </c>
      <c r="B893" s="14" t="s">
        <v>370</v>
      </c>
      <c r="C893" s="13">
        <v>0</v>
      </c>
      <c r="D893" s="13">
        <v>0</v>
      </c>
      <c r="E893" s="13">
        <v>0</v>
      </c>
      <c r="F893" s="12">
        <v>0</v>
      </c>
      <c r="G893" s="11">
        <f t="shared" si="28"/>
        <v>0</v>
      </c>
      <c r="H893" s="10" t="str">
        <f t="shared" si="29"/>
        <v/>
      </c>
    </row>
    <row r="894" spans="1:8" ht="25.5" customHeight="1" x14ac:dyDescent="0.3">
      <c r="A894" s="15">
        <v>7415</v>
      </c>
      <c r="B894" s="14" t="s">
        <v>369</v>
      </c>
      <c r="C894" s="13">
        <v>8.35425894000001</v>
      </c>
      <c r="D894" s="13">
        <v>218.58837</v>
      </c>
      <c r="E894" s="13">
        <v>8.6079228000000008</v>
      </c>
      <c r="F894" s="12">
        <v>477.71877000000001</v>
      </c>
      <c r="G894" s="11">
        <f t="shared" si="28"/>
        <v>259.13040000000001</v>
      </c>
      <c r="H894" s="10">
        <f t="shared" si="29"/>
        <v>1.1854720358635733</v>
      </c>
    </row>
    <row r="895" spans="1:8" ht="16.5" customHeight="1" x14ac:dyDescent="0.3">
      <c r="A895" s="15">
        <v>7416</v>
      </c>
      <c r="B895" s="14" t="s">
        <v>368</v>
      </c>
      <c r="C895" s="13">
        <v>0</v>
      </c>
      <c r="D895" s="13">
        <v>0</v>
      </c>
      <c r="E895" s="13">
        <v>0</v>
      </c>
      <c r="F895" s="12">
        <v>0</v>
      </c>
      <c r="G895" s="11">
        <f t="shared" si="28"/>
        <v>0</v>
      </c>
      <c r="H895" s="10" t="str">
        <f t="shared" si="29"/>
        <v/>
      </c>
    </row>
    <row r="896" spans="1:8" ht="25.5" customHeight="1" x14ac:dyDescent="0.3">
      <c r="A896" s="15">
        <v>7417</v>
      </c>
      <c r="B896" s="14" t="s">
        <v>367</v>
      </c>
      <c r="C896" s="13">
        <v>0</v>
      </c>
      <c r="D896" s="13">
        <v>0</v>
      </c>
      <c r="E896" s="13">
        <v>0</v>
      </c>
      <c r="F896" s="12">
        <v>0</v>
      </c>
      <c r="G896" s="11">
        <f t="shared" si="28"/>
        <v>0</v>
      </c>
      <c r="H896" s="10" t="str">
        <f t="shared" si="29"/>
        <v/>
      </c>
    </row>
    <row r="897" spans="1:8" ht="25.5" customHeight="1" x14ac:dyDescent="0.3">
      <c r="A897" s="15">
        <v>7418</v>
      </c>
      <c r="B897" s="14" t="s">
        <v>366</v>
      </c>
      <c r="C897" s="13">
        <v>10.433770000000001</v>
      </c>
      <c r="D897" s="13">
        <v>186.63977</v>
      </c>
      <c r="E897" s="13">
        <v>3.9704839999999999</v>
      </c>
      <c r="F897" s="12">
        <v>97.856759999999994</v>
      </c>
      <c r="G897" s="11">
        <f t="shared" si="28"/>
        <v>-88.783010000000004</v>
      </c>
      <c r="H897" s="10">
        <f t="shared" si="29"/>
        <v>-0.47569180995025873</v>
      </c>
    </row>
    <row r="898" spans="1:8" ht="16.5" customHeight="1" x14ac:dyDescent="0.3">
      <c r="A898" s="15">
        <v>7419</v>
      </c>
      <c r="B898" s="14" t="s">
        <v>365</v>
      </c>
      <c r="C898" s="13">
        <v>22.317144639999999</v>
      </c>
      <c r="D898" s="13">
        <v>1240.36887</v>
      </c>
      <c r="E898" s="13">
        <v>16.290452800000001</v>
      </c>
      <c r="F898" s="12">
        <v>566.34746999999993</v>
      </c>
      <c r="G898" s="11">
        <f t="shared" si="28"/>
        <v>-674.02140000000009</v>
      </c>
      <c r="H898" s="10">
        <f t="shared" si="29"/>
        <v>-0.54340399561946451</v>
      </c>
    </row>
    <row r="899" spans="1:8" ht="25.5" customHeight="1" x14ac:dyDescent="0.3">
      <c r="A899" s="15">
        <v>7501</v>
      </c>
      <c r="B899" s="14" t="s">
        <v>364</v>
      </c>
      <c r="C899" s="13">
        <v>0</v>
      </c>
      <c r="D899" s="13">
        <v>0</v>
      </c>
      <c r="E899" s="13">
        <v>0</v>
      </c>
      <c r="F899" s="12">
        <v>0</v>
      </c>
      <c r="G899" s="11">
        <f t="shared" si="28"/>
        <v>0</v>
      </c>
      <c r="H899" s="10" t="str">
        <f t="shared" si="29"/>
        <v/>
      </c>
    </row>
    <row r="900" spans="1:8" ht="16.5" customHeight="1" x14ac:dyDescent="0.3">
      <c r="A900" s="15">
        <v>7502</v>
      </c>
      <c r="B900" s="14" t="s">
        <v>363</v>
      </c>
      <c r="C900" s="13">
        <v>60.810650000000003</v>
      </c>
      <c r="D900" s="13">
        <v>1228.5981499999998</v>
      </c>
      <c r="E900" s="13">
        <v>26.100300000000001</v>
      </c>
      <c r="F900" s="12">
        <v>430.69087999999999</v>
      </c>
      <c r="G900" s="11">
        <f t="shared" si="28"/>
        <v>-797.90726999999981</v>
      </c>
      <c r="H900" s="10">
        <f t="shared" si="29"/>
        <v>-0.64944528037910521</v>
      </c>
    </row>
    <row r="901" spans="1:8" ht="16.5" customHeight="1" x14ac:dyDescent="0.3">
      <c r="A901" s="15">
        <v>7503</v>
      </c>
      <c r="B901" s="14" t="s">
        <v>362</v>
      </c>
      <c r="C901" s="13">
        <v>0</v>
      </c>
      <c r="D901" s="13">
        <v>0</v>
      </c>
      <c r="E901" s="13">
        <v>0</v>
      </c>
      <c r="F901" s="12">
        <v>0</v>
      </c>
      <c r="G901" s="11">
        <f t="shared" si="28"/>
        <v>0</v>
      </c>
      <c r="H901" s="10" t="str">
        <f t="shared" si="29"/>
        <v/>
      </c>
    </row>
    <row r="902" spans="1:8" ht="16.5" customHeight="1" x14ac:dyDescent="0.3">
      <c r="A902" s="15">
        <v>7504</v>
      </c>
      <c r="B902" s="14" t="s">
        <v>361</v>
      </c>
      <c r="C902" s="13">
        <v>0.41934399999999999</v>
      </c>
      <c r="D902" s="13">
        <v>30.03715</v>
      </c>
      <c r="E902" s="13">
        <v>3.2765369999999998</v>
      </c>
      <c r="F902" s="12">
        <v>98.255539999999996</v>
      </c>
      <c r="G902" s="11">
        <f t="shared" si="28"/>
        <v>68.218389999999999</v>
      </c>
      <c r="H902" s="10">
        <f t="shared" si="29"/>
        <v>2.2711339125050145</v>
      </c>
    </row>
    <row r="903" spans="1:8" ht="16.5" customHeight="1" x14ac:dyDescent="0.3">
      <c r="A903" s="15">
        <v>7505</v>
      </c>
      <c r="B903" s="14" t="s">
        <v>360</v>
      </c>
      <c r="C903" s="13">
        <v>8.6811199999999999</v>
      </c>
      <c r="D903" s="13">
        <v>546.02839000000006</v>
      </c>
      <c r="E903" s="13">
        <v>15.699530000000001</v>
      </c>
      <c r="F903" s="12">
        <v>812.26992000000007</v>
      </c>
      <c r="G903" s="11">
        <f t="shared" ref="G903:G966" si="30">F903-D903</f>
        <v>266.24153000000001</v>
      </c>
      <c r="H903" s="10">
        <f t="shared" ref="H903:H966" si="31">IF(D903&lt;&gt;0,G903/D903,"")</f>
        <v>0.48759649658509513</v>
      </c>
    </row>
    <row r="904" spans="1:8" ht="16.5" customHeight="1" x14ac:dyDescent="0.3">
      <c r="A904" s="15">
        <v>7506</v>
      </c>
      <c r="B904" s="14" t="s">
        <v>359</v>
      </c>
      <c r="C904" s="13">
        <v>27.025188</v>
      </c>
      <c r="D904" s="13">
        <v>811.35996999999998</v>
      </c>
      <c r="E904" s="13">
        <v>14.71917</v>
      </c>
      <c r="F904" s="12">
        <v>535.38371999999993</v>
      </c>
      <c r="G904" s="11">
        <f t="shared" si="30"/>
        <v>-275.97625000000005</v>
      </c>
      <c r="H904" s="10">
        <f t="shared" si="31"/>
        <v>-0.34014033253328985</v>
      </c>
    </row>
    <row r="905" spans="1:8" ht="16.5" customHeight="1" x14ac:dyDescent="0.3">
      <c r="A905" s="15">
        <v>7507</v>
      </c>
      <c r="B905" s="14" t="s">
        <v>358</v>
      </c>
      <c r="C905" s="13">
        <v>1.6168019999999999</v>
      </c>
      <c r="D905" s="13">
        <v>112.77825</v>
      </c>
      <c r="E905" s="13">
        <v>6.0999999999999999E-2</v>
      </c>
      <c r="F905" s="12">
        <v>4.53714</v>
      </c>
      <c r="G905" s="11">
        <f t="shared" si="30"/>
        <v>-108.24111000000001</v>
      </c>
      <c r="H905" s="10">
        <f t="shared" si="31"/>
        <v>-0.95976937042381849</v>
      </c>
    </row>
    <row r="906" spans="1:8" ht="16.5" customHeight="1" x14ac:dyDescent="0.3">
      <c r="A906" s="15">
        <v>7508</v>
      </c>
      <c r="B906" s="14" t="s">
        <v>357</v>
      </c>
      <c r="C906" s="13">
        <v>1.2550250000000001</v>
      </c>
      <c r="D906" s="13">
        <v>255.19407999999999</v>
      </c>
      <c r="E906" s="13">
        <v>1.962388</v>
      </c>
      <c r="F906" s="12">
        <v>97.810960000000009</v>
      </c>
      <c r="G906" s="11">
        <f t="shared" si="30"/>
        <v>-157.38311999999996</v>
      </c>
      <c r="H906" s="10">
        <f t="shared" si="31"/>
        <v>-0.6167193220156203</v>
      </c>
    </row>
    <row r="907" spans="1:8" ht="16.5" customHeight="1" x14ac:dyDescent="0.3">
      <c r="A907" s="15">
        <v>7601</v>
      </c>
      <c r="B907" s="14" t="s">
        <v>356</v>
      </c>
      <c r="C907" s="13">
        <v>555.96309999999994</v>
      </c>
      <c r="D907" s="13">
        <v>1581.7908400000001</v>
      </c>
      <c r="E907" s="13">
        <v>683.58</v>
      </c>
      <c r="F907" s="12">
        <v>2887.0286499999997</v>
      </c>
      <c r="G907" s="11">
        <f t="shared" si="30"/>
        <v>1305.2378099999996</v>
      </c>
      <c r="H907" s="10">
        <f t="shared" si="31"/>
        <v>0.8251646026727526</v>
      </c>
    </row>
    <row r="908" spans="1:8" ht="16.5" customHeight="1" x14ac:dyDescent="0.3">
      <c r="A908" s="15">
        <v>7602</v>
      </c>
      <c r="B908" s="14" t="s">
        <v>355</v>
      </c>
      <c r="C908" s="13">
        <v>2.8899160000000004</v>
      </c>
      <c r="D908" s="13">
        <v>6.4432799999999997</v>
      </c>
      <c r="E908" s="13">
        <v>4.8835619999999995</v>
      </c>
      <c r="F908" s="12">
        <v>10.58446</v>
      </c>
      <c r="G908" s="11">
        <f t="shared" si="30"/>
        <v>4.1411800000000003</v>
      </c>
      <c r="H908" s="10">
        <f t="shared" si="31"/>
        <v>0.64271302814715492</v>
      </c>
    </row>
    <row r="909" spans="1:8" ht="16.5" customHeight="1" x14ac:dyDescent="0.3">
      <c r="A909" s="15">
        <v>7603</v>
      </c>
      <c r="B909" s="14" t="s">
        <v>354</v>
      </c>
      <c r="C909" s="13">
        <v>33.730499999999999</v>
      </c>
      <c r="D909" s="13">
        <v>161.61214000000001</v>
      </c>
      <c r="E909" s="13">
        <v>226.04755</v>
      </c>
      <c r="F909" s="12">
        <v>1993.6823400000001</v>
      </c>
      <c r="G909" s="11">
        <f t="shared" si="30"/>
        <v>1832.0702000000001</v>
      </c>
      <c r="H909" s="10">
        <f t="shared" si="31"/>
        <v>11.336216450076089</v>
      </c>
    </row>
    <row r="910" spans="1:8" ht="16.5" customHeight="1" x14ac:dyDescent="0.3">
      <c r="A910" s="15">
        <v>7604</v>
      </c>
      <c r="B910" s="14" t="s">
        <v>353</v>
      </c>
      <c r="C910" s="13">
        <v>2087.2240575000001</v>
      </c>
      <c r="D910" s="13">
        <v>9512.9203699999998</v>
      </c>
      <c r="E910" s="13">
        <v>2740.4490177000002</v>
      </c>
      <c r="F910" s="12">
        <v>11386.899599999999</v>
      </c>
      <c r="G910" s="11">
        <f t="shared" si="30"/>
        <v>1873.979229999999</v>
      </c>
      <c r="H910" s="10">
        <f t="shared" si="31"/>
        <v>0.19699305335402476</v>
      </c>
    </row>
    <row r="911" spans="1:8" ht="16.5" customHeight="1" x14ac:dyDescent="0.3">
      <c r="A911" s="15">
        <v>7605</v>
      </c>
      <c r="B911" s="14" t="s">
        <v>352</v>
      </c>
      <c r="C911" s="13">
        <v>1983.048794</v>
      </c>
      <c r="D911" s="13">
        <v>5815.2677300000005</v>
      </c>
      <c r="E911" s="13">
        <v>2428.4486000000002</v>
      </c>
      <c r="F911" s="12">
        <v>8391.4519600000003</v>
      </c>
      <c r="G911" s="11">
        <f t="shared" si="30"/>
        <v>2576.1842299999998</v>
      </c>
      <c r="H911" s="10">
        <f t="shared" si="31"/>
        <v>0.44300354680316661</v>
      </c>
    </row>
    <row r="912" spans="1:8" ht="25.5" customHeight="1" x14ac:dyDescent="0.3">
      <c r="A912" s="15">
        <v>7606</v>
      </c>
      <c r="B912" s="14" t="s">
        <v>351</v>
      </c>
      <c r="C912" s="13">
        <v>5208.3195400000004</v>
      </c>
      <c r="D912" s="13">
        <v>18591.524149999997</v>
      </c>
      <c r="E912" s="13">
        <v>5348.8638490000003</v>
      </c>
      <c r="F912" s="12">
        <v>19872.456329999997</v>
      </c>
      <c r="G912" s="11">
        <f t="shared" si="30"/>
        <v>1280.9321799999998</v>
      </c>
      <c r="H912" s="10">
        <f t="shared" si="31"/>
        <v>6.8898718021459249E-2</v>
      </c>
    </row>
    <row r="913" spans="1:8" ht="16.5" customHeight="1" x14ac:dyDescent="0.3">
      <c r="A913" s="15">
        <v>7607</v>
      </c>
      <c r="B913" s="14" t="s">
        <v>350</v>
      </c>
      <c r="C913" s="13">
        <v>1846.6804668</v>
      </c>
      <c r="D913" s="13">
        <v>8031.68408</v>
      </c>
      <c r="E913" s="13">
        <v>2228.9529234000001</v>
      </c>
      <c r="F913" s="12">
        <v>9383.3468900000007</v>
      </c>
      <c r="G913" s="11">
        <f t="shared" si="30"/>
        <v>1351.6628100000007</v>
      </c>
      <c r="H913" s="10">
        <f t="shared" si="31"/>
        <v>0.1682913317477</v>
      </c>
    </row>
    <row r="914" spans="1:8" ht="16.5" customHeight="1" x14ac:dyDescent="0.3">
      <c r="A914" s="15">
        <v>7608</v>
      </c>
      <c r="B914" s="14" t="s">
        <v>349</v>
      </c>
      <c r="C914" s="13">
        <v>127.6942054</v>
      </c>
      <c r="D914" s="13">
        <v>780.99929000000009</v>
      </c>
      <c r="E914" s="13">
        <v>177.08289069999998</v>
      </c>
      <c r="F914" s="12">
        <v>1189.70153</v>
      </c>
      <c r="G914" s="11">
        <f t="shared" si="30"/>
        <v>408.70223999999996</v>
      </c>
      <c r="H914" s="10">
        <f t="shared" si="31"/>
        <v>0.52330680095752702</v>
      </c>
    </row>
    <row r="915" spans="1:8" ht="16.5" customHeight="1" x14ac:dyDescent="0.3">
      <c r="A915" s="15">
        <v>7609</v>
      </c>
      <c r="B915" s="14" t="s">
        <v>348</v>
      </c>
      <c r="C915" s="13">
        <v>23.007484000000002</v>
      </c>
      <c r="D915" s="13">
        <v>265.63076000000001</v>
      </c>
      <c r="E915" s="13">
        <v>11.94078</v>
      </c>
      <c r="F915" s="12">
        <v>155.77975000000001</v>
      </c>
      <c r="G915" s="11">
        <f t="shared" si="30"/>
        <v>-109.85101</v>
      </c>
      <c r="H915" s="10">
        <f t="shared" si="31"/>
        <v>-0.41354777586752378</v>
      </c>
    </row>
    <row r="916" spans="1:8" ht="38.25" customHeight="1" x14ac:dyDescent="0.3">
      <c r="A916" s="15">
        <v>7610</v>
      </c>
      <c r="B916" s="14" t="s">
        <v>347</v>
      </c>
      <c r="C916" s="13">
        <v>268.85545260000004</v>
      </c>
      <c r="D916" s="13">
        <v>1201.78773</v>
      </c>
      <c r="E916" s="13">
        <v>205.19104899999999</v>
      </c>
      <c r="F916" s="12">
        <v>968.63792000000001</v>
      </c>
      <c r="G916" s="11">
        <f t="shared" si="30"/>
        <v>-233.14981</v>
      </c>
      <c r="H916" s="10">
        <f t="shared" si="31"/>
        <v>-0.19400248827636141</v>
      </c>
    </row>
    <row r="917" spans="1:8" ht="25.5" customHeight="1" x14ac:dyDescent="0.3">
      <c r="A917" s="15">
        <v>7611</v>
      </c>
      <c r="B917" s="14" t="s">
        <v>346</v>
      </c>
      <c r="C917" s="13">
        <v>0</v>
      </c>
      <c r="D917" s="13">
        <v>0</v>
      </c>
      <c r="E917" s="13">
        <v>3.7200000000000004E-2</v>
      </c>
      <c r="F917" s="12">
        <v>1.26997</v>
      </c>
      <c r="G917" s="11">
        <f t="shared" si="30"/>
        <v>1.26997</v>
      </c>
      <c r="H917" s="10" t="str">
        <f t="shared" si="31"/>
        <v/>
      </c>
    </row>
    <row r="918" spans="1:8" ht="25.5" customHeight="1" x14ac:dyDescent="0.3">
      <c r="A918" s="15">
        <v>7612</v>
      </c>
      <c r="B918" s="14" t="s">
        <v>345</v>
      </c>
      <c r="C918" s="13">
        <v>175.017157</v>
      </c>
      <c r="D918" s="13">
        <v>1583.0753500000001</v>
      </c>
      <c r="E918" s="13">
        <v>801.87378300000103</v>
      </c>
      <c r="F918" s="12">
        <v>7025.21976</v>
      </c>
      <c r="G918" s="11">
        <f t="shared" si="30"/>
        <v>5442.1444099999999</v>
      </c>
      <c r="H918" s="10">
        <f t="shared" si="31"/>
        <v>3.4377039665231348</v>
      </c>
    </row>
    <row r="919" spans="1:8" ht="16.5" customHeight="1" x14ac:dyDescent="0.3">
      <c r="A919" s="15">
        <v>7613</v>
      </c>
      <c r="B919" s="14" t="s">
        <v>344</v>
      </c>
      <c r="C919" s="13">
        <v>2.802</v>
      </c>
      <c r="D919" s="13">
        <v>25.947980000000001</v>
      </c>
      <c r="E919" s="13">
        <v>2.2028000000000003</v>
      </c>
      <c r="F919" s="12">
        <v>32.76746</v>
      </c>
      <c r="G919" s="11">
        <f t="shared" si="30"/>
        <v>6.8194799999999987</v>
      </c>
      <c r="H919" s="10">
        <f t="shared" si="31"/>
        <v>0.26281352151496951</v>
      </c>
    </row>
    <row r="920" spans="1:8" ht="25.5" customHeight="1" x14ac:dyDescent="0.3">
      <c r="A920" s="15">
        <v>7614</v>
      </c>
      <c r="B920" s="14" t="s">
        <v>343</v>
      </c>
      <c r="C920" s="13">
        <v>0</v>
      </c>
      <c r="D920" s="13">
        <v>0</v>
      </c>
      <c r="E920" s="13">
        <v>0</v>
      </c>
      <c r="F920" s="12">
        <v>0</v>
      </c>
      <c r="G920" s="11">
        <f t="shared" si="30"/>
        <v>0</v>
      </c>
      <c r="H920" s="10" t="str">
        <f t="shared" si="31"/>
        <v/>
      </c>
    </row>
    <row r="921" spans="1:8" ht="25.5" customHeight="1" x14ac:dyDescent="0.3">
      <c r="A921" s="15">
        <v>7615</v>
      </c>
      <c r="B921" s="14" t="s">
        <v>342</v>
      </c>
      <c r="C921" s="13">
        <v>982.63292039711905</v>
      </c>
      <c r="D921" s="13">
        <v>5291.58158</v>
      </c>
      <c r="E921" s="13">
        <v>1014.5927665</v>
      </c>
      <c r="F921" s="12">
        <v>5011.2112500000003</v>
      </c>
      <c r="G921" s="11">
        <f t="shared" si="30"/>
        <v>-280.37032999999974</v>
      </c>
      <c r="H921" s="10">
        <f t="shared" si="31"/>
        <v>-5.2984221401723097E-2</v>
      </c>
    </row>
    <row r="922" spans="1:8" ht="16.5" customHeight="1" x14ac:dyDescent="0.3">
      <c r="A922" s="15">
        <v>7616</v>
      </c>
      <c r="B922" s="14" t="s">
        <v>341</v>
      </c>
      <c r="C922" s="13">
        <v>1049.883076178</v>
      </c>
      <c r="D922" s="13">
        <v>4811.92821</v>
      </c>
      <c r="E922" s="13">
        <v>1067.8654487399999</v>
      </c>
      <c r="F922" s="12">
        <v>4997.8336199999894</v>
      </c>
      <c r="G922" s="11">
        <f t="shared" si="30"/>
        <v>185.90540999998939</v>
      </c>
      <c r="H922" s="10">
        <f t="shared" si="31"/>
        <v>3.8634285859387205E-2</v>
      </c>
    </row>
    <row r="923" spans="1:8" ht="16.5" customHeight="1" x14ac:dyDescent="0.3">
      <c r="A923" s="15">
        <v>7801</v>
      </c>
      <c r="B923" s="14" t="s">
        <v>340</v>
      </c>
      <c r="C923" s="13">
        <v>1.508</v>
      </c>
      <c r="D923" s="13">
        <v>4.2418100000000001</v>
      </c>
      <c r="E923" s="13">
        <v>484.90699999999998</v>
      </c>
      <c r="F923" s="12">
        <v>1035.36825</v>
      </c>
      <c r="G923" s="11">
        <f t="shared" si="30"/>
        <v>1031.12644</v>
      </c>
      <c r="H923" s="10">
        <f t="shared" si="31"/>
        <v>243.086427727786</v>
      </c>
    </row>
    <row r="924" spans="1:8" ht="16.5" customHeight="1" x14ac:dyDescent="0.3">
      <c r="A924" s="15">
        <v>7802</v>
      </c>
      <c r="B924" s="14" t="s">
        <v>339</v>
      </c>
      <c r="C924" s="13">
        <v>0</v>
      </c>
      <c r="D924" s="13">
        <v>0</v>
      </c>
      <c r="E924" s="13">
        <v>0</v>
      </c>
      <c r="F924" s="12">
        <v>0</v>
      </c>
      <c r="G924" s="11">
        <f t="shared" si="30"/>
        <v>0</v>
      </c>
      <c r="H924" s="10" t="str">
        <f t="shared" si="31"/>
        <v/>
      </c>
    </row>
    <row r="925" spans="1:8" ht="16.5" customHeight="1" x14ac:dyDescent="0.3">
      <c r="A925" s="15">
        <v>7803</v>
      </c>
      <c r="B925" s="14" t="s">
        <v>338</v>
      </c>
      <c r="C925" s="13">
        <v>0</v>
      </c>
      <c r="D925" s="13">
        <v>0</v>
      </c>
      <c r="E925" s="13">
        <v>0</v>
      </c>
      <c r="F925" s="12">
        <v>0</v>
      </c>
      <c r="G925" s="11">
        <f t="shared" si="30"/>
        <v>0</v>
      </c>
      <c r="H925" s="10" t="str">
        <f t="shared" si="31"/>
        <v/>
      </c>
    </row>
    <row r="926" spans="1:8" ht="25.5" customHeight="1" x14ac:dyDescent="0.3">
      <c r="A926" s="15">
        <v>7804</v>
      </c>
      <c r="B926" s="14" t="s">
        <v>337</v>
      </c>
      <c r="C926" s="13">
        <v>24.327000000000002</v>
      </c>
      <c r="D926" s="13">
        <v>79.529219999999995</v>
      </c>
      <c r="E926" s="13">
        <v>23.415950000000002</v>
      </c>
      <c r="F926" s="12">
        <v>65.088040000000007</v>
      </c>
      <c r="G926" s="11">
        <f t="shared" si="30"/>
        <v>-14.441179999999989</v>
      </c>
      <c r="H926" s="10">
        <f t="shared" si="31"/>
        <v>-0.18158332245682768</v>
      </c>
    </row>
    <row r="927" spans="1:8" ht="16.5" customHeight="1" x14ac:dyDescent="0.3">
      <c r="A927" s="15">
        <v>7805</v>
      </c>
      <c r="B927" s="14" t="s">
        <v>336</v>
      </c>
      <c r="C927" s="13">
        <v>0</v>
      </c>
      <c r="D927" s="13">
        <v>0</v>
      </c>
      <c r="E927" s="13">
        <v>0</v>
      </c>
      <c r="F927" s="12">
        <v>0</v>
      </c>
      <c r="G927" s="11">
        <f t="shared" si="30"/>
        <v>0</v>
      </c>
      <c r="H927" s="10" t="str">
        <f t="shared" si="31"/>
        <v/>
      </c>
    </row>
    <row r="928" spans="1:8" ht="16.5" customHeight="1" x14ac:dyDescent="0.3">
      <c r="A928" s="15">
        <v>7806</v>
      </c>
      <c r="B928" s="14" t="s">
        <v>335</v>
      </c>
      <c r="C928" s="13">
        <v>5.2882280000000002</v>
      </c>
      <c r="D928" s="13">
        <v>55.3307</v>
      </c>
      <c r="E928" s="13">
        <v>10.8424</v>
      </c>
      <c r="F928" s="12">
        <v>124.354</v>
      </c>
      <c r="G928" s="11">
        <f t="shared" si="30"/>
        <v>69.023300000000006</v>
      </c>
      <c r="H928" s="10">
        <f t="shared" si="31"/>
        <v>1.2474684036167987</v>
      </c>
    </row>
    <row r="929" spans="1:8" ht="16.5" customHeight="1" x14ac:dyDescent="0.3">
      <c r="A929" s="15">
        <v>7901</v>
      </c>
      <c r="B929" s="14" t="s">
        <v>334</v>
      </c>
      <c r="C929" s="13">
        <v>1616.3779999999999</v>
      </c>
      <c r="D929" s="13">
        <v>5013.8537000000006</v>
      </c>
      <c r="E929" s="13">
        <v>1629.2829999999999</v>
      </c>
      <c r="F929" s="12">
        <v>5477.6603700000005</v>
      </c>
      <c r="G929" s="11">
        <f t="shared" si="30"/>
        <v>463.80666999999994</v>
      </c>
      <c r="H929" s="10">
        <f t="shared" si="31"/>
        <v>9.2505026622535846E-2</v>
      </c>
    </row>
    <row r="930" spans="1:8" ht="16.5" customHeight="1" x14ac:dyDescent="0.3">
      <c r="A930" s="15">
        <v>7902</v>
      </c>
      <c r="B930" s="14" t="s">
        <v>333</v>
      </c>
      <c r="C930" s="13">
        <v>0</v>
      </c>
      <c r="D930" s="13">
        <v>0</v>
      </c>
      <c r="E930" s="13">
        <v>0</v>
      </c>
      <c r="F930" s="12">
        <v>0</v>
      </c>
      <c r="G930" s="11">
        <f t="shared" si="30"/>
        <v>0</v>
      </c>
      <c r="H930" s="10" t="str">
        <f t="shared" si="31"/>
        <v/>
      </c>
    </row>
    <row r="931" spans="1:8" ht="16.5" customHeight="1" x14ac:dyDescent="0.3">
      <c r="A931" s="15">
        <v>7903</v>
      </c>
      <c r="B931" s="14" t="s">
        <v>332</v>
      </c>
      <c r="C931" s="13">
        <v>23.376099999999997</v>
      </c>
      <c r="D931" s="13">
        <v>89.177899999999994</v>
      </c>
      <c r="E931" s="13">
        <v>11.00296</v>
      </c>
      <c r="F931" s="12">
        <v>47.200139999999998</v>
      </c>
      <c r="G931" s="11">
        <f t="shared" si="30"/>
        <v>-41.977759999999996</v>
      </c>
      <c r="H931" s="10">
        <f t="shared" si="31"/>
        <v>-0.47071931498723335</v>
      </c>
    </row>
    <row r="932" spans="1:8" ht="16.5" customHeight="1" x14ac:dyDescent="0.3">
      <c r="A932" s="15">
        <v>7904</v>
      </c>
      <c r="B932" s="14" t="s">
        <v>331</v>
      </c>
      <c r="C932" s="13">
        <v>0.42499999999999999</v>
      </c>
      <c r="D932" s="13">
        <v>1.6659200000000001</v>
      </c>
      <c r="E932" s="13">
        <v>5.6</v>
      </c>
      <c r="F932" s="12">
        <v>22.83155</v>
      </c>
      <c r="G932" s="11">
        <f t="shared" si="30"/>
        <v>21.16563</v>
      </c>
      <c r="H932" s="10">
        <f t="shared" si="31"/>
        <v>12.705069871302342</v>
      </c>
    </row>
    <row r="933" spans="1:8" ht="16.5" customHeight="1" x14ac:dyDescent="0.3">
      <c r="A933" s="15">
        <v>7905</v>
      </c>
      <c r="B933" s="14" t="s">
        <v>330</v>
      </c>
      <c r="C933" s="13">
        <v>30.060700000000001</v>
      </c>
      <c r="D933" s="13">
        <v>145.83645999999999</v>
      </c>
      <c r="E933" s="13">
        <v>16.327152000000002</v>
      </c>
      <c r="F933" s="12">
        <v>67.205439999999996</v>
      </c>
      <c r="G933" s="11">
        <f t="shared" si="30"/>
        <v>-78.631019999999992</v>
      </c>
      <c r="H933" s="10">
        <f t="shared" si="31"/>
        <v>-0.53917257728280021</v>
      </c>
    </row>
    <row r="934" spans="1:8" ht="16.5" customHeight="1" x14ac:dyDescent="0.3">
      <c r="A934" s="15">
        <v>7906</v>
      </c>
      <c r="B934" s="14" t="s">
        <v>329</v>
      </c>
      <c r="C934" s="13">
        <v>0</v>
      </c>
      <c r="D934" s="13">
        <v>0</v>
      </c>
      <c r="E934" s="13">
        <v>0</v>
      </c>
      <c r="F934" s="12">
        <v>0</v>
      </c>
      <c r="G934" s="11">
        <f t="shared" si="30"/>
        <v>0</v>
      </c>
      <c r="H934" s="10" t="str">
        <f t="shared" si="31"/>
        <v/>
      </c>
    </row>
    <row r="935" spans="1:8" ht="16.5" customHeight="1" x14ac:dyDescent="0.3">
      <c r="A935" s="15">
        <v>7907</v>
      </c>
      <c r="B935" s="14" t="s">
        <v>328</v>
      </c>
      <c r="C935" s="13">
        <v>60.794779399999996</v>
      </c>
      <c r="D935" s="13">
        <v>858.67551000000003</v>
      </c>
      <c r="E935" s="13">
        <v>0.92948850000000005</v>
      </c>
      <c r="F935" s="12">
        <v>16.802669999999999</v>
      </c>
      <c r="G935" s="11">
        <f t="shared" si="30"/>
        <v>-841.87284</v>
      </c>
      <c r="H935" s="10">
        <f t="shared" si="31"/>
        <v>-0.98043187466706716</v>
      </c>
    </row>
    <row r="936" spans="1:8" ht="16.5" customHeight="1" x14ac:dyDescent="0.3">
      <c r="A936" s="15">
        <v>8001</v>
      </c>
      <c r="B936" s="14" t="s">
        <v>327</v>
      </c>
      <c r="C936" s="13">
        <v>13.056299999999998</v>
      </c>
      <c r="D936" s="13">
        <v>345.36553000000004</v>
      </c>
      <c r="E936" s="13">
        <v>12.2011</v>
      </c>
      <c r="F936" s="12">
        <v>386.36761999999999</v>
      </c>
      <c r="G936" s="11">
        <f t="shared" si="30"/>
        <v>41.002089999999953</v>
      </c>
      <c r="H936" s="10">
        <f t="shared" si="31"/>
        <v>0.11872085207808651</v>
      </c>
    </row>
    <row r="937" spans="1:8" ht="16.5" customHeight="1" x14ac:dyDescent="0.3">
      <c r="A937" s="15">
        <v>8002</v>
      </c>
      <c r="B937" s="14" t="s">
        <v>326</v>
      </c>
      <c r="C937" s="13">
        <v>0</v>
      </c>
      <c r="D937" s="13">
        <v>0</v>
      </c>
      <c r="E937" s="13">
        <v>0</v>
      </c>
      <c r="F937" s="12">
        <v>0</v>
      </c>
      <c r="G937" s="11">
        <f t="shared" si="30"/>
        <v>0</v>
      </c>
      <c r="H937" s="10" t="str">
        <f t="shared" si="31"/>
        <v/>
      </c>
    </row>
    <row r="938" spans="1:8" ht="16.5" customHeight="1" x14ac:dyDescent="0.3">
      <c r="A938" s="15">
        <v>8003</v>
      </c>
      <c r="B938" s="14" t="s">
        <v>325</v>
      </c>
      <c r="C938" s="13">
        <v>0.89973400000000003</v>
      </c>
      <c r="D938" s="13">
        <v>36.11139</v>
      </c>
      <c r="E938" s="13">
        <v>2.9425599999999998</v>
      </c>
      <c r="F938" s="12">
        <v>103.95245</v>
      </c>
      <c r="G938" s="11">
        <f t="shared" si="30"/>
        <v>67.841059999999999</v>
      </c>
      <c r="H938" s="10">
        <f t="shared" si="31"/>
        <v>1.8786609986489027</v>
      </c>
    </row>
    <row r="939" spans="1:8" ht="25.5" customHeight="1" x14ac:dyDescent="0.3">
      <c r="A939" s="15">
        <v>8004</v>
      </c>
      <c r="B939" s="14" t="s">
        <v>324</v>
      </c>
      <c r="C939" s="13">
        <v>0</v>
      </c>
      <c r="D939" s="13">
        <v>0</v>
      </c>
      <c r="E939" s="13">
        <v>0</v>
      </c>
      <c r="F939" s="12">
        <v>0</v>
      </c>
      <c r="G939" s="11">
        <f t="shared" si="30"/>
        <v>0</v>
      </c>
      <c r="H939" s="10" t="str">
        <f t="shared" si="31"/>
        <v/>
      </c>
    </row>
    <row r="940" spans="1:8" ht="25.5" customHeight="1" x14ac:dyDescent="0.3">
      <c r="A940" s="15">
        <v>8005</v>
      </c>
      <c r="B940" s="14" t="s">
        <v>323</v>
      </c>
      <c r="C940" s="13">
        <v>0</v>
      </c>
      <c r="D940" s="13">
        <v>0</v>
      </c>
      <c r="E940" s="13">
        <v>0</v>
      </c>
      <c r="F940" s="12">
        <v>0</v>
      </c>
      <c r="G940" s="11">
        <f t="shared" si="30"/>
        <v>0</v>
      </c>
      <c r="H940" s="10" t="str">
        <f t="shared" si="31"/>
        <v/>
      </c>
    </row>
    <row r="941" spans="1:8" ht="16.5" customHeight="1" x14ac:dyDescent="0.3">
      <c r="A941" s="15">
        <v>8006</v>
      </c>
      <c r="B941" s="14" t="s">
        <v>322</v>
      </c>
      <c r="C941" s="13">
        <v>0</v>
      </c>
      <c r="D941" s="13">
        <v>0</v>
      </c>
      <c r="E941" s="13">
        <v>0</v>
      </c>
      <c r="F941" s="12">
        <v>0</v>
      </c>
      <c r="G941" s="11">
        <f t="shared" si="30"/>
        <v>0</v>
      </c>
      <c r="H941" s="10" t="str">
        <f t="shared" si="31"/>
        <v/>
      </c>
    </row>
    <row r="942" spans="1:8" ht="16.5" customHeight="1" x14ac:dyDescent="0.3">
      <c r="A942" s="15">
        <v>8007</v>
      </c>
      <c r="B942" s="14" t="s">
        <v>321</v>
      </c>
      <c r="C942" s="13">
        <v>0.85002999999999995</v>
      </c>
      <c r="D942" s="13">
        <v>29.032310000000003</v>
      </c>
      <c r="E942" s="13">
        <v>1.312932</v>
      </c>
      <c r="F942" s="12">
        <v>35.505199999999995</v>
      </c>
      <c r="G942" s="11">
        <f t="shared" si="30"/>
        <v>6.4728899999999925</v>
      </c>
      <c r="H942" s="10">
        <f t="shared" si="31"/>
        <v>0.22295470115881208</v>
      </c>
    </row>
    <row r="943" spans="1:8" ht="25.5" customHeight="1" x14ac:dyDescent="0.3">
      <c r="A943" s="15">
        <v>8101</v>
      </c>
      <c r="B943" s="14" t="s">
        <v>320</v>
      </c>
      <c r="C943" s="13">
        <v>0.85143400000000002</v>
      </c>
      <c r="D943" s="13">
        <v>72.82553999999999</v>
      </c>
      <c r="E943" s="13">
        <v>1.0324629999999999</v>
      </c>
      <c r="F943" s="12">
        <v>63.204699999999995</v>
      </c>
      <c r="G943" s="11">
        <f t="shared" si="30"/>
        <v>-9.6208399999999941</v>
      </c>
      <c r="H943" s="10">
        <f t="shared" si="31"/>
        <v>-0.13210804890701799</v>
      </c>
    </row>
    <row r="944" spans="1:8" ht="25.5" customHeight="1" x14ac:dyDescent="0.3">
      <c r="A944" s="15">
        <v>8102</v>
      </c>
      <c r="B944" s="14" t="s">
        <v>319</v>
      </c>
      <c r="C944" s="13">
        <v>0.40443799999999996</v>
      </c>
      <c r="D944" s="13">
        <v>36.742919999999998</v>
      </c>
      <c r="E944" s="13">
        <v>1.4481199999999999</v>
      </c>
      <c r="F944" s="12">
        <v>110.93128999999999</v>
      </c>
      <c r="G944" s="11">
        <f t="shared" si="30"/>
        <v>74.188369999999992</v>
      </c>
      <c r="H944" s="10">
        <f t="shared" si="31"/>
        <v>2.0191201461397186</v>
      </c>
    </row>
    <row r="945" spans="1:8" ht="16.5" customHeight="1" x14ac:dyDescent="0.3">
      <c r="A945" s="15">
        <v>8103</v>
      </c>
      <c r="B945" s="14" t="s">
        <v>318</v>
      </c>
      <c r="C945" s="13">
        <v>0</v>
      </c>
      <c r="D945" s="13">
        <v>0</v>
      </c>
      <c r="E945" s="13">
        <v>0</v>
      </c>
      <c r="F945" s="12">
        <v>0</v>
      </c>
      <c r="G945" s="11">
        <f t="shared" si="30"/>
        <v>0</v>
      </c>
      <c r="H945" s="10" t="str">
        <f t="shared" si="31"/>
        <v/>
      </c>
    </row>
    <row r="946" spans="1:8" ht="16.5" customHeight="1" x14ac:dyDescent="0.3">
      <c r="A946" s="15">
        <v>8104</v>
      </c>
      <c r="B946" s="14" t="s">
        <v>317</v>
      </c>
      <c r="C946" s="13">
        <v>99.735998000000009</v>
      </c>
      <c r="D946" s="13">
        <v>424.47453999999999</v>
      </c>
      <c r="E946" s="13">
        <v>25.949780999999998</v>
      </c>
      <c r="F946" s="12">
        <v>154.79071999999999</v>
      </c>
      <c r="G946" s="11">
        <f t="shared" si="30"/>
        <v>-269.68381999999997</v>
      </c>
      <c r="H946" s="10">
        <f t="shared" si="31"/>
        <v>-0.63533567879006358</v>
      </c>
    </row>
    <row r="947" spans="1:8" ht="38.25" customHeight="1" x14ac:dyDescent="0.3">
      <c r="A947" s="15">
        <v>8105</v>
      </c>
      <c r="B947" s="14" t="s">
        <v>316</v>
      </c>
      <c r="C947" s="13">
        <v>2.285053</v>
      </c>
      <c r="D947" s="13">
        <v>79.891080000000002</v>
      </c>
      <c r="E947" s="13">
        <v>0.477161</v>
      </c>
      <c r="F947" s="12">
        <v>19.759540000000001</v>
      </c>
      <c r="G947" s="11">
        <f t="shared" si="30"/>
        <v>-60.131540000000001</v>
      </c>
      <c r="H947" s="10">
        <f t="shared" si="31"/>
        <v>-0.75266900885555688</v>
      </c>
    </row>
    <row r="948" spans="1:8" ht="16.5" customHeight="1" x14ac:dyDescent="0.3">
      <c r="A948" s="15">
        <v>8106</v>
      </c>
      <c r="B948" s="14" t="s">
        <v>315</v>
      </c>
      <c r="C948" s="13">
        <v>0</v>
      </c>
      <c r="D948" s="13">
        <v>0</v>
      </c>
      <c r="E948" s="13">
        <v>0</v>
      </c>
      <c r="F948" s="12">
        <v>0</v>
      </c>
      <c r="G948" s="11">
        <f t="shared" si="30"/>
        <v>0</v>
      </c>
      <c r="H948" s="10" t="str">
        <f t="shared" si="31"/>
        <v/>
      </c>
    </row>
    <row r="949" spans="1:8" ht="16.5" customHeight="1" x14ac:dyDescent="0.3">
      <c r="A949" s="15">
        <v>8107</v>
      </c>
      <c r="B949" s="14" t="s">
        <v>314</v>
      </c>
      <c r="C949" s="13">
        <v>0</v>
      </c>
      <c r="D949" s="13">
        <v>0</v>
      </c>
      <c r="E949" s="13">
        <v>0</v>
      </c>
      <c r="F949" s="12">
        <v>0</v>
      </c>
      <c r="G949" s="11">
        <f t="shared" si="30"/>
        <v>0</v>
      </c>
      <c r="H949" s="10" t="str">
        <f t="shared" si="31"/>
        <v/>
      </c>
    </row>
    <row r="950" spans="1:8" ht="16.5" customHeight="1" x14ac:dyDescent="0.3">
      <c r="A950" s="15">
        <v>8108</v>
      </c>
      <c r="B950" s="14" t="s">
        <v>313</v>
      </c>
      <c r="C950" s="13">
        <v>4.150385</v>
      </c>
      <c r="D950" s="13">
        <v>259.02618000000001</v>
      </c>
      <c r="E950" s="13">
        <v>12.125207</v>
      </c>
      <c r="F950" s="12">
        <v>187.30011999999999</v>
      </c>
      <c r="G950" s="11">
        <f t="shared" si="30"/>
        <v>-71.726060000000018</v>
      </c>
      <c r="H950" s="10">
        <f t="shared" si="31"/>
        <v>-0.27690660457564564</v>
      </c>
    </row>
    <row r="951" spans="1:8" ht="25.5" customHeight="1" x14ac:dyDescent="0.3">
      <c r="A951" s="15">
        <v>8109</v>
      </c>
      <c r="B951" s="14" t="s">
        <v>312</v>
      </c>
      <c r="C951" s="13">
        <v>1.1999999999999999E-3</v>
      </c>
      <c r="D951" s="13">
        <v>0.62873999999999997</v>
      </c>
      <c r="E951" s="13">
        <v>0</v>
      </c>
      <c r="F951" s="12">
        <v>0</v>
      </c>
      <c r="G951" s="11">
        <f t="shared" si="30"/>
        <v>-0.62873999999999997</v>
      </c>
      <c r="H951" s="10">
        <f t="shared" si="31"/>
        <v>-1</v>
      </c>
    </row>
    <row r="952" spans="1:8" ht="16.5" customHeight="1" x14ac:dyDescent="0.3">
      <c r="A952" s="15">
        <v>8110</v>
      </c>
      <c r="B952" s="14" t="s">
        <v>311</v>
      </c>
      <c r="C952" s="13">
        <v>1.9</v>
      </c>
      <c r="D952" s="13">
        <v>31.610520000000001</v>
      </c>
      <c r="E952" s="13">
        <v>4.90055</v>
      </c>
      <c r="F952" s="12">
        <v>199.09529999999998</v>
      </c>
      <c r="G952" s="11">
        <f t="shared" si="30"/>
        <v>167.48477999999997</v>
      </c>
      <c r="H952" s="10">
        <f t="shared" si="31"/>
        <v>5.298387372305168</v>
      </c>
    </row>
    <row r="953" spans="1:8" ht="25.5" customHeight="1" x14ac:dyDescent="0.3">
      <c r="A953" s="15">
        <v>8111</v>
      </c>
      <c r="B953" s="14" t="s">
        <v>310</v>
      </c>
      <c r="C953" s="13">
        <v>109.994</v>
      </c>
      <c r="D953" s="13">
        <v>256.64483999999999</v>
      </c>
      <c r="E953" s="13">
        <v>76</v>
      </c>
      <c r="F953" s="12">
        <v>173.5</v>
      </c>
      <c r="G953" s="11">
        <f t="shared" si="30"/>
        <v>-83.144839999999988</v>
      </c>
      <c r="H953" s="10">
        <f t="shared" si="31"/>
        <v>-0.32396848500830949</v>
      </c>
    </row>
    <row r="954" spans="1:8" ht="38.25" customHeight="1" x14ac:dyDescent="0.3">
      <c r="A954" s="15">
        <v>8112</v>
      </c>
      <c r="B954" s="14" t="s">
        <v>309</v>
      </c>
      <c r="C954" s="13">
        <v>3.5379999999999998</v>
      </c>
      <c r="D954" s="13">
        <v>58.546289999999999</v>
      </c>
      <c r="E954" s="13">
        <v>0</v>
      </c>
      <c r="F954" s="12">
        <v>0</v>
      </c>
      <c r="G954" s="11">
        <f t="shared" si="30"/>
        <v>-58.546289999999999</v>
      </c>
      <c r="H954" s="10">
        <f t="shared" si="31"/>
        <v>-1</v>
      </c>
    </row>
    <row r="955" spans="1:8" ht="25.5" customHeight="1" x14ac:dyDescent="0.3">
      <c r="A955" s="15">
        <v>8113</v>
      </c>
      <c r="B955" s="14" t="s">
        <v>308</v>
      </c>
      <c r="C955" s="13">
        <v>0.161107</v>
      </c>
      <c r="D955" s="13">
        <v>14.255240000000001</v>
      </c>
      <c r="E955" s="13">
        <v>4.9276E-2</v>
      </c>
      <c r="F955" s="12">
        <v>7.4701000000000004</v>
      </c>
      <c r="G955" s="11">
        <f t="shared" si="30"/>
        <v>-6.7851400000000002</v>
      </c>
      <c r="H955" s="10">
        <f t="shared" si="31"/>
        <v>-0.47597515019038611</v>
      </c>
    </row>
    <row r="956" spans="1:8" ht="25.5" customHeight="1" x14ac:dyDescent="0.3">
      <c r="A956" s="15">
        <v>8201</v>
      </c>
      <c r="B956" s="14" t="s">
        <v>307</v>
      </c>
      <c r="C956" s="13">
        <v>686.172274299999</v>
      </c>
      <c r="D956" s="13">
        <v>2880.1490699999999</v>
      </c>
      <c r="E956" s="13">
        <v>522.47863679999898</v>
      </c>
      <c r="F956" s="12">
        <v>2352.3691600000002</v>
      </c>
      <c r="G956" s="11">
        <f t="shared" si="30"/>
        <v>-527.77990999999975</v>
      </c>
      <c r="H956" s="10">
        <f t="shared" si="31"/>
        <v>-0.18324742823120602</v>
      </c>
    </row>
    <row r="957" spans="1:8" ht="16.5" customHeight="1" x14ac:dyDescent="0.3">
      <c r="A957" s="15">
        <v>8202</v>
      </c>
      <c r="B957" s="14" t="s">
        <v>306</v>
      </c>
      <c r="C957" s="13">
        <v>305.82894989999903</v>
      </c>
      <c r="D957" s="13">
        <v>3390.7714900000001</v>
      </c>
      <c r="E957" s="13">
        <v>338.93611349999998</v>
      </c>
      <c r="F957" s="12">
        <v>3120.5077099999999</v>
      </c>
      <c r="G957" s="11">
        <f t="shared" si="30"/>
        <v>-270.26378000000022</v>
      </c>
      <c r="H957" s="10">
        <f t="shared" si="31"/>
        <v>-7.9705689633482263E-2</v>
      </c>
    </row>
    <row r="958" spans="1:8" ht="16.5" customHeight="1" x14ac:dyDescent="0.3">
      <c r="A958" s="15">
        <v>8203</v>
      </c>
      <c r="B958" s="14" t="s">
        <v>305</v>
      </c>
      <c r="C958" s="13">
        <v>209.78024083</v>
      </c>
      <c r="D958" s="13">
        <v>1843.8601799999999</v>
      </c>
      <c r="E958" s="13">
        <v>187.49103509</v>
      </c>
      <c r="F958" s="12">
        <v>1729.9233100000001</v>
      </c>
      <c r="G958" s="11">
        <f t="shared" si="30"/>
        <v>-113.93686999999977</v>
      </c>
      <c r="H958" s="10">
        <f t="shared" si="31"/>
        <v>-6.1792575834030854E-2</v>
      </c>
    </row>
    <row r="959" spans="1:8" ht="25.5" customHeight="1" x14ac:dyDescent="0.3">
      <c r="A959" s="15">
        <v>8204</v>
      </c>
      <c r="B959" s="14" t="s">
        <v>304</v>
      </c>
      <c r="C959" s="13">
        <v>565.87765486000001</v>
      </c>
      <c r="D959" s="13">
        <v>2552.4210200000098</v>
      </c>
      <c r="E959" s="13">
        <v>299.91287398999901</v>
      </c>
      <c r="F959" s="12">
        <v>1657.0486599999999</v>
      </c>
      <c r="G959" s="11">
        <f t="shared" si="30"/>
        <v>-895.37236000000985</v>
      </c>
      <c r="H959" s="10">
        <f t="shared" si="31"/>
        <v>-0.35079336558668772</v>
      </c>
    </row>
    <row r="960" spans="1:8" ht="38.25" customHeight="1" x14ac:dyDescent="0.3">
      <c r="A960" s="15">
        <v>8205</v>
      </c>
      <c r="B960" s="14" t="s">
        <v>303</v>
      </c>
      <c r="C960" s="13">
        <v>1009.00061783619</v>
      </c>
      <c r="D960" s="13">
        <v>5576.2713099999801</v>
      </c>
      <c r="E960" s="13">
        <v>888.58285948400203</v>
      </c>
      <c r="F960" s="12">
        <v>4791.6346299999896</v>
      </c>
      <c r="G960" s="11">
        <f t="shared" si="30"/>
        <v>-784.63667999999052</v>
      </c>
      <c r="H960" s="10">
        <f t="shared" si="31"/>
        <v>-0.14070991821952675</v>
      </c>
    </row>
    <row r="961" spans="1:8" ht="25.5" customHeight="1" x14ac:dyDescent="0.3">
      <c r="A961" s="15">
        <v>8206</v>
      </c>
      <c r="B961" s="14" t="s">
        <v>302</v>
      </c>
      <c r="C961" s="13">
        <v>524.32454799999994</v>
      </c>
      <c r="D961" s="13">
        <v>2208.5586000000003</v>
      </c>
      <c r="E961" s="13">
        <v>379.40028820000003</v>
      </c>
      <c r="F961" s="12">
        <v>2243.0760699999996</v>
      </c>
      <c r="G961" s="11">
        <f t="shared" si="30"/>
        <v>34.517469999999321</v>
      </c>
      <c r="H961" s="10">
        <f t="shared" si="31"/>
        <v>1.5628958181141E-2</v>
      </c>
    </row>
    <row r="962" spans="1:8" ht="16.5" customHeight="1" x14ac:dyDescent="0.3">
      <c r="A962" s="15">
        <v>8207</v>
      </c>
      <c r="B962" s="14" t="s">
        <v>301</v>
      </c>
      <c r="C962" s="13">
        <v>454.43380777700003</v>
      </c>
      <c r="D962" s="13">
        <v>9227.3867400000508</v>
      </c>
      <c r="E962" s="13">
        <v>443.41925020000002</v>
      </c>
      <c r="F962" s="12">
        <v>9754.6065600000511</v>
      </c>
      <c r="G962" s="11">
        <f t="shared" si="30"/>
        <v>527.21982000000025</v>
      </c>
      <c r="H962" s="10">
        <f t="shared" si="31"/>
        <v>5.7136417368802879E-2</v>
      </c>
    </row>
    <row r="963" spans="1:8" ht="25.5" customHeight="1" x14ac:dyDescent="0.3">
      <c r="A963" s="15">
        <v>8208</v>
      </c>
      <c r="B963" s="14" t="s">
        <v>300</v>
      </c>
      <c r="C963" s="13">
        <v>207.09696991982</v>
      </c>
      <c r="D963" s="13">
        <v>3978.96729</v>
      </c>
      <c r="E963" s="13">
        <v>337.44146319999999</v>
      </c>
      <c r="F963" s="12">
        <v>4021.7668399999902</v>
      </c>
      <c r="G963" s="11">
        <f t="shared" si="30"/>
        <v>42.799549999990177</v>
      </c>
      <c r="H963" s="10">
        <f t="shared" si="31"/>
        <v>1.0756446806575828E-2</v>
      </c>
    </row>
    <row r="964" spans="1:8" ht="25.5" customHeight="1" x14ac:dyDescent="0.3">
      <c r="A964" s="15">
        <v>8209</v>
      </c>
      <c r="B964" s="14" t="s">
        <v>299</v>
      </c>
      <c r="C964" s="13">
        <v>7.3025972599999998</v>
      </c>
      <c r="D964" s="13">
        <v>2977.89347</v>
      </c>
      <c r="E964" s="13">
        <v>11.309664849999999</v>
      </c>
      <c r="F964" s="12">
        <v>2821.2060799999999</v>
      </c>
      <c r="G964" s="11">
        <f t="shared" si="30"/>
        <v>-156.68739000000005</v>
      </c>
      <c r="H964" s="10">
        <f t="shared" si="31"/>
        <v>-5.2616855363869029E-2</v>
      </c>
    </row>
    <row r="965" spans="1:8" ht="38.25" customHeight="1" x14ac:dyDescent="0.3">
      <c r="A965" s="15">
        <v>8210</v>
      </c>
      <c r="B965" s="14" t="s">
        <v>298</v>
      </c>
      <c r="C965" s="13">
        <v>31.356643119459999</v>
      </c>
      <c r="D965" s="13">
        <v>216.39014</v>
      </c>
      <c r="E965" s="13">
        <v>30.404817999999999</v>
      </c>
      <c r="F965" s="12">
        <v>193.68360999999999</v>
      </c>
      <c r="G965" s="11">
        <f t="shared" si="30"/>
        <v>-22.706530000000015</v>
      </c>
      <c r="H965" s="10">
        <f t="shared" si="31"/>
        <v>-0.1049332931713063</v>
      </c>
    </row>
    <row r="966" spans="1:8" ht="16.5" customHeight="1" x14ac:dyDescent="0.3">
      <c r="A966" s="15">
        <v>8211</v>
      </c>
      <c r="B966" s="14" t="s">
        <v>297</v>
      </c>
      <c r="C966" s="13">
        <v>273.05446650073003</v>
      </c>
      <c r="D966" s="13">
        <v>2038.2127800000001</v>
      </c>
      <c r="E966" s="13">
        <v>284.78245609999999</v>
      </c>
      <c r="F966" s="12">
        <v>2328.2336</v>
      </c>
      <c r="G966" s="11">
        <f t="shared" si="30"/>
        <v>290.02081999999996</v>
      </c>
      <c r="H966" s="10">
        <f t="shared" si="31"/>
        <v>0.14229172873697707</v>
      </c>
    </row>
    <row r="967" spans="1:8" ht="16.5" customHeight="1" x14ac:dyDescent="0.3">
      <c r="A967" s="15">
        <v>8212</v>
      </c>
      <c r="B967" s="14" t="s">
        <v>296</v>
      </c>
      <c r="C967" s="13">
        <v>155.31566560000002</v>
      </c>
      <c r="D967" s="13">
        <v>4448.9681500000006</v>
      </c>
      <c r="E967" s="13">
        <v>184.13016920000001</v>
      </c>
      <c r="F967" s="12">
        <v>3341.2439199999999</v>
      </c>
      <c r="G967" s="11">
        <f t="shared" ref="G967:G1030" si="32">F967-D967</f>
        <v>-1107.7242300000007</v>
      </c>
      <c r="H967" s="10">
        <f t="shared" ref="H967:H1030" si="33">IF(D967&lt;&gt;0,G967/D967,"")</f>
        <v>-0.24898452689529832</v>
      </c>
    </row>
    <row r="968" spans="1:8" ht="25.5" customHeight="1" x14ac:dyDescent="0.3">
      <c r="A968" s="15">
        <v>8213</v>
      </c>
      <c r="B968" s="14" t="s">
        <v>295</v>
      </c>
      <c r="C968" s="13">
        <v>95.481344999909894</v>
      </c>
      <c r="D968" s="13">
        <v>632.29608999999994</v>
      </c>
      <c r="E968" s="13">
        <v>116.78072</v>
      </c>
      <c r="F968" s="12">
        <v>652.45575999999892</v>
      </c>
      <c r="G968" s="11">
        <f t="shared" si="32"/>
        <v>20.159669999998982</v>
      </c>
      <c r="H968" s="10">
        <f t="shared" si="33"/>
        <v>3.1883274811961883E-2</v>
      </c>
    </row>
    <row r="969" spans="1:8" ht="25.5" customHeight="1" x14ac:dyDescent="0.3">
      <c r="A969" s="15">
        <v>8214</v>
      </c>
      <c r="B969" s="14" t="s">
        <v>294</v>
      </c>
      <c r="C969" s="13">
        <v>88.86440049973001</v>
      </c>
      <c r="D969" s="13">
        <v>571.63807999999995</v>
      </c>
      <c r="E969" s="13">
        <v>76.050550600000108</v>
      </c>
      <c r="F969" s="12">
        <v>585.51245000000097</v>
      </c>
      <c r="G969" s="11">
        <f t="shared" si="32"/>
        <v>13.874370000001022</v>
      </c>
      <c r="H969" s="10">
        <f t="shared" si="33"/>
        <v>2.4271248689382317E-2</v>
      </c>
    </row>
    <row r="970" spans="1:8" ht="16.5" customHeight="1" x14ac:dyDescent="0.3">
      <c r="A970" s="15">
        <v>8215</v>
      </c>
      <c r="B970" s="14" t="s">
        <v>293</v>
      </c>
      <c r="C970" s="13">
        <v>264.46864829739002</v>
      </c>
      <c r="D970" s="13">
        <v>1178.85076</v>
      </c>
      <c r="E970" s="13">
        <v>320.18722040000097</v>
      </c>
      <c r="F970" s="12">
        <v>1269.1574699999999</v>
      </c>
      <c r="G970" s="11">
        <f t="shared" si="32"/>
        <v>90.306709999999839</v>
      </c>
      <c r="H970" s="10">
        <f t="shared" si="33"/>
        <v>7.6605718946136866E-2</v>
      </c>
    </row>
    <row r="971" spans="1:8" ht="25.5" customHeight="1" x14ac:dyDescent="0.3">
      <c r="A971" s="15">
        <v>8301</v>
      </c>
      <c r="B971" s="14" t="s">
        <v>292</v>
      </c>
      <c r="C971" s="13">
        <v>878.73135419936898</v>
      </c>
      <c r="D971" s="13">
        <v>6402.90398</v>
      </c>
      <c r="E971" s="13">
        <v>560.51950049000004</v>
      </c>
      <c r="F971" s="12">
        <v>6506.7798600000096</v>
      </c>
      <c r="G971" s="11">
        <f t="shared" si="32"/>
        <v>103.8758800000096</v>
      </c>
      <c r="H971" s="10">
        <f t="shared" si="33"/>
        <v>1.6223245003278902E-2</v>
      </c>
    </row>
    <row r="972" spans="1:8" ht="25.5" customHeight="1" x14ac:dyDescent="0.3">
      <c r="A972" s="15">
        <v>8302</v>
      </c>
      <c r="B972" s="14" t="s">
        <v>291</v>
      </c>
      <c r="C972" s="13">
        <v>5216.4305877725101</v>
      </c>
      <c r="D972" s="13">
        <v>29768.309569999899</v>
      </c>
      <c r="E972" s="13">
        <v>5104.3411130999993</v>
      </c>
      <c r="F972" s="12">
        <v>29572.771750000102</v>
      </c>
      <c r="G972" s="11">
        <f t="shared" si="32"/>
        <v>-195.53781999979765</v>
      </c>
      <c r="H972" s="10">
        <f t="shared" si="33"/>
        <v>-6.5686571667763769E-3</v>
      </c>
    </row>
    <row r="973" spans="1:8" ht="25.5" customHeight="1" x14ac:dyDescent="0.3">
      <c r="A973" s="15">
        <v>8303</v>
      </c>
      <c r="B973" s="14" t="s">
        <v>290</v>
      </c>
      <c r="C973" s="13">
        <v>81.930268999999996</v>
      </c>
      <c r="D973" s="13">
        <v>348.51090999999997</v>
      </c>
      <c r="E973" s="13">
        <v>24.446838</v>
      </c>
      <c r="F973" s="12">
        <v>134.17769000000001</v>
      </c>
      <c r="G973" s="11">
        <f t="shared" si="32"/>
        <v>-214.33321999999995</v>
      </c>
      <c r="H973" s="10">
        <f t="shared" si="33"/>
        <v>-0.61499716034714658</v>
      </c>
    </row>
    <row r="974" spans="1:8" ht="25.5" customHeight="1" x14ac:dyDescent="0.3">
      <c r="A974" s="15">
        <v>8304</v>
      </c>
      <c r="B974" s="14" t="s">
        <v>289</v>
      </c>
      <c r="C974" s="13">
        <v>52.730777199999999</v>
      </c>
      <c r="D974" s="13">
        <v>201.63666000000001</v>
      </c>
      <c r="E974" s="13">
        <v>29.277121399999999</v>
      </c>
      <c r="F974" s="12">
        <v>82.526570000000007</v>
      </c>
      <c r="G974" s="11">
        <f t="shared" si="32"/>
        <v>-119.11009</v>
      </c>
      <c r="H974" s="10">
        <f t="shared" si="33"/>
        <v>-0.59071644015527724</v>
      </c>
    </row>
    <row r="975" spans="1:8" ht="25.5" customHeight="1" x14ac:dyDescent="0.3">
      <c r="A975" s="15">
        <v>8305</v>
      </c>
      <c r="B975" s="14" t="s">
        <v>288</v>
      </c>
      <c r="C975" s="13">
        <v>286.60454700000003</v>
      </c>
      <c r="D975" s="13">
        <v>817.85596999999996</v>
      </c>
      <c r="E975" s="13">
        <v>232.50292100000001</v>
      </c>
      <c r="F975" s="12">
        <v>580.75893999999994</v>
      </c>
      <c r="G975" s="11">
        <f t="shared" si="32"/>
        <v>-237.09703000000002</v>
      </c>
      <c r="H975" s="10">
        <f t="shared" si="33"/>
        <v>-0.28990071442530402</v>
      </c>
    </row>
    <row r="976" spans="1:8" ht="25.5" customHeight="1" x14ac:dyDescent="0.3">
      <c r="A976" s="15">
        <v>8306</v>
      </c>
      <c r="B976" s="14" t="s">
        <v>287</v>
      </c>
      <c r="C976" s="13">
        <v>69.644372699910107</v>
      </c>
      <c r="D976" s="13">
        <v>390.93169</v>
      </c>
      <c r="E976" s="13">
        <v>87.492352500000294</v>
      </c>
      <c r="F976" s="12">
        <v>646.27228000000002</v>
      </c>
      <c r="G976" s="11">
        <f t="shared" si="32"/>
        <v>255.34059000000002</v>
      </c>
      <c r="H976" s="10">
        <f t="shared" si="33"/>
        <v>0.65315909794880023</v>
      </c>
    </row>
    <row r="977" spans="1:8" ht="16.5" customHeight="1" x14ac:dyDescent="0.3">
      <c r="A977" s="15">
        <v>8307</v>
      </c>
      <c r="B977" s="14" t="s">
        <v>286</v>
      </c>
      <c r="C977" s="13">
        <v>44.343197500000002</v>
      </c>
      <c r="D977" s="13">
        <v>413.74405999999999</v>
      </c>
      <c r="E977" s="13">
        <v>77.891734999999898</v>
      </c>
      <c r="F977" s="12">
        <v>544.68709000000001</v>
      </c>
      <c r="G977" s="11">
        <f t="shared" si="32"/>
        <v>130.94303000000002</v>
      </c>
      <c r="H977" s="10">
        <f t="shared" si="33"/>
        <v>0.31648316594563319</v>
      </c>
    </row>
    <row r="978" spans="1:8" ht="38.25" customHeight="1" x14ac:dyDescent="0.3">
      <c r="A978" s="15">
        <v>8308</v>
      </c>
      <c r="B978" s="14" t="s">
        <v>285</v>
      </c>
      <c r="C978" s="13">
        <v>227.31569959999999</v>
      </c>
      <c r="D978" s="13">
        <v>1551.3944199999999</v>
      </c>
      <c r="E978" s="13">
        <v>274.66998843000005</v>
      </c>
      <c r="F978" s="12">
        <v>1782.3828799999999</v>
      </c>
      <c r="G978" s="11">
        <f t="shared" si="32"/>
        <v>230.98846000000003</v>
      </c>
      <c r="H978" s="10">
        <f t="shared" si="33"/>
        <v>0.14889086683707425</v>
      </c>
    </row>
    <row r="979" spans="1:8" ht="38.25" customHeight="1" x14ac:dyDescent="0.3">
      <c r="A979" s="15">
        <v>8309</v>
      </c>
      <c r="B979" s="14" t="s">
        <v>284</v>
      </c>
      <c r="C979" s="13">
        <v>673.38867395</v>
      </c>
      <c r="D979" s="13">
        <v>5015.8522199999998</v>
      </c>
      <c r="E979" s="13">
        <v>1092.0382277200001</v>
      </c>
      <c r="F979" s="12">
        <v>6885.4266600000001</v>
      </c>
      <c r="G979" s="11">
        <f t="shared" si="32"/>
        <v>1869.5744400000003</v>
      </c>
      <c r="H979" s="10">
        <f t="shared" si="33"/>
        <v>0.3727331583943676</v>
      </c>
    </row>
    <row r="980" spans="1:8" ht="16.5" customHeight="1" x14ac:dyDescent="0.3">
      <c r="A980" s="15">
        <v>8310</v>
      </c>
      <c r="B980" s="14" t="s">
        <v>283</v>
      </c>
      <c r="C980" s="13">
        <v>23.1344566</v>
      </c>
      <c r="D980" s="13">
        <v>258.34667999999999</v>
      </c>
      <c r="E980" s="13">
        <v>5.6676963999999996</v>
      </c>
      <c r="F980" s="12">
        <v>113.67583</v>
      </c>
      <c r="G980" s="11">
        <f t="shared" si="32"/>
        <v>-144.67084999999997</v>
      </c>
      <c r="H980" s="10">
        <f t="shared" si="33"/>
        <v>-0.55998726207745331</v>
      </c>
    </row>
    <row r="981" spans="1:8" ht="63.75" customHeight="1" x14ac:dyDescent="0.3">
      <c r="A981" s="15">
        <v>8311</v>
      </c>
      <c r="B981" s="14" t="s">
        <v>282</v>
      </c>
      <c r="C981" s="13">
        <v>108.6320803</v>
      </c>
      <c r="D981" s="13">
        <v>727.34716000000003</v>
      </c>
      <c r="E981" s="13">
        <v>99.917009199999995</v>
      </c>
      <c r="F981" s="12">
        <v>713.59096999999997</v>
      </c>
      <c r="G981" s="11">
        <f t="shared" si="32"/>
        <v>-13.756190000000061</v>
      </c>
      <c r="H981" s="10">
        <f t="shared" si="33"/>
        <v>-1.8912825616862326E-2</v>
      </c>
    </row>
    <row r="982" spans="1:8" ht="38.25" customHeight="1" x14ac:dyDescent="0.3">
      <c r="A982" s="15">
        <v>8401</v>
      </c>
      <c r="B982" s="14" t="s">
        <v>281</v>
      </c>
      <c r="C982" s="13">
        <v>0</v>
      </c>
      <c r="D982" s="13">
        <v>0</v>
      </c>
      <c r="E982" s="13">
        <v>0</v>
      </c>
      <c r="F982" s="12">
        <v>0</v>
      </c>
      <c r="G982" s="11">
        <f t="shared" si="32"/>
        <v>0</v>
      </c>
      <c r="H982" s="10" t="str">
        <f t="shared" si="33"/>
        <v/>
      </c>
    </row>
    <row r="983" spans="1:8" ht="25.5" customHeight="1" x14ac:dyDescent="0.3">
      <c r="A983" s="15">
        <v>8402</v>
      </c>
      <c r="B983" s="14" t="s">
        <v>280</v>
      </c>
      <c r="C983" s="13">
        <v>198.015545</v>
      </c>
      <c r="D983" s="13">
        <v>3652.0614999999998</v>
      </c>
      <c r="E983" s="13">
        <v>202.903628</v>
      </c>
      <c r="F983" s="12">
        <v>2524.6633999999999</v>
      </c>
      <c r="G983" s="11">
        <f t="shared" si="32"/>
        <v>-1127.3980999999999</v>
      </c>
      <c r="H983" s="10">
        <f t="shared" si="33"/>
        <v>-0.30870183867385581</v>
      </c>
    </row>
    <row r="984" spans="1:8" ht="16.5" customHeight="1" x14ac:dyDescent="0.3">
      <c r="A984" s="15">
        <v>8403</v>
      </c>
      <c r="B984" s="14" t="s">
        <v>279</v>
      </c>
      <c r="C984" s="13">
        <v>990.26057800000001</v>
      </c>
      <c r="D984" s="13">
        <v>7044.6711699999996</v>
      </c>
      <c r="E984" s="13">
        <v>707.27851300000009</v>
      </c>
      <c r="F984" s="12">
        <v>5159.19254</v>
      </c>
      <c r="G984" s="11">
        <f t="shared" si="32"/>
        <v>-1885.4786299999996</v>
      </c>
      <c r="H984" s="10">
        <f t="shared" si="33"/>
        <v>-0.2676460809170742</v>
      </c>
    </row>
    <row r="985" spans="1:8" ht="38.25" customHeight="1" x14ac:dyDescent="0.3">
      <c r="A985" s="15">
        <v>8404</v>
      </c>
      <c r="B985" s="14" t="s">
        <v>278</v>
      </c>
      <c r="C985" s="13">
        <v>9.8290649999999999</v>
      </c>
      <c r="D985" s="13">
        <v>160.22267000000002</v>
      </c>
      <c r="E985" s="13">
        <v>7.8762150000000002</v>
      </c>
      <c r="F985" s="12">
        <v>70.030320000000003</v>
      </c>
      <c r="G985" s="11">
        <f t="shared" si="32"/>
        <v>-90.192350000000019</v>
      </c>
      <c r="H985" s="10">
        <f t="shared" si="33"/>
        <v>-0.56291878046970512</v>
      </c>
    </row>
    <row r="986" spans="1:8" ht="25.5" customHeight="1" x14ac:dyDescent="0.3">
      <c r="A986" s="15">
        <v>8405</v>
      </c>
      <c r="B986" s="14" t="s">
        <v>277</v>
      </c>
      <c r="C986" s="13">
        <v>1.9610799999999999</v>
      </c>
      <c r="D986" s="13">
        <v>65.359520000000003</v>
      </c>
      <c r="E986" s="13">
        <v>38.338080000000005</v>
      </c>
      <c r="F986" s="12">
        <v>942.43736000000001</v>
      </c>
      <c r="G986" s="11">
        <f t="shared" si="32"/>
        <v>877.07784000000004</v>
      </c>
      <c r="H986" s="10">
        <f t="shared" si="33"/>
        <v>13.419282148950909</v>
      </c>
    </row>
    <row r="987" spans="1:8" ht="16.5" customHeight="1" x14ac:dyDescent="0.3">
      <c r="A987" s="15">
        <v>8406</v>
      </c>
      <c r="B987" s="14" t="s">
        <v>276</v>
      </c>
      <c r="C987" s="13">
        <v>2.7664</v>
      </c>
      <c r="D987" s="13">
        <v>227.41704999999999</v>
      </c>
      <c r="E987" s="13">
        <v>0</v>
      </c>
      <c r="F987" s="12">
        <v>0</v>
      </c>
      <c r="G987" s="11">
        <f t="shared" si="32"/>
        <v>-227.41704999999999</v>
      </c>
      <c r="H987" s="10">
        <f t="shared" si="33"/>
        <v>-1</v>
      </c>
    </row>
    <row r="988" spans="1:8" ht="16.5" customHeight="1" x14ac:dyDescent="0.3">
      <c r="A988" s="15">
        <v>8407</v>
      </c>
      <c r="B988" s="14" t="s">
        <v>275</v>
      </c>
      <c r="C988" s="13">
        <v>235.46599700000002</v>
      </c>
      <c r="D988" s="13">
        <v>3840.1220899999998</v>
      </c>
      <c r="E988" s="13">
        <v>206.811497</v>
      </c>
      <c r="F988" s="12">
        <v>1894.8185000000001</v>
      </c>
      <c r="G988" s="11">
        <f t="shared" si="32"/>
        <v>-1945.3035899999998</v>
      </c>
      <c r="H988" s="10">
        <f t="shared" si="33"/>
        <v>-0.50657337043156347</v>
      </c>
    </row>
    <row r="989" spans="1:8" ht="25.5" customHeight="1" x14ac:dyDescent="0.3">
      <c r="A989" s="15">
        <v>8408</v>
      </c>
      <c r="B989" s="14" t="s">
        <v>274</v>
      </c>
      <c r="C989" s="13">
        <v>415.13783000000001</v>
      </c>
      <c r="D989" s="13">
        <v>5698.1116500000007</v>
      </c>
      <c r="E989" s="13">
        <v>330.25706700000001</v>
      </c>
      <c r="F989" s="12">
        <v>5855.4956600000005</v>
      </c>
      <c r="G989" s="11">
        <f t="shared" si="32"/>
        <v>157.38400999999976</v>
      </c>
      <c r="H989" s="10">
        <f t="shared" si="33"/>
        <v>2.7620380165769433E-2</v>
      </c>
    </row>
    <row r="990" spans="1:8" ht="16.5" customHeight="1" x14ac:dyDescent="0.3">
      <c r="A990" s="15">
        <v>8409</v>
      </c>
      <c r="B990" s="14" t="s">
        <v>273</v>
      </c>
      <c r="C990" s="13">
        <v>579.88330952999797</v>
      </c>
      <c r="D990" s="13">
        <v>13753.99684</v>
      </c>
      <c r="E990" s="13">
        <v>640.42516870000293</v>
      </c>
      <c r="F990" s="12">
        <v>15492.058060000001</v>
      </c>
      <c r="G990" s="11">
        <f t="shared" si="32"/>
        <v>1738.0612200000014</v>
      </c>
      <c r="H990" s="10">
        <f t="shared" si="33"/>
        <v>0.1263677198867236</v>
      </c>
    </row>
    <row r="991" spans="1:8" ht="16.5" customHeight="1" x14ac:dyDescent="0.3">
      <c r="A991" s="15">
        <v>8410</v>
      </c>
      <c r="B991" s="14" t="s">
        <v>272</v>
      </c>
      <c r="C991" s="13">
        <v>17.18</v>
      </c>
      <c r="D991" s="13">
        <v>21.294740000000001</v>
      </c>
      <c r="E991" s="13">
        <v>0</v>
      </c>
      <c r="F991" s="12">
        <v>0</v>
      </c>
      <c r="G991" s="11">
        <f t="shared" si="32"/>
        <v>-21.294740000000001</v>
      </c>
      <c r="H991" s="10">
        <f t="shared" si="33"/>
        <v>-1</v>
      </c>
    </row>
    <row r="992" spans="1:8" ht="25.5" customHeight="1" x14ac:dyDescent="0.3">
      <c r="A992" s="15">
        <v>8411</v>
      </c>
      <c r="B992" s="14" t="s">
        <v>271</v>
      </c>
      <c r="C992" s="13">
        <v>30.452106000000001</v>
      </c>
      <c r="D992" s="13">
        <v>8739.0985299999993</v>
      </c>
      <c r="E992" s="13">
        <v>8.5155010000000004</v>
      </c>
      <c r="F992" s="12">
        <v>5507.1926800000001</v>
      </c>
      <c r="G992" s="11">
        <f t="shared" si="32"/>
        <v>-3231.9058499999992</v>
      </c>
      <c r="H992" s="10">
        <f t="shared" si="33"/>
        <v>-0.3698214225306371</v>
      </c>
    </row>
    <row r="993" spans="1:8" ht="16.5" customHeight="1" x14ac:dyDescent="0.3">
      <c r="A993" s="15">
        <v>8412</v>
      </c>
      <c r="B993" s="14" t="s">
        <v>270</v>
      </c>
      <c r="C993" s="13">
        <v>362.371840800001</v>
      </c>
      <c r="D993" s="13">
        <v>5176.8425800000005</v>
      </c>
      <c r="E993" s="13">
        <v>428.94038209999997</v>
      </c>
      <c r="F993" s="12">
        <v>8932.0418099999897</v>
      </c>
      <c r="G993" s="11">
        <f t="shared" si="32"/>
        <v>3755.1992299999893</v>
      </c>
      <c r="H993" s="10">
        <f t="shared" si="33"/>
        <v>0.72538408730210779</v>
      </c>
    </row>
    <row r="994" spans="1:8" ht="16.5" customHeight="1" x14ac:dyDescent="0.3">
      <c r="A994" s="15">
        <v>8413</v>
      </c>
      <c r="B994" s="14" t="s">
        <v>269</v>
      </c>
      <c r="C994" s="13">
        <v>2760.5817482194502</v>
      </c>
      <c r="D994" s="13">
        <v>38277.282910000104</v>
      </c>
      <c r="E994" s="13">
        <v>3136.6464608200099</v>
      </c>
      <c r="F994" s="12">
        <v>25440.688210000102</v>
      </c>
      <c r="G994" s="11">
        <f t="shared" si="32"/>
        <v>-12836.594700000001</v>
      </c>
      <c r="H994" s="10">
        <f t="shared" si="33"/>
        <v>-0.33535804331206553</v>
      </c>
    </row>
    <row r="995" spans="1:8" ht="25.5" customHeight="1" x14ac:dyDescent="0.3">
      <c r="A995" s="15">
        <v>8414</v>
      </c>
      <c r="B995" s="14" t="s">
        <v>268</v>
      </c>
      <c r="C995" s="13">
        <v>2475.6251821481701</v>
      </c>
      <c r="D995" s="13">
        <v>23227.286800000002</v>
      </c>
      <c r="E995" s="13">
        <v>2869.4130163040099</v>
      </c>
      <c r="F995" s="12">
        <v>21955.42598</v>
      </c>
      <c r="G995" s="11">
        <f t="shared" si="32"/>
        <v>-1271.8608200000017</v>
      </c>
      <c r="H995" s="10">
        <f t="shared" si="33"/>
        <v>-5.4757184123631765E-2</v>
      </c>
    </row>
    <row r="996" spans="1:8" ht="25.5" customHeight="1" x14ac:dyDescent="0.3">
      <c r="A996" s="15">
        <v>8415</v>
      </c>
      <c r="B996" s="14" t="s">
        <v>267</v>
      </c>
      <c r="C996" s="13">
        <v>1969.7922119981999</v>
      </c>
      <c r="D996" s="13">
        <v>14752.81242</v>
      </c>
      <c r="E996" s="13">
        <v>2451.170498</v>
      </c>
      <c r="F996" s="12">
        <v>19542.79795</v>
      </c>
      <c r="G996" s="11">
        <f t="shared" si="32"/>
        <v>4789.9855299999999</v>
      </c>
      <c r="H996" s="10">
        <f t="shared" si="33"/>
        <v>0.32468287358594367</v>
      </c>
    </row>
    <row r="997" spans="1:8" ht="38.25" customHeight="1" x14ac:dyDescent="0.3">
      <c r="A997" s="15">
        <v>8416</v>
      </c>
      <c r="B997" s="14" t="s">
        <v>266</v>
      </c>
      <c r="C997" s="13">
        <v>19.349233999999999</v>
      </c>
      <c r="D997" s="13">
        <v>831.79435000000001</v>
      </c>
      <c r="E997" s="13">
        <v>26.771411000000001</v>
      </c>
      <c r="F997" s="12">
        <v>1358.8708799999999</v>
      </c>
      <c r="G997" s="11">
        <f t="shared" si="32"/>
        <v>527.07652999999993</v>
      </c>
      <c r="H997" s="10">
        <f t="shared" si="33"/>
        <v>0.63366207043844425</v>
      </c>
    </row>
    <row r="998" spans="1:8" ht="16.5" customHeight="1" x14ac:dyDescent="0.3">
      <c r="A998" s="15">
        <v>8417</v>
      </c>
      <c r="B998" s="14" t="s">
        <v>265</v>
      </c>
      <c r="C998" s="13">
        <v>400.6576</v>
      </c>
      <c r="D998" s="13">
        <v>6286.6748799999996</v>
      </c>
      <c r="E998" s="13">
        <v>205.83342199999998</v>
      </c>
      <c r="F998" s="12">
        <v>1121.2058100000002</v>
      </c>
      <c r="G998" s="11">
        <f t="shared" si="32"/>
        <v>-5165.4690699999992</v>
      </c>
      <c r="H998" s="10">
        <f t="shared" si="33"/>
        <v>-0.82165360362965034</v>
      </c>
    </row>
    <row r="999" spans="1:8" ht="16.5" customHeight="1" x14ac:dyDescent="0.3">
      <c r="A999" s="15">
        <v>8418</v>
      </c>
      <c r="B999" s="14" t="s">
        <v>264</v>
      </c>
      <c r="C999" s="13">
        <v>5562.7306152968604</v>
      </c>
      <c r="D999" s="13">
        <v>36187.890499999907</v>
      </c>
      <c r="E999" s="13">
        <v>4647.2096978999998</v>
      </c>
      <c r="F999" s="12">
        <v>26228.270330000098</v>
      </c>
      <c r="G999" s="11">
        <f t="shared" si="32"/>
        <v>-9959.6201699998091</v>
      </c>
      <c r="H999" s="10">
        <f t="shared" si="33"/>
        <v>-0.27521969455500134</v>
      </c>
    </row>
    <row r="1000" spans="1:8" ht="25.5" customHeight="1" x14ac:dyDescent="0.3">
      <c r="A1000" s="15">
        <v>8419</v>
      </c>
      <c r="B1000" s="14" t="s">
        <v>263</v>
      </c>
      <c r="C1000" s="13">
        <v>1606.505267</v>
      </c>
      <c r="D1000" s="13">
        <v>23044.707160000002</v>
      </c>
      <c r="E1000" s="13">
        <v>1136.6993829999999</v>
      </c>
      <c r="F1000" s="12">
        <v>15147.538060000001</v>
      </c>
      <c r="G1000" s="11">
        <f t="shared" si="32"/>
        <v>-7897.169100000001</v>
      </c>
      <c r="H1000" s="10">
        <f t="shared" si="33"/>
        <v>-0.34268906283641404</v>
      </c>
    </row>
    <row r="1001" spans="1:8" ht="25.5" customHeight="1" x14ac:dyDescent="0.3">
      <c r="A1001" s="15">
        <v>8420</v>
      </c>
      <c r="B1001" s="14" t="s">
        <v>262</v>
      </c>
      <c r="C1001" s="13">
        <v>62.572580000000002</v>
      </c>
      <c r="D1001" s="13">
        <v>765.06218999999999</v>
      </c>
      <c r="E1001" s="13">
        <v>31.497945999999999</v>
      </c>
      <c r="F1001" s="12">
        <v>493.37153999999998</v>
      </c>
      <c r="G1001" s="11">
        <f t="shared" si="32"/>
        <v>-271.69065000000001</v>
      </c>
      <c r="H1001" s="10">
        <f t="shared" si="33"/>
        <v>-0.35512230711597448</v>
      </c>
    </row>
    <row r="1002" spans="1:8" ht="16.5" customHeight="1" x14ac:dyDescent="0.3">
      <c r="A1002" s="15">
        <v>8421</v>
      </c>
      <c r="B1002" s="14" t="s">
        <v>261</v>
      </c>
      <c r="C1002" s="13">
        <v>2264.8253073081</v>
      </c>
      <c r="D1002" s="13">
        <v>40842.129780000003</v>
      </c>
      <c r="E1002" s="13">
        <v>2074.8916598599899</v>
      </c>
      <c r="F1002" s="12">
        <v>37418.2090399999</v>
      </c>
      <c r="G1002" s="11">
        <f t="shared" si="32"/>
        <v>-3423.9207400001033</v>
      </c>
      <c r="H1002" s="10">
        <f t="shared" si="33"/>
        <v>-8.3833060578460919E-2</v>
      </c>
    </row>
    <row r="1003" spans="1:8" ht="51" customHeight="1" x14ac:dyDescent="0.3">
      <c r="A1003" s="15">
        <v>8422</v>
      </c>
      <c r="B1003" s="14" t="s">
        <v>260</v>
      </c>
      <c r="C1003" s="13">
        <v>817.65667330000008</v>
      </c>
      <c r="D1003" s="13">
        <v>14359.352339999999</v>
      </c>
      <c r="E1003" s="13">
        <v>921.65785979999998</v>
      </c>
      <c r="F1003" s="12">
        <v>15259.128550000001</v>
      </c>
      <c r="G1003" s="11">
        <f t="shared" si="32"/>
        <v>899.77621000000181</v>
      </c>
      <c r="H1003" s="10">
        <f t="shared" si="33"/>
        <v>6.2661336576688653E-2</v>
      </c>
    </row>
    <row r="1004" spans="1:8" ht="16.5" customHeight="1" x14ac:dyDescent="0.3">
      <c r="A1004" s="15">
        <v>8423</v>
      </c>
      <c r="B1004" s="14" t="s">
        <v>259</v>
      </c>
      <c r="C1004" s="13">
        <v>294.42083499631002</v>
      </c>
      <c r="D1004" s="13">
        <v>3069.3467300000002</v>
      </c>
      <c r="E1004" s="13">
        <v>275.39289068999994</v>
      </c>
      <c r="F1004" s="12">
        <v>2331.20721</v>
      </c>
      <c r="G1004" s="11">
        <f t="shared" si="32"/>
        <v>-738.13952000000018</v>
      </c>
      <c r="H1004" s="10">
        <f t="shared" si="33"/>
        <v>-0.24048749943607711</v>
      </c>
    </row>
    <row r="1005" spans="1:8" ht="38.25" customHeight="1" x14ac:dyDescent="0.3">
      <c r="A1005" s="15">
        <v>8424</v>
      </c>
      <c r="B1005" s="14" t="s">
        <v>258</v>
      </c>
      <c r="C1005" s="13">
        <v>2608.7207461984699</v>
      </c>
      <c r="D1005" s="13">
        <v>15187.39926</v>
      </c>
      <c r="E1005" s="13">
        <v>2468.0762459999996</v>
      </c>
      <c r="F1005" s="12">
        <v>21647.691069999899</v>
      </c>
      <c r="G1005" s="11">
        <f t="shared" si="32"/>
        <v>6460.2918099998988</v>
      </c>
      <c r="H1005" s="10">
        <f t="shared" si="33"/>
        <v>0.42537182959394315</v>
      </c>
    </row>
    <row r="1006" spans="1:8" ht="16.5" customHeight="1" x14ac:dyDescent="0.3">
      <c r="A1006" s="15">
        <v>8425</v>
      </c>
      <c r="B1006" s="14" t="s">
        <v>257</v>
      </c>
      <c r="C1006" s="13">
        <v>1220.1168600000001</v>
      </c>
      <c r="D1006" s="13">
        <v>4208.6334999999999</v>
      </c>
      <c r="E1006" s="13">
        <v>1057.948713</v>
      </c>
      <c r="F1006" s="12">
        <v>3467.5367200000001</v>
      </c>
      <c r="G1006" s="11">
        <f t="shared" si="32"/>
        <v>-741.09677999999985</v>
      </c>
      <c r="H1006" s="10">
        <f t="shared" si="33"/>
        <v>-0.17608964524946158</v>
      </c>
    </row>
    <row r="1007" spans="1:8" ht="38.25" customHeight="1" x14ac:dyDescent="0.3">
      <c r="A1007" s="15">
        <v>8426</v>
      </c>
      <c r="B1007" s="14" t="s">
        <v>256</v>
      </c>
      <c r="C1007" s="13">
        <v>2712.7615000000001</v>
      </c>
      <c r="D1007" s="13">
        <v>10374.75045</v>
      </c>
      <c r="E1007" s="13">
        <v>843.40321600000004</v>
      </c>
      <c r="F1007" s="12">
        <v>3661.6847299999999</v>
      </c>
      <c r="G1007" s="11">
        <f t="shared" si="32"/>
        <v>-6713.0657199999996</v>
      </c>
      <c r="H1007" s="10">
        <f t="shared" si="33"/>
        <v>-0.64705804273104228</v>
      </c>
    </row>
    <row r="1008" spans="1:8" ht="16.5" customHeight="1" x14ac:dyDescent="0.3">
      <c r="A1008" s="15">
        <v>8427</v>
      </c>
      <c r="B1008" s="14" t="s">
        <v>255</v>
      </c>
      <c r="C1008" s="13">
        <v>5380.77916</v>
      </c>
      <c r="D1008" s="13">
        <v>24116.863790000101</v>
      </c>
      <c r="E1008" s="13">
        <v>5932.2040319999996</v>
      </c>
      <c r="F1008" s="12">
        <v>26142.474710000002</v>
      </c>
      <c r="G1008" s="11">
        <f t="shared" si="32"/>
        <v>2025.6109199999009</v>
      </c>
      <c r="H1008" s="10">
        <f t="shared" si="33"/>
        <v>8.3991473254487053E-2</v>
      </c>
    </row>
    <row r="1009" spans="1:8" ht="25.5" customHeight="1" x14ac:dyDescent="0.3">
      <c r="A1009" s="15">
        <v>8428</v>
      </c>
      <c r="B1009" s="14" t="s">
        <v>254</v>
      </c>
      <c r="C1009" s="13">
        <v>2804.3375879999999</v>
      </c>
      <c r="D1009" s="13">
        <v>16310.59215</v>
      </c>
      <c r="E1009" s="13">
        <v>1569.4891636</v>
      </c>
      <c r="F1009" s="12">
        <v>11335.49244</v>
      </c>
      <c r="G1009" s="11">
        <f t="shared" si="32"/>
        <v>-4975.0997100000004</v>
      </c>
      <c r="H1009" s="10">
        <f t="shared" si="33"/>
        <v>-0.30502262972714944</v>
      </c>
    </row>
    <row r="1010" spans="1:8" ht="51" customHeight="1" x14ac:dyDescent="0.3">
      <c r="A1010" s="15">
        <v>8429</v>
      </c>
      <c r="B1010" s="14" t="s">
        <v>253</v>
      </c>
      <c r="C1010" s="13">
        <v>4175.4746100000002</v>
      </c>
      <c r="D1010" s="13">
        <v>20286.39631</v>
      </c>
      <c r="E1010" s="13">
        <v>3980.1309000000001</v>
      </c>
      <c r="F1010" s="12">
        <v>20627.01815</v>
      </c>
      <c r="G1010" s="11">
        <f t="shared" si="32"/>
        <v>340.62183999999979</v>
      </c>
      <c r="H1010" s="10">
        <f t="shared" si="33"/>
        <v>1.6790652947664898E-2</v>
      </c>
    </row>
    <row r="1011" spans="1:8" ht="63.75" customHeight="1" x14ac:dyDescent="0.3">
      <c r="A1011" s="15">
        <v>8430</v>
      </c>
      <c r="B1011" s="14" t="s">
        <v>252</v>
      </c>
      <c r="C1011" s="13">
        <v>504.08180499999997</v>
      </c>
      <c r="D1011" s="13">
        <v>7947.4510599999994</v>
      </c>
      <c r="E1011" s="13">
        <v>243.64208300000001</v>
      </c>
      <c r="F1011" s="12">
        <v>2916.5096800000001</v>
      </c>
      <c r="G1011" s="11">
        <f t="shared" si="32"/>
        <v>-5030.9413799999993</v>
      </c>
      <c r="H1011" s="10">
        <f t="shared" si="33"/>
        <v>-0.63302577669474813</v>
      </c>
    </row>
    <row r="1012" spans="1:8" ht="25.5" customHeight="1" x14ac:dyDescent="0.3">
      <c r="A1012" s="15">
        <v>8431</v>
      </c>
      <c r="B1012" s="14" t="s">
        <v>251</v>
      </c>
      <c r="C1012" s="13">
        <v>1616.4479772</v>
      </c>
      <c r="D1012" s="13">
        <v>8266.9269699999895</v>
      </c>
      <c r="E1012" s="13">
        <v>1272.69836661</v>
      </c>
      <c r="F1012" s="12">
        <v>6979.68936999999</v>
      </c>
      <c r="G1012" s="11">
        <f t="shared" si="32"/>
        <v>-1287.2375999999995</v>
      </c>
      <c r="H1012" s="10">
        <f t="shared" si="33"/>
        <v>-0.15570932278357857</v>
      </c>
    </row>
    <row r="1013" spans="1:8" ht="38.25" customHeight="1" x14ac:dyDescent="0.3">
      <c r="A1013" s="15">
        <v>8432</v>
      </c>
      <c r="B1013" s="14" t="s">
        <v>250</v>
      </c>
      <c r="C1013" s="13">
        <v>4869.97489090001</v>
      </c>
      <c r="D1013" s="13">
        <v>46142.916169999895</v>
      </c>
      <c r="E1013" s="13">
        <v>7063.1377825999898</v>
      </c>
      <c r="F1013" s="12">
        <v>62152.764020000002</v>
      </c>
      <c r="G1013" s="11">
        <f t="shared" si="32"/>
        <v>16009.847850000107</v>
      </c>
      <c r="H1013" s="10">
        <f t="shared" si="33"/>
        <v>0.34696220306095454</v>
      </c>
    </row>
    <row r="1014" spans="1:8" ht="51" customHeight="1" x14ac:dyDescent="0.3">
      <c r="A1014" s="15">
        <v>8433</v>
      </c>
      <c r="B1014" s="14" t="s">
        <v>249</v>
      </c>
      <c r="C1014" s="13">
        <v>2842.1053735</v>
      </c>
      <c r="D1014" s="13">
        <v>18197.420140000002</v>
      </c>
      <c r="E1014" s="13">
        <v>4964.5323839999992</v>
      </c>
      <c r="F1014" s="12">
        <v>33758.887700000007</v>
      </c>
      <c r="G1014" s="11">
        <f t="shared" si="32"/>
        <v>15561.467560000005</v>
      </c>
      <c r="H1014" s="10">
        <f t="shared" si="33"/>
        <v>0.8551469076539111</v>
      </c>
    </row>
    <row r="1015" spans="1:8" ht="16.5" customHeight="1" x14ac:dyDescent="0.3">
      <c r="A1015" s="15">
        <v>8434</v>
      </c>
      <c r="B1015" s="14" t="s">
        <v>248</v>
      </c>
      <c r="C1015" s="13">
        <v>40.861822000000004</v>
      </c>
      <c r="D1015" s="13">
        <v>728.51552000000004</v>
      </c>
      <c r="E1015" s="13">
        <v>36.368214000000002</v>
      </c>
      <c r="F1015" s="12">
        <v>1812.3889799999999</v>
      </c>
      <c r="G1015" s="11">
        <f t="shared" si="32"/>
        <v>1083.8734599999998</v>
      </c>
      <c r="H1015" s="10">
        <f t="shared" si="33"/>
        <v>1.4877836233331032</v>
      </c>
    </row>
    <row r="1016" spans="1:8" ht="25.5" customHeight="1" x14ac:dyDescent="0.3">
      <c r="A1016" s="15">
        <v>8435</v>
      </c>
      <c r="B1016" s="14" t="s">
        <v>247</v>
      </c>
      <c r="C1016" s="13">
        <v>11.43122</v>
      </c>
      <c r="D1016" s="13">
        <v>121.83752</v>
      </c>
      <c r="E1016" s="13">
        <v>2.424674</v>
      </c>
      <c r="F1016" s="12">
        <v>84.251279999999994</v>
      </c>
      <c r="G1016" s="11">
        <f t="shared" si="32"/>
        <v>-37.586240000000004</v>
      </c>
      <c r="H1016" s="10">
        <f t="shared" si="33"/>
        <v>-0.30849478879740827</v>
      </c>
    </row>
    <row r="1017" spans="1:8" ht="38.25" customHeight="1" x14ac:dyDescent="0.3">
      <c r="A1017" s="15">
        <v>8436</v>
      </c>
      <c r="B1017" s="14" t="s">
        <v>246</v>
      </c>
      <c r="C1017" s="13">
        <v>853.86023899999998</v>
      </c>
      <c r="D1017" s="13">
        <v>5701.8384900000001</v>
      </c>
      <c r="E1017" s="13">
        <v>1012.5240149</v>
      </c>
      <c r="F1017" s="12">
        <v>6475.9113099999995</v>
      </c>
      <c r="G1017" s="11">
        <f t="shared" si="32"/>
        <v>774.07281999999941</v>
      </c>
      <c r="H1017" s="10">
        <f t="shared" si="33"/>
        <v>0.13575846130289099</v>
      </c>
    </row>
    <row r="1018" spans="1:8" ht="38.25" customHeight="1" x14ac:dyDescent="0.3">
      <c r="A1018" s="15">
        <v>8437</v>
      </c>
      <c r="B1018" s="14" t="s">
        <v>245</v>
      </c>
      <c r="C1018" s="13">
        <v>160.15479999999999</v>
      </c>
      <c r="D1018" s="13">
        <v>2141.0522500000002</v>
      </c>
      <c r="E1018" s="13">
        <v>33.332910000000005</v>
      </c>
      <c r="F1018" s="12">
        <v>499.48743000000002</v>
      </c>
      <c r="G1018" s="11">
        <f t="shared" si="32"/>
        <v>-1641.5648200000001</v>
      </c>
      <c r="H1018" s="10">
        <f t="shared" si="33"/>
        <v>-0.76670936918984578</v>
      </c>
    </row>
    <row r="1019" spans="1:8" ht="38.25" customHeight="1" x14ac:dyDescent="0.3">
      <c r="A1019" s="15">
        <v>8438</v>
      </c>
      <c r="B1019" s="14" t="s">
        <v>244</v>
      </c>
      <c r="C1019" s="13">
        <v>749.20748679414999</v>
      </c>
      <c r="D1019" s="13">
        <v>11205.048849999999</v>
      </c>
      <c r="E1019" s="13">
        <v>482.31155649999999</v>
      </c>
      <c r="F1019" s="12">
        <v>13901.076519999999</v>
      </c>
      <c r="G1019" s="11">
        <f t="shared" si="32"/>
        <v>2696.0276699999995</v>
      </c>
      <c r="H1019" s="10">
        <f t="shared" si="33"/>
        <v>0.2406082923949055</v>
      </c>
    </row>
    <row r="1020" spans="1:8" ht="38.25" customHeight="1" x14ac:dyDescent="0.3">
      <c r="A1020" s="15">
        <v>8439</v>
      </c>
      <c r="B1020" s="14" t="s">
        <v>243</v>
      </c>
      <c r="C1020" s="13">
        <v>27.314876000000002</v>
      </c>
      <c r="D1020" s="13">
        <v>360.34915000000001</v>
      </c>
      <c r="E1020" s="13">
        <v>45.814501999999997</v>
      </c>
      <c r="F1020" s="12">
        <v>652.73907999999994</v>
      </c>
      <c r="G1020" s="11">
        <f t="shared" si="32"/>
        <v>292.38992999999994</v>
      </c>
      <c r="H1020" s="10">
        <f t="shared" si="33"/>
        <v>0.81140729761676955</v>
      </c>
    </row>
    <row r="1021" spans="1:8" ht="25.5" customHeight="1" x14ac:dyDescent="0.3">
      <c r="A1021" s="15">
        <v>8440</v>
      </c>
      <c r="B1021" s="14" t="s">
        <v>242</v>
      </c>
      <c r="C1021" s="13">
        <v>40.546137900000005</v>
      </c>
      <c r="D1021" s="13">
        <v>726.59631000000002</v>
      </c>
      <c r="E1021" s="13">
        <v>36.26211</v>
      </c>
      <c r="F1021" s="12">
        <v>561.95218</v>
      </c>
      <c r="G1021" s="11">
        <f t="shared" si="32"/>
        <v>-164.64413000000002</v>
      </c>
      <c r="H1021" s="10">
        <f t="shared" si="33"/>
        <v>-0.22659643014151837</v>
      </c>
    </row>
    <row r="1022" spans="1:8" ht="25.5" customHeight="1" x14ac:dyDescent="0.3">
      <c r="A1022" s="15">
        <v>8441</v>
      </c>
      <c r="B1022" s="14" t="s">
        <v>241</v>
      </c>
      <c r="C1022" s="13">
        <v>307.34030999999999</v>
      </c>
      <c r="D1022" s="13">
        <v>3705.6673300000002</v>
      </c>
      <c r="E1022" s="13">
        <v>377.706501</v>
      </c>
      <c r="F1022" s="12">
        <v>3588.8802000000001</v>
      </c>
      <c r="G1022" s="11">
        <f t="shared" si="32"/>
        <v>-116.78713000000016</v>
      </c>
      <c r="H1022" s="10">
        <f t="shared" si="33"/>
        <v>-3.1515816072998692E-2</v>
      </c>
    </row>
    <row r="1023" spans="1:8" ht="38.25" customHeight="1" x14ac:dyDescent="0.3">
      <c r="A1023" s="15">
        <v>8442</v>
      </c>
      <c r="B1023" s="14" t="s">
        <v>240</v>
      </c>
      <c r="C1023" s="13">
        <v>75.353409999999997</v>
      </c>
      <c r="D1023" s="13">
        <v>777.29489999999998</v>
      </c>
      <c r="E1023" s="13">
        <v>35.873925999999997</v>
      </c>
      <c r="F1023" s="12">
        <v>492.49478000000005</v>
      </c>
      <c r="G1023" s="11">
        <f t="shared" si="32"/>
        <v>-284.80011999999994</v>
      </c>
      <c r="H1023" s="10">
        <f t="shared" si="33"/>
        <v>-0.3663990590958463</v>
      </c>
    </row>
    <row r="1024" spans="1:8" ht="25.5" customHeight="1" x14ac:dyDescent="0.3">
      <c r="A1024" s="15">
        <v>8443</v>
      </c>
      <c r="B1024" s="14" t="s">
        <v>239</v>
      </c>
      <c r="C1024" s="13">
        <v>800.42920439145007</v>
      </c>
      <c r="D1024" s="13">
        <v>16955.545480000001</v>
      </c>
      <c r="E1024" s="13">
        <v>790.27483786846892</v>
      </c>
      <c r="F1024" s="12">
        <v>15007.332990000001</v>
      </c>
      <c r="G1024" s="11">
        <f t="shared" si="32"/>
        <v>-1948.2124899999999</v>
      </c>
      <c r="H1024" s="10">
        <f t="shared" si="33"/>
        <v>-0.11490119809463067</v>
      </c>
    </row>
    <row r="1025" spans="1:8" ht="25.5" customHeight="1" x14ac:dyDescent="0.3">
      <c r="A1025" s="15">
        <v>8444</v>
      </c>
      <c r="B1025" s="14" t="s">
        <v>238</v>
      </c>
      <c r="C1025" s="13">
        <v>20.428125999999999</v>
      </c>
      <c r="D1025" s="13">
        <v>167.95035999999999</v>
      </c>
      <c r="E1025" s="13">
        <v>4.5021000000000004</v>
      </c>
      <c r="F1025" s="12">
        <v>44.289589999999997</v>
      </c>
      <c r="G1025" s="11">
        <f t="shared" si="32"/>
        <v>-123.66076999999999</v>
      </c>
      <c r="H1025" s="10">
        <f t="shared" si="33"/>
        <v>-0.73629356912363864</v>
      </c>
    </row>
    <row r="1026" spans="1:8" ht="25.5" customHeight="1" x14ac:dyDescent="0.3">
      <c r="A1026" s="15">
        <v>8445</v>
      </c>
      <c r="B1026" s="14" t="s">
        <v>237</v>
      </c>
      <c r="C1026" s="13">
        <v>264.49213000000003</v>
      </c>
      <c r="D1026" s="13">
        <v>1605.7587900000001</v>
      </c>
      <c r="E1026" s="13">
        <v>3.3021100000000003</v>
      </c>
      <c r="F1026" s="12">
        <v>40.91977</v>
      </c>
      <c r="G1026" s="11">
        <f t="shared" si="32"/>
        <v>-1564.8390200000001</v>
      </c>
      <c r="H1026" s="10">
        <f t="shared" si="33"/>
        <v>-0.97451686376881053</v>
      </c>
    </row>
    <row r="1027" spans="1:8" ht="16.5" customHeight="1" x14ac:dyDescent="0.3">
      <c r="A1027" s="15">
        <v>8446</v>
      </c>
      <c r="B1027" s="14" t="s">
        <v>236</v>
      </c>
      <c r="C1027" s="13">
        <v>19.035</v>
      </c>
      <c r="D1027" s="13">
        <v>178.52310999999997</v>
      </c>
      <c r="E1027" s="13">
        <v>16.271000000000001</v>
      </c>
      <c r="F1027" s="12">
        <v>167.36276999999998</v>
      </c>
      <c r="G1027" s="11">
        <f t="shared" si="32"/>
        <v>-11.160339999999991</v>
      </c>
      <c r="H1027" s="10">
        <f t="shared" si="33"/>
        <v>-6.2514819509922229E-2</v>
      </c>
    </row>
    <row r="1028" spans="1:8" ht="16.5" customHeight="1" x14ac:dyDescent="0.3">
      <c r="A1028" s="15">
        <v>8447</v>
      </c>
      <c r="B1028" s="14" t="s">
        <v>235</v>
      </c>
      <c r="C1028" s="13">
        <v>154.86014</v>
      </c>
      <c r="D1028" s="13">
        <v>1459.71668</v>
      </c>
      <c r="E1028" s="13">
        <v>53.410789999999999</v>
      </c>
      <c r="F1028" s="12">
        <v>678.13592000000006</v>
      </c>
      <c r="G1028" s="11">
        <f t="shared" si="32"/>
        <v>-781.58075999999994</v>
      </c>
      <c r="H1028" s="10">
        <f t="shared" si="33"/>
        <v>-0.53543319104910136</v>
      </c>
    </row>
    <row r="1029" spans="1:8" ht="38.25" customHeight="1" x14ac:dyDescent="0.3">
      <c r="A1029" s="15">
        <v>8448</v>
      </c>
      <c r="B1029" s="14" t="s">
        <v>234</v>
      </c>
      <c r="C1029" s="13">
        <v>7.6668190999999997</v>
      </c>
      <c r="D1029" s="13">
        <v>319.97209000000004</v>
      </c>
      <c r="E1029" s="13">
        <v>2.9736052100000001</v>
      </c>
      <c r="F1029" s="12">
        <v>166.09072</v>
      </c>
      <c r="G1029" s="11">
        <f t="shared" si="32"/>
        <v>-153.88137000000003</v>
      </c>
      <c r="H1029" s="10">
        <f t="shared" si="33"/>
        <v>-0.48092122659823239</v>
      </c>
    </row>
    <row r="1030" spans="1:8" ht="25.5" customHeight="1" x14ac:dyDescent="0.3">
      <c r="A1030" s="15">
        <v>8449</v>
      </c>
      <c r="B1030" s="14" t="s">
        <v>233</v>
      </c>
      <c r="C1030" s="13">
        <v>2.791496</v>
      </c>
      <c r="D1030" s="13">
        <v>82.249830000000003</v>
      </c>
      <c r="E1030" s="13">
        <v>0.20749999999999999</v>
      </c>
      <c r="F1030" s="12">
        <v>11.472149999999999</v>
      </c>
      <c r="G1030" s="11">
        <f t="shared" si="32"/>
        <v>-70.777680000000004</v>
      </c>
      <c r="H1030" s="10">
        <f t="shared" si="33"/>
        <v>-0.86052068435886131</v>
      </c>
    </row>
    <row r="1031" spans="1:8" ht="16.5" customHeight="1" x14ac:dyDescent="0.3">
      <c r="A1031" s="15">
        <v>8450</v>
      </c>
      <c r="B1031" s="14" t="s">
        <v>232</v>
      </c>
      <c r="C1031" s="13">
        <v>4808.1960820000004</v>
      </c>
      <c r="D1031" s="13">
        <v>17338.837530000001</v>
      </c>
      <c r="E1031" s="13">
        <v>4602.2348997999998</v>
      </c>
      <c r="F1031" s="12">
        <v>16157.472</v>
      </c>
      <c r="G1031" s="11">
        <f t="shared" ref="G1031:G1094" si="34">F1031-D1031</f>
        <v>-1181.3655300000009</v>
      </c>
      <c r="H1031" s="10">
        <f t="shared" ref="H1031:H1094" si="35">IF(D1031&lt;&gt;0,G1031/D1031,"")</f>
        <v>-6.8134067693752756E-2</v>
      </c>
    </row>
    <row r="1032" spans="1:8" ht="38.25" customHeight="1" x14ac:dyDescent="0.3">
      <c r="A1032" s="15">
        <v>8451</v>
      </c>
      <c r="B1032" s="14" t="s">
        <v>231</v>
      </c>
      <c r="C1032" s="13">
        <v>687.69540800000004</v>
      </c>
      <c r="D1032" s="13">
        <v>4992.5495499999997</v>
      </c>
      <c r="E1032" s="13">
        <v>598.23017400000003</v>
      </c>
      <c r="F1032" s="12">
        <v>3756.3267599999999</v>
      </c>
      <c r="G1032" s="11">
        <f t="shared" si="34"/>
        <v>-1236.2227899999998</v>
      </c>
      <c r="H1032" s="10">
        <f t="shared" si="35"/>
        <v>-0.24761352443662774</v>
      </c>
    </row>
    <row r="1033" spans="1:8" ht="25.5" customHeight="1" x14ac:dyDescent="0.3">
      <c r="A1033" s="15">
        <v>8452</v>
      </c>
      <c r="B1033" s="14" t="s">
        <v>230</v>
      </c>
      <c r="C1033" s="13">
        <v>279.45228219244001</v>
      </c>
      <c r="D1033" s="13">
        <v>2804.4996299999998</v>
      </c>
      <c r="E1033" s="13">
        <v>208.47137599999999</v>
      </c>
      <c r="F1033" s="12">
        <v>2117.0964199999999</v>
      </c>
      <c r="G1033" s="11">
        <f t="shared" si="34"/>
        <v>-687.40320999999994</v>
      </c>
      <c r="H1033" s="10">
        <f t="shared" si="35"/>
        <v>-0.24510725644132106</v>
      </c>
    </row>
    <row r="1034" spans="1:8" ht="25.5" customHeight="1" x14ac:dyDescent="0.3">
      <c r="A1034" s="15">
        <v>8453</v>
      </c>
      <c r="B1034" s="14" t="s">
        <v>229</v>
      </c>
      <c r="C1034" s="13">
        <v>36.064509999999999</v>
      </c>
      <c r="D1034" s="13">
        <v>220.86639000000002</v>
      </c>
      <c r="E1034" s="13">
        <v>9.5635400000000015</v>
      </c>
      <c r="F1034" s="12">
        <v>114.55691</v>
      </c>
      <c r="G1034" s="11">
        <f t="shared" si="34"/>
        <v>-106.30948000000002</v>
      </c>
      <c r="H1034" s="10">
        <f t="shared" si="35"/>
        <v>-0.48132936840231783</v>
      </c>
    </row>
    <row r="1035" spans="1:8" ht="25.5" customHeight="1" x14ac:dyDescent="0.3">
      <c r="A1035" s="15">
        <v>8454</v>
      </c>
      <c r="B1035" s="14" t="s">
        <v>228</v>
      </c>
      <c r="C1035" s="13">
        <v>131.33554000000001</v>
      </c>
      <c r="D1035" s="13">
        <v>1392.1403400000002</v>
      </c>
      <c r="E1035" s="13">
        <v>39.467129999999997</v>
      </c>
      <c r="F1035" s="12">
        <v>228.98875000000001</v>
      </c>
      <c r="G1035" s="11">
        <f t="shared" si="34"/>
        <v>-1163.1515900000002</v>
      </c>
      <c r="H1035" s="10">
        <f t="shared" si="35"/>
        <v>-0.83551317103561562</v>
      </c>
    </row>
    <row r="1036" spans="1:8" ht="16.5" customHeight="1" x14ac:dyDescent="0.3">
      <c r="A1036" s="15">
        <v>8455</v>
      </c>
      <c r="B1036" s="14" t="s">
        <v>227</v>
      </c>
      <c r="C1036" s="13">
        <v>291.14990999999998</v>
      </c>
      <c r="D1036" s="13">
        <v>1549.6359299999999</v>
      </c>
      <c r="E1036" s="13">
        <v>941.99831999999992</v>
      </c>
      <c r="F1036" s="12">
        <v>2898.1237900000001</v>
      </c>
      <c r="G1036" s="11">
        <f t="shared" si="34"/>
        <v>1348.4878600000002</v>
      </c>
      <c r="H1036" s="10">
        <f t="shared" si="35"/>
        <v>0.8701965628791275</v>
      </c>
    </row>
    <row r="1037" spans="1:8" ht="51" customHeight="1" x14ac:dyDescent="0.3">
      <c r="A1037" s="15">
        <v>8456</v>
      </c>
      <c r="B1037" s="14" t="s">
        <v>226</v>
      </c>
      <c r="C1037" s="13">
        <v>279.99558000000002</v>
      </c>
      <c r="D1037" s="13">
        <v>2975.2377900000001</v>
      </c>
      <c r="E1037" s="13">
        <v>329.11717499999997</v>
      </c>
      <c r="F1037" s="12">
        <v>3936.9474399999999</v>
      </c>
      <c r="G1037" s="11">
        <f t="shared" si="34"/>
        <v>961.70964999999978</v>
      </c>
      <c r="H1037" s="10">
        <f t="shared" si="35"/>
        <v>0.32323791168301869</v>
      </c>
    </row>
    <row r="1038" spans="1:8" ht="16.5" customHeight="1" x14ac:dyDescent="0.3">
      <c r="A1038" s="15">
        <v>8457</v>
      </c>
      <c r="B1038" s="14" t="s">
        <v>225</v>
      </c>
      <c r="C1038" s="13">
        <v>787.41600000000005</v>
      </c>
      <c r="D1038" s="13">
        <v>11405.57611</v>
      </c>
      <c r="E1038" s="13">
        <v>993.59271000000001</v>
      </c>
      <c r="F1038" s="12">
        <v>11231.45919</v>
      </c>
      <c r="G1038" s="11">
        <f t="shared" si="34"/>
        <v>-174.11692000000039</v>
      </c>
      <c r="H1038" s="10">
        <f t="shared" si="35"/>
        <v>-1.5265946964953477E-2</v>
      </c>
    </row>
    <row r="1039" spans="1:8" ht="16.5" customHeight="1" x14ac:dyDescent="0.3">
      <c r="A1039" s="15">
        <v>8458</v>
      </c>
      <c r="B1039" s="14" t="s">
        <v>224</v>
      </c>
      <c r="C1039" s="13">
        <v>770.71868999999992</v>
      </c>
      <c r="D1039" s="13">
        <v>7538.1587599999993</v>
      </c>
      <c r="E1039" s="13">
        <v>933.84076000000005</v>
      </c>
      <c r="F1039" s="12">
        <v>10697.035230000001</v>
      </c>
      <c r="G1039" s="11">
        <f t="shared" si="34"/>
        <v>3158.876470000002</v>
      </c>
      <c r="H1039" s="10">
        <f t="shared" si="35"/>
        <v>0.41905146476379096</v>
      </c>
    </row>
    <row r="1040" spans="1:8" ht="25.5" customHeight="1" x14ac:dyDescent="0.3">
      <c r="A1040" s="15">
        <v>8459</v>
      </c>
      <c r="B1040" s="14" t="s">
        <v>223</v>
      </c>
      <c r="C1040" s="13">
        <v>185.95042599999999</v>
      </c>
      <c r="D1040" s="13">
        <v>1354.85024</v>
      </c>
      <c r="E1040" s="13">
        <v>241.53136600000002</v>
      </c>
      <c r="F1040" s="12">
        <v>1592.52154</v>
      </c>
      <c r="G1040" s="11">
        <f t="shared" si="34"/>
        <v>237.67129999999997</v>
      </c>
      <c r="H1040" s="10">
        <f t="shared" si="35"/>
        <v>0.17542256183236898</v>
      </c>
    </row>
    <row r="1041" spans="1:8" ht="51" customHeight="1" x14ac:dyDescent="0.3">
      <c r="A1041" s="15">
        <v>8460</v>
      </c>
      <c r="B1041" s="14" t="s">
        <v>222</v>
      </c>
      <c r="C1041" s="13">
        <v>191.44255200000001</v>
      </c>
      <c r="D1041" s="13">
        <v>2799.0239799999999</v>
      </c>
      <c r="E1041" s="13">
        <v>172.61206899999999</v>
      </c>
      <c r="F1041" s="12">
        <v>3172.0958599999999</v>
      </c>
      <c r="G1041" s="11">
        <f t="shared" si="34"/>
        <v>373.07187999999996</v>
      </c>
      <c r="H1041" s="10">
        <f t="shared" si="35"/>
        <v>0.13328641793201071</v>
      </c>
    </row>
    <row r="1042" spans="1:8" ht="25.5" customHeight="1" x14ac:dyDescent="0.3">
      <c r="A1042" s="15">
        <v>8461</v>
      </c>
      <c r="B1042" s="14" t="s">
        <v>221</v>
      </c>
      <c r="C1042" s="13">
        <v>276.88656800000001</v>
      </c>
      <c r="D1042" s="13">
        <v>2441.5505499999999</v>
      </c>
      <c r="E1042" s="13">
        <v>140.67842499999998</v>
      </c>
      <c r="F1042" s="12">
        <v>709.32568000000003</v>
      </c>
      <c r="G1042" s="11">
        <f t="shared" si="34"/>
        <v>-1732.22487</v>
      </c>
      <c r="H1042" s="10">
        <f t="shared" si="35"/>
        <v>-0.70947737289322155</v>
      </c>
    </row>
    <row r="1043" spans="1:8" ht="38.25" customHeight="1" x14ac:dyDescent="0.3">
      <c r="A1043" s="15">
        <v>8462</v>
      </c>
      <c r="B1043" s="14" t="s">
        <v>220</v>
      </c>
      <c r="C1043" s="13">
        <v>940.55904399999997</v>
      </c>
      <c r="D1043" s="13">
        <v>5947.0988299999899</v>
      </c>
      <c r="E1043" s="13">
        <v>1197.0511859999999</v>
      </c>
      <c r="F1043" s="12">
        <v>10849.887119999999</v>
      </c>
      <c r="G1043" s="11">
        <f t="shared" si="34"/>
        <v>4902.7882900000095</v>
      </c>
      <c r="H1043" s="10">
        <f t="shared" si="35"/>
        <v>0.82440000244623779</v>
      </c>
    </row>
    <row r="1044" spans="1:8" ht="25.5" customHeight="1" x14ac:dyDescent="0.3">
      <c r="A1044" s="15">
        <v>8463</v>
      </c>
      <c r="B1044" s="14" t="s">
        <v>219</v>
      </c>
      <c r="C1044" s="13">
        <v>110.6828</v>
      </c>
      <c r="D1044" s="13">
        <v>703.95260999999994</v>
      </c>
      <c r="E1044" s="13">
        <v>235.64968999999999</v>
      </c>
      <c r="F1044" s="12">
        <v>4130.3145800000002</v>
      </c>
      <c r="G1044" s="11">
        <f t="shared" si="34"/>
        <v>3426.3619700000004</v>
      </c>
      <c r="H1044" s="10">
        <f t="shared" si="35"/>
        <v>4.867319079902269</v>
      </c>
    </row>
    <row r="1045" spans="1:8" ht="25.5" customHeight="1" x14ac:dyDescent="0.3">
      <c r="A1045" s="15">
        <v>8464</v>
      </c>
      <c r="B1045" s="14" t="s">
        <v>218</v>
      </c>
      <c r="C1045" s="13">
        <v>248.67523</v>
      </c>
      <c r="D1045" s="13">
        <v>3565.38825</v>
      </c>
      <c r="E1045" s="13">
        <v>216.73895899999999</v>
      </c>
      <c r="F1045" s="12">
        <v>1146.7845</v>
      </c>
      <c r="G1045" s="11">
        <f t="shared" si="34"/>
        <v>-2418.6037500000002</v>
      </c>
      <c r="H1045" s="10">
        <f t="shared" si="35"/>
        <v>-0.6783563473066363</v>
      </c>
    </row>
    <row r="1046" spans="1:8" ht="25.5" customHeight="1" x14ac:dyDescent="0.3">
      <c r="A1046" s="15">
        <v>8465</v>
      </c>
      <c r="B1046" s="14" t="s">
        <v>217</v>
      </c>
      <c r="C1046" s="13">
        <v>1064.778941</v>
      </c>
      <c r="D1046" s="13">
        <v>7308.8355499999998</v>
      </c>
      <c r="E1046" s="13">
        <v>1017.533263</v>
      </c>
      <c r="F1046" s="12">
        <v>6761.7242100000003</v>
      </c>
      <c r="G1046" s="11">
        <f t="shared" si="34"/>
        <v>-547.11133999999947</v>
      </c>
      <c r="H1046" s="10">
        <f t="shared" si="35"/>
        <v>-7.4856156805990726E-2</v>
      </c>
    </row>
    <row r="1047" spans="1:8" ht="38.25" customHeight="1" x14ac:dyDescent="0.3">
      <c r="A1047" s="15">
        <v>8466</v>
      </c>
      <c r="B1047" s="14" t="s">
        <v>216</v>
      </c>
      <c r="C1047" s="13">
        <v>204.091863273</v>
      </c>
      <c r="D1047" s="13">
        <v>4816.94992000001</v>
      </c>
      <c r="E1047" s="13">
        <v>179.73414655100001</v>
      </c>
      <c r="F1047" s="12">
        <v>4890.01054999999</v>
      </c>
      <c r="G1047" s="11">
        <f t="shared" si="34"/>
        <v>73.060629999979938</v>
      </c>
      <c r="H1047" s="10">
        <f t="shared" si="35"/>
        <v>1.5167404937433892E-2</v>
      </c>
    </row>
    <row r="1048" spans="1:8" ht="25.5" customHeight="1" x14ac:dyDescent="0.3">
      <c r="A1048" s="15">
        <v>8467</v>
      </c>
      <c r="B1048" s="14" t="s">
        <v>215</v>
      </c>
      <c r="C1048" s="13">
        <v>3087.7628257000001</v>
      </c>
      <c r="D1048" s="13">
        <v>21842.364450000001</v>
      </c>
      <c r="E1048" s="13">
        <v>3689.9975598000001</v>
      </c>
      <c r="F1048" s="12">
        <v>21610.893460000101</v>
      </c>
      <c r="G1048" s="11">
        <f t="shared" si="34"/>
        <v>-231.47098999989976</v>
      </c>
      <c r="H1048" s="10">
        <f t="shared" si="35"/>
        <v>-1.059734125990649E-2</v>
      </c>
    </row>
    <row r="1049" spans="1:8" ht="25.5" customHeight="1" x14ac:dyDescent="0.3">
      <c r="A1049" s="15">
        <v>8468</v>
      </c>
      <c r="B1049" s="14" t="s">
        <v>214</v>
      </c>
      <c r="C1049" s="13">
        <v>0.78957600000000006</v>
      </c>
      <c r="D1049" s="13">
        <v>36.967309999999998</v>
      </c>
      <c r="E1049" s="13">
        <v>11.1187</v>
      </c>
      <c r="F1049" s="12">
        <v>271.03042999999997</v>
      </c>
      <c r="G1049" s="11">
        <f t="shared" si="34"/>
        <v>234.06311999999997</v>
      </c>
      <c r="H1049" s="10">
        <f t="shared" si="35"/>
        <v>6.3316243459424015</v>
      </c>
    </row>
    <row r="1050" spans="1:8" ht="16.5" customHeight="1" x14ac:dyDescent="0.3">
      <c r="A1050" s="15">
        <v>8469</v>
      </c>
      <c r="B1050" s="14" t="s">
        <v>213</v>
      </c>
      <c r="C1050" s="13">
        <v>0</v>
      </c>
      <c r="D1050" s="13">
        <v>0</v>
      </c>
      <c r="E1050" s="13">
        <v>0</v>
      </c>
      <c r="F1050" s="12">
        <v>0</v>
      </c>
      <c r="G1050" s="11">
        <f t="shared" si="34"/>
        <v>0</v>
      </c>
      <c r="H1050" s="10" t="str">
        <f t="shared" si="35"/>
        <v/>
      </c>
    </row>
    <row r="1051" spans="1:8" ht="25.5" customHeight="1" x14ac:dyDescent="0.3">
      <c r="A1051" s="15">
        <v>8470</v>
      </c>
      <c r="B1051" s="14" t="s">
        <v>212</v>
      </c>
      <c r="C1051" s="13">
        <v>81.282023999819998</v>
      </c>
      <c r="D1051" s="13">
        <v>4932.0520099999994</v>
      </c>
      <c r="E1051" s="13">
        <v>71.072282999999999</v>
      </c>
      <c r="F1051" s="12">
        <v>1744.24569</v>
      </c>
      <c r="G1051" s="11">
        <f t="shared" si="34"/>
        <v>-3187.8063199999997</v>
      </c>
      <c r="H1051" s="10">
        <f t="shared" si="35"/>
        <v>-0.64634483041471413</v>
      </c>
    </row>
    <row r="1052" spans="1:8" ht="25.5" customHeight="1" x14ac:dyDescent="0.3">
      <c r="A1052" s="15">
        <v>8471</v>
      </c>
      <c r="B1052" s="14" t="s">
        <v>211</v>
      </c>
      <c r="C1052" s="13">
        <v>670.96390506623891</v>
      </c>
      <c r="D1052" s="13">
        <v>105147.85971999999</v>
      </c>
      <c r="E1052" s="13">
        <v>716.82922645300107</v>
      </c>
      <c r="F1052" s="12">
        <v>106124.99895000001</v>
      </c>
      <c r="G1052" s="11">
        <f t="shared" si="34"/>
        <v>977.13923000001523</v>
      </c>
      <c r="H1052" s="10">
        <f t="shared" si="35"/>
        <v>9.2930016131764909E-3</v>
      </c>
    </row>
    <row r="1053" spans="1:8" ht="16.5" customHeight="1" x14ac:dyDescent="0.3">
      <c r="A1053" s="15">
        <v>8472</v>
      </c>
      <c r="B1053" s="14" t="s">
        <v>210</v>
      </c>
      <c r="C1053" s="13">
        <v>130.10555685667001</v>
      </c>
      <c r="D1053" s="13">
        <v>1334.77782</v>
      </c>
      <c r="E1053" s="13">
        <v>141.19196400000001</v>
      </c>
      <c r="F1053" s="12">
        <v>1868.9242199999999</v>
      </c>
      <c r="G1053" s="11">
        <f t="shared" si="34"/>
        <v>534.14639999999986</v>
      </c>
      <c r="H1053" s="10">
        <f t="shared" si="35"/>
        <v>0.40017626304278853</v>
      </c>
    </row>
    <row r="1054" spans="1:8" ht="25.5" customHeight="1" x14ac:dyDescent="0.3">
      <c r="A1054" s="15">
        <v>8473</v>
      </c>
      <c r="B1054" s="14" t="s">
        <v>209</v>
      </c>
      <c r="C1054" s="13">
        <v>304.21421808349999</v>
      </c>
      <c r="D1054" s="13">
        <v>19744.24826</v>
      </c>
      <c r="E1054" s="13">
        <v>203.27339132600002</v>
      </c>
      <c r="F1054" s="12">
        <v>16685.064740000002</v>
      </c>
      <c r="G1054" s="11">
        <f t="shared" si="34"/>
        <v>-3059.1835199999987</v>
      </c>
      <c r="H1054" s="10">
        <f t="shared" si="35"/>
        <v>-0.15494049100859505</v>
      </c>
    </row>
    <row r="1055" spans="1:8" ht="25.5" customHeight="1" x14ac:dyDescent="0.3">
      <c r="A1055" s="15">
        <v>8474</v>
      </c>
      <c r="B1055" s="14" t="s">
        <v>208</v>
      </c>
      <c r="C1055" s="13">
        <v>2203.9775490000002</v>
      </c>
      <c r="D1055" s="13">
        <v>12491.690490000001</v>
      </c>
      <c r="E1055" s="13">
        <v>1452.5624169999999</v>
      </c>
      <c r="F1055" s="12">
        <v>11238.696380000001</v>
      </c>
      <c r="G1055" s="11">
        <f t="shared" si="34"/>
        <v>-1252.9941099999996</v>
      </c>
      <c r="H1055" s="10">
        <f t="shared" si="35"/>
        <v>-0.10030620843536442</v>
      </c>
    </row>
    <row r="1056" spans="1:8" ht="25.5" customHeight="1" x14ac:dyDescent="0.3">
      <c r="A1056" s="15">
        <v>8475</v>
      </c>
      <c r="B1056" s="14" t="s">
        <v>207</v>
      </c>
      <c r="C1056" s="13">
        <v>5.720402</v>
      </c>
      <c r="D1056" s="13">
        <v>479.56743999999998</v>
      </c>
      <c r="E1056" s="13">
        <v>178.21167199999999</v>
      </c>
      <c r="F1056" s="12">
        <v>3001.2972100000002</v>
      </c>
      <c r="G1056" s="11">
        <f t="shared" si="34"/>
        <v>2521.7297700000004</v>
      </c>
      <c r="H1056" s="10">
        <f t="shared" si="35"/>
        <v>5.2583423303300165</v>
      </c>
    </row>
    <row r="1057" spans="1:8" ht="16.5" customHeight="1" x14ac:dyDescent="0.3">
      <c r="A1057" s="15">
        <v>8476</v>
      </c>
      <c r="B1057" s="14" t="s">
        <v>206</v>
      </c>
      <c r="C1057" s="13">
        <v>21.7337469</v>
      </c>
      <c r="D1057" s="13">
        <v>292.78751</v>
      </c>
      <c r="E1057" s="13">
        <v>52.354630999999998</v>
      </c>
      <c r="F1057" s="12">
        <v>2337.5269399999997</v>
      </c>
      <c r="G1057" s="11">
        <f t="shared" si="34"/>
        <v>2044.7394299999996</v>
      </c>
      <c r="H1057" s="10">
        <f t="shared" si="35"/>
        <v>6.9836975969364259</v>
      </c>
    </row>
    <row r="1058" spans="1:8" ht="16.5" customHeight="1" x14ac:dyDescent="0.3">
      <c r="A1058" s="15">
        <v>8477</v>
      </c>
      <c r="B1058" s="14" t="s">
        <v>205</v>
      </c>
      <c r="C1058" s="13">
        <v>674.35465199999999</v>
      </c>
      <c r="D1058" s="13">
        <v>7921.5543399999997</v>
      </c>
      <c r="E1058" s="13">
        <v>630.34867700000007</v>
      </c>
      <c r="F1058" s="12">
        <v>6105.2720399999998</v>
      </c>
      <c r="G1058" s="11">
        <f t="shared" si="34"/>
        <v>-1816.2822999999999</v>
      </c>
      <c r="H1058" s="10">
        <f t="shared" si="35"/>
        <v>-0.22928357517269773</v>
      </c>
    </row>
    <row r="1059" spans="1:8" ht="16.5" customHeight="1" x14ac:dyDescent="0.3">
      <c r="A1059" s="15">
        <v>8478</v>
      </c>
      <c r="B1059" s="14" t="s">
        <v>204</v>
      </c>
      <c r="C1059" s="13">
        <v>8.7615180000000006</v>
      </c>
      <c r="D1059" s="13">
        <v>500.34204</v>
      </c>
      <c r="E1059" s="13">
        <v>3.7073359999999997</v>
      </c>
      <c r="F1059" s="12">
        <v>218.26501000000002</v>
      </c>
      <c r="G1059" s="11">
        <f t="shared" si="34"/>
        <v>-282.07702999999998</v>
      </c>
      <c r="H1059" s="10">
        <f t="shared" si="35"/>
        <v>-0.56376839731476491</v>
      </c>
    </row>
    <row r="1060" spans="1:8" ht="25.5" customHeight="1" x14ac:dyDescent="0.3">
      <c r="A1060" s="15">
        <v>8479</v>
      </c>
      <c r="B1060" s="14" t="s">
        <v>203</v>
      </c>
      <c r="C1060" s="13">
        <v>2377.6159264000003</v>
      </c>
      <c r="D1060" s="13">
        <v>26225.667329999997</v>
      </c>
      <c r="E1060" s="13">
        <v>1404.7663163</v>
      </c>
      <c r="F1060" s="12">
        <v>12219.54824</v>
      </c>
      <c r="G1060" s="11">
        <f t="shared" si="34"/>
        <v>-14006.119089999997</v>
      </c>
      <c r="H1060" s="10">
        <f t="shared" si="35"/>
        <v>-0.53406149455644747</v>
      </c>
    </row>
    <row r="1061" spans="1:8" ht="38.25" customHeight="1" x14ac:dyDescent="0.3">
      <c r="A1061" s="15">
        <v>8480</v>
      </c>
      <c r="B1061" s="14" t="s">
        <v>202</v>
      </c>
      <c r="C1061" s="13">
        <v>654.31058799999994</v>
      </c>
      <c r="D1061" s="13">
        <v>4810.96317</v>
      </c>
      <c r="E1061" s="13">
        <v>420.02395100000001</v>
      </c>
      <c r="F1061" s="12">
        <v>4625.8536100000001</v>
      </c>
      <c r="G1061" s="11">
        <f t="shared" si="34"/>
        <v>-185.10955999999987</v>
      </c>
      <c r="H1061" s="10">
        <f t="shared" si="35"/>
        <v>-3.8476611326874882E-2</v>
      </c>
    </row>
    <row r="1062" spans="1:8" ht="25.5" customHeight="1" x14ac:dyDescent="0.3">
      <c r="A1062" s="15">
        <v>8481</v>
      </c>
      <c r="B1062" s="14" t="s">
        <v>201</v>
      </c>
      <c r="C1062" s="13">
        <v>2984.10447436001</v>
      </c>
      <c r="D1062" s="13">
        <v>33869.536169999694</v>
      </c>
      <c r="E1062" s="13">
        <v>2821.43443629999</v>
      </c>
      <c r="F1062" s="12">
        <v>30528.6830899999</v>
      </c>
      <c r="G1062" s="11">
        <f t="shared" si="34"/>
        <v>-3340.8530799997934</v>
      </c>
      <c r="H1062" s="10">
        <f t="shared" si="35"/>
        <v>-9.8638878998260099E-2</v>
      </c>
    </row>
    <row r="1063" spans="1:8" ht="16.5" customHeight="1" x14ac:dyDescent="0.3">
      <c r="A1063" s="15">
        <v>8482</v>
      </c>
      <c r="B1063" s="14" t="s">
        <v>200</v>
      </c>
      <c r="C1063" s="13">
        <v>1475.0345331000099</v>
      </c>
      <c r="D1063" s="13">
        <v>15099.6435699999</v>
      </c>
      <c r="E1063" s="13">
        <v>1584.0229387999998</v>
      </c>
      <c r="F1063" s="12">
        <v>16195.812980000001</v>
      </c>
      <c r="G1063" s="11">
        <f t="shared" si="34"/>
        <v>1096.1694100001005</v>
      </c>
      <c r="H1063" s="10">
        <f t="shared" si="35"/>
        <v>7.2595714257651697E-2</v>
      </c>
    </row>
    <row r="1064" spans="1:8" ht="16.5" customHeight="1" x14ac:dyDescent="0.3">
      <c r="A1064" s="15">
        <v>8483</v>
      </c>
      <c r="B1064" s="14" t="s">
        <v>199</v>
      </c>
      <c r="C1064" s="13">
        <v>1764.8152415499899</v>
      </c>
      <c r="D1064" s="13">
        <v>27520.765009999901</v>
      </c>
      <c r="E1064" s="13">
        <v>2029.5545577129901</v>
      </c>
      <c r="F1064" s="12">
        <v>31965.662710000001</v>
      </c>
      <c r="G1064" s="11">
        <f t="shared" si="34"/>
        <v>4444.8977000000996</v>
      </c>
      <c r="H1064" s="10">
        <f t="shared" si="35"/>
        <v>0.16151068832516133</v>
      </c>
    </row>
    <row r="1065" spans="1:8" ht="25.5" customHeight="1" x14ac:dyDescent="0.3">
      <c r="A1065" s="15">
        <v>8484</v>
      </c>
      <c r="B1065" s="14" t="s">
        <v>198</v>
      </c>
      <c r="C1065" s="13">
        <v>60.336518719999901</v>
      </c>
      <c r="D1065" s="13">
        <v>3364.1539200000102</v>
      </c>
      <c r="E1065" s="13">
        <v>48.527830139999907</v>
      </c>
      <c r="F1065" s="12">
        <v>3075.6279400000103</v>
      </c>
      <c r="G1065" s="11">
        <f t="shared" si="34"/>
        <v>-288.52597999999989</v>
      </c>
      <c r="H1065" s="10">
        <f t="shared" si="35"/>
        <v>-8.5764797586906791E-2</v>
      </c>
    </row>
    <row r="1066" spans="1:8" ht="16.5" customHeight="1" x14ac:dyDescent="0.3">
      <c r="A1066" s="15">
        <v>8485</v>
      </c>
      <c r="B1066" s="14" t="s">
        <v>1347</v>
      </c>
      <c r="C1066" s="13">
        <v>28.362145999999999</v>
      </c>
      <c r="D1066" s="13">
        <v>666.10317000000009</v>
      </c>
      <c r="E1066" s="13">
        <v>40.913677</v>
      </c>
      <c r="F1066" s="12">
        <v>1517.67011</v>
      </c>
      <c r="G1066" s="11">
        <f t="shared" si="34"/>
        <v>851.56693999999993</v>
      </c>
      <c r="H1066" s="10">
        <f t="shared" si="35"/>
        <v>1.2784309974084043</v>
      </c>
    </row>
    <row r="1067" spans="1:8" ht="38.25" customHeight="1" x14ac:dyDescent="0.3">
      <c r="A1067" s="15">
        <v>8486</v>
      </c>
      <c r="B1067" s="14" t="s">
        <v>197</v>
      </c>
      <c r="C1067" s="13">
        <v>3.4768000000000003</v>
      </c>
      <c r="D1067" s="13">
        <v>35.268050000000002</v>
      </c>
      <c r="E1067" s="13">
        <v>1.3694500000000001</v>
      </c>
      <c r="F1067" s="12">
        <v>406.19218999999998</v>
      </c>
      <c r="G1067" s="11">
        <f t="shared" si="34"/>
        <v>370.92413999999997</v>
      </c>
      <c r="H1067" s="10">
        <f t="shared" si="35"/>
        <v>10.517285191554393</v>
      </c>
    </row>
    <row r="1068" spans="1:8" ht="25.5" customHeight="1" x14ac:dyDescent="0.3">
      <c r="A1068" s="15">
        <v>8487</v>
      </c>
      <c r="B1068" s="14" t="s">
        <v>196</v>
      </c>
      <c r="C1068" s="13">
        <v>35.31129018</v>
      </c>
      <c r="D1068" s="13">
        <v>1285.7054599999999</v>
      </c>
      <c r="E1068" s="13">
        <v>25.874343359999997</v>
      </c>
      <c r="F1068" s="12">
        <v>1292.2531000000001</v>
      </c>
      <c r="G1068" s="11">
        <f t="shared" si="34"/>
        <v>6.5476400000002286</v>
      </c>
      <c r="H1068" s="10">
        <f t="shared" si="35"/>
        <v>5.0926438470598303E-3</v>
      </c>
    </row>
    <row r="1069" spans="1:8" ht="16.5" customHeight="1" x14ac:dyDescent="0.3">
      <c r="A1069" s="15">
        <v>8501</v>
      </c>
      <c r="B1069" s="14" t="s">
        <v>195</v>
      </c>
      <c r="C1069" s="13">
        <v>1938.6578926</v>
      </c>
      <c r="D1069" s="13">
        <v>18829.558209999999</v>
      </c>
      <c r="E1069" s="13">
        <v>1574.2130772800101</v>
      </c>
      <c r="F1069" s="12">
        <v>15935.44168</v>
      </c>
      <c r="G1069" s="11">
        <f t="shared" si="34"/>
        <v>-2894.1165299999993</v>
      </c>
      <c r="H1069" s="10">
        <f t="shared" si="35"/>
        <v>-0.1537007134061697</v>
      </c>
    </row>
    <row r="1070" spans="1:8" ht="25.5" customHeight="1" x14ac:dyDescent="0.3">
      <c r="A1070" s="15">
        <v>8502</v>
      </c>
      <c r="B1070" s="14" t="s">
        <v>194</v>
      </c>
      <c r="C1070" s="13">
        <v>3134.6337159999998</v>
      </c>
      <c r="D1070" s="13">
        <v>23036.56106</v>
      </c>
      <c r="E1070" s="13">
        <v>3188.7844599999999</v>
      </c>
      <c r="F1070" s="12">
        <v>24341.59995</v>
      </c>
      <c r="G1070" s="11">
        <f t="shared" si="34"/>
        <v>1305.0388899999998</v>
      </c>
      <c r="H1070" s="10">
        <f t="shared" si="35"/>
        <v>5.6650768602177805E-2</v>
      </c>
    </row>
    <row r="1071" spans="1:8" ht="25.5" customHeight="1" x14ac:dyDescent="0.3">
      <c r="A1071" s="15">
        <v>8503</v>
      </c>
      <c r="B1071" s="14" t="s">
        <v>193</v>
      </c>
      <c r="C1071" s="13">
        <v>74.676904899999997</v>
      </c>
      <c r="D1071" s="13">
        <v>644.81175999999891</v>
      </c>
      <c r="E1071" s="13">
        <v>87.954988999999998</v>
      </c>
      <c r="F1071" s="12">
        <v>822.46622000000002</v>
      </c>
      <c r="G1071" s="11">
        <f t="shared" si="34"/>
        <v>177.65446000000111</v>
      </c>
      <c r="H1071" s="10">
        <f t="shared" si="35"/>
        <v>0.27551367859668285</v>
      </c>
    </row>
    <row r="1072" spans="1:8" ht="16.5" customHeight="1" x14ac:dyDescent="0.3">
      <c r="A1072" s="15">
        <v>8504</v>
      </c>
      <c r="B1072" s="14" t="s">
        <v>192</v>
      </c>
      <c r="C1072" s="13">
        <v>2046.9509159071699</v>
      </c>
      <c r="D1072" s="13">
        <v>32581.793230000203</v>
      </c>
      <c r="E1072" s="13">
        <v>2076.9387850413</v>
      </c>
      <c r="F1072" s="12">
        <v>32876.944960000001</v>
      </c>
      <c r="G1072" s="11">
        <f t="shared" si="34"/>
        <v>295.15172999979768</v>
      </c>
      <c r="H1072" s="10">
        <f t="shared" si="35"/>
        <v>9.0587932934284299E-3</v>
      </c>
    </row>
    <row r="1073" spans="1:8" ht="38.25" customHeight="1" x14ac:dyDescent="0.3">
      <c r="A1073" s="15">
        <v>8505</v>
      </c>
      <c r="B1073" s="14" t="s">
        <v>191</v>
      </c>
      <c r="C1073" s="13">
        <v>167.39447547267</v>
      </c>
      <c r="D1073" s="13">
        <v>1483.4106100000001</v>
      </c>
      <c r="E1073" s="13">
        <v>197.62590419999998</v>
      </c>
      <c r="F1073" s="12">
        <v>1494.0241100000001</v>
      </c>
      <c r="G1073" s="11">
        <f t="shared" si="34"/>
        <v>10.613499999999931</v>
      </c>
      <c r="H1073" s="10">
        <f t="shared" si="35"/>
        <v>7.1547957985819786E-3</v>
      </c>
    </row>
    <row r="1074" spans="1:8" ht="16.5" customHeight="1" x14ac:dyDescent="0.3">
      <c r="A1074" s="15">
        <v>8506</v>
      </c>
      <c r="B1074" s="14" t="s">
        <v>190</v>
      </c>
      <c r="C1074" s="13">
        <v>496.28076219937003</v>
      </c>
      <c r="D1074" s="13">
        <v>5340.2268600000098</v>
      </c>
      <c r="E1074" s="13">
        <v>546.9453278799989</v>
      </c>
      <c r="F1074" s="12">
        <v>5873.5631299999995</v>
      </c>
      <c r="G1074" s="11">
        <f t="shared" si="34"/>
        <v>533.33626999998978</v>
      </c>
      <c r="H1074" s="10">
        <f t="shared" si="35"/>
        <v>9.9871463138550789E-2</v>
      </c>
    </row>
    <row r="1075" spans="1:8" ht="16.5" customHeight="1" x14ac:dyDescent="0.3">
      <c r="A1075" s="15">
        <v>8507</v>
      </c>
      <c r="B1075" s="14" t="s">
        <v>189</v>
      </c>
      <c r="C1075" s="13">
        <v>5126.4623815901805</v>
      </c>
      <c r="D1075" s="13">
        <v>42090.743009999904</v>
      </c>
      <c r="E1075" s="13">
        <v>5904.4067545000207</v>
      </c>
      <c r="F1075" s="12">
        <v>50899.508649999996</v>
      </c>
      <c r="G1075" s="11">
        <f t="shared" si="34"/>
        <v>8808.7656400000924</v>
      </c>
      <c r="H1075" s="10">
        <f t="shared" si="35"/>
        <v>0.20928035501552703</v>
      </c>
    </row>
    <row r="1076" spans="1:8" ht="16.5" customHeight="1" x14ac:dyDescent="0.3">
      <c r="A1076" s="15">
        <v>8508</v>
      </c>
      <c r="B1076" s="14" t="s">
        <v>188</v>
      </c>
      <c r="C1076" s="13">
        <v>944.28280609160106</v>
      </c>
      <c r="D1076" s="13">
        <v>13672.15382</v>
      </c>
      <c r="E1076" s="13">
        <v>1085.331146</v>
      </c>
      <c r="F1076" s="12">
        <v>14009.751749999999</v>
      </c>
      <c r="G1076" s="11">
        <f t="shared" si="34"/>
        <v>337.59792999999991</v>
      </c>
      <c r="H1076" s="10">
        <f t="shared" si="35"/>
        <v>2.4692373597066501E-2</v>
      </c>
    </row>
    <row r="1077" spans="1:8" ht="25.5" customHeight="1" x14ac:dyDescent="0.3">
      <c r="A1077" s="15">
        <v>8509</v>
      </c>
      <c r="B1077" s="14" t="s">
        <v>187</v>
      </c>
      <c r="C1077" s="13">
        <v>1093.3842404670102</v>
      </c>
      <c r="D1077" s="13">
        <v>12907.53851</v>
      </c>
      <c r="E1077" s="13">
        <v>931.74617569999805</v>
      </c>
      <c r="F1077" s="12">
        <v>10840.85288</v>
      </c>
      <c r="G1077" s="11">
        <f t="shared" si="34"/>
        <v>-2066.6856299999999</v>
      </c>
      <c r="H1077" s="10">
        <f t="shared" si="35"/>
        <v>-0.16011462049087466</v>
      </c>
    </row>
    <row r="1078" spans="1:8" ht="25.5" customHeight="1" x14ac:dyDescent="0.3">
      <c r="A1078" s="15">
        <v>8510</v>
      </c>
      <c r="B1078" s="14" t="s">
        <v>186</v>
      </c>
      <c r="C1078" s="13">
        <v>91.815552999730002</v>
      </c>
      <c r="D1078" s="13">
        <v>2781.93669</v>
      </c>
      <c r="E1078" s="13">
        <v>95.406696000000096</v>
      </c>
      <c r="F1078" s="12">
        <v>2520.8091800000002</v>
      </c>
      <c r="G1078" s="11">
        <f t="shared" si="34"/>
        <v>-261.1275099999998</v>
      </c>
      <c r="H1078" s="10">
        <f t="shared" si="35"/>
        <v>-9.3865367583185297E-2</v>
      </c>
    </row>
    <row r="1079" spans="1:8" ht="25.5" customHeight="1" x14ac:dyDescent="0.3">
      <c r="A1079" s="15">
        <v>8511</v>
      </c>
      <c r="B1079" s="14" t="s">
        <v>185</v>
      </c>
      <c r="C1079" s="13">
        <v>679.54321882000295</v>
      </c>
      <c r="D1079" s="13">
        <v>8634.0194599999595</v>
      </c>
      <c r="E1079" s="13">
        <v>686.76266499999792</v>
      </c>
      <c r="F1079" s="12">
        <v>10468.130160000001</v>
      </c>
      <c r="G1079" s="11">
        <f t="shared" si="34"/>
        <v>1834.1107000000411</v>
      </c>
      <c r="H1079" s="10">
        <f t="shared" si="35"/>
        <v>0.21242837226591677</v>
      </c>
    </row>
    <row r="1080" spans="1:8" ht="38.25" customHeight="1" x14ac:dyDescent="0.3">
      <c r="A1080" s="15">
        <v>8512</v>
      </c>
      <c r="B1080" s="14" t="s">
        <v>184</v>
      </c>
      <c r="C1080" s="13">
        <v>549.856784199549</v>
      </c>
      <c r="D1080" s="13">
        <v>8053.6074399999798</v>
      </c>
      <c r="E1080" s="13">
        <v>452.91693565000003</v>
      </c>
      <c r="F1080" s="12">
        <v>6364.3678099999997</v>
      </c>
      <c r="G1080" s="11">
        <f t="shared" si="34"/>
        <v>-1689.23962999998</v>
      </c>
      <c r="H1080" s="10">
        <f t="shared" si="35"/>
        <v>-0.20974943745209218</v>
      </c>
    </row>
    <row r="1081" spans="1:8" ht="25.5" customHeight="1" x14ac:dyDescent="0.3">
      <c r="A1081" s="15">
        <v>8513</v>
      </c>
      <c r="B1081" s="14" t="s">
        <v>183</v>
      </c>
      <c r="C1081" s="13">
        <v>265.65157209981999</v>
      </c>
      <c r="D1081" s="13">
        <v>2059.1290100000001</v>
      </c>
      <c r="E1081" s="13">
        <v>201.12815900000001</v>
      </c>
      <c r="F1081" s="12">
        <v>2098.8662599999998</v>
      </c>
      <c r="G1081" s="11">
        <f t="shared" si="34"/>
        <v>39.737249999999676</v>
      </c>
      <c r="H1081" s="10">
        <f t="shared" si="35"/>
        <v>1.9298086621585539E-2</v>
      </c>
    </row>
    <row r="1082" spans="1:8" ht="38.25" customHeight="1" x14ac:dyDescent="0.3">
      <c r="A1082" s="15">
        <v>8514</v>
      </c>
      <c r="B1082" s="14" t="s">
        <v>182</v>
      </c>
      <c r="C1082" s="13">
        <v>329.71153299999997</v>
      </c>
      <c r="D1082" s="13">
        <v>5387.3717500000002</v>
      </c>
      <c r="E1082" s="13">
        <v>238.39881400000002</v>
      </c>
      <c r="F1082" s="12">
        <v>3709.1011000000003</v>
      </c>
      <c r="G1082" s="11">
        <f t="shared" si="34"/>
        <v>-1678.2706499999999</v>
      </c>
      <c r="H1082" s="10">
        <f t="shared" si="35"/>
        <v>-0.31151936934740021</v>
      </c>
    </row>
    <row r="1083" spans="1:8" ht="25.5" customHeight="1" x14ac:dyDescent="0.3">
      <c r="A1083" s="15">
        <v>8515</v>
      </c>
      <c r="B1083" s="14" t="s">
        <v>181</v>
      </c>
      <c r="C1083" s="13">
        <v>482.54232851999996</v>
      </c>
      <c r="D1083" s="13">
        <v>5719.8738200000007</v>
      </c>
      <c r="E1083" s="13">
        <v>498.04003046999998</v>
      </c>
      <c r="F1083" s="12">
        <v>5512.8233200000004</v>
      </c>
      <c r="G1083" s="11">
        <f t="shared" si="34"/>
        <v>-207.05050000000028</v>
      </c>
      <c r="H1083" s="10">
        <f t="shared" si="35"/>
        <v>-3.6198438377439635E-2</v>
      </c>
    </row>
    <row r="1084" spans="1:8" ht="25.5" customHeight="1" x14ac:dyDescent="0.3">
      <c r="A1084" s="15">
        <v>8516</v>
      </c>
      <c r="B1084" s="14" t="s">
        <v>180</v>
      </c>
      <c r="C1084" s="13">
        <v>6736.94013421204</v>
      </c>
      <c r="D1084" s="13">
        <v>48761.762630000005</v>
      </c>
      <c r="E1084" s="13">
        <v>5856.6142122000001</v>
      </c>
      <c r="F1084" s="12">
        <v>45826.576570000099</v>
      </c>
      <c r="G1084" s="11">
        <f t="shared" si="34"/>
        <v>-2935.1860599999054</v>
      </c>
      <c r="H1084" s="10">
        <f t="shared" si="35"/>
        <v>-6.0194420826659628E-2</v>
      </c>
    </row>
    <row r="1085" spans="1:8" ht="25.5" customHeight="1" x14ac:dyDescent="0.3">
      <c r="A1085" s="15">
        <v>8517</v>
      </c>
      <c r="B1085" s="14" t="s">
        <v>179</v>
      </c>
      <c r="C1085" s="13">
        <v>896.28221670009896</v>
      </c>
      <c r="D1085" s="13">
        <v>208149.42856</v>
      </c>
      <c r="E1085" s="13">
        <v>659.21692262700094</v>
      </c>
      <c r="F1085" s="12">
        <v>165491.90937000001</v>
      </c>
      <c r="G1085" s="11">
        <f t="shared" si="34"/>
        <v>-42657.519189999992</v>
      </c>
      <c r="H1085" s="10">
        <f t="shared" si="35"/>
        <v>-0.20493699879509289</v>
      </c>
    </row>
    <row r="1086" spans="1:8" ht="25.5" customHeight="1" x14ac:dyDescent="0.3">
      <c r="A1086" s="15">
        <v>8518</v>
      </c>
      <c r="B1086" s="14" t="s">
        <v>178</v>
      </c>
      <c r="C1086" s="13">
        <v>293.01210275001</v>
      </c>
      <c r="D1086" s="13">
        <v>11527.45053</v>
      </c>
      <c r="E1086" s="13">
        <v>314.87264004999997</v>
      </c>
      <c r="F1086" s="12">
        <v>14000.601369999998</v>
      </c>
      <c r="G1086" s="11">
        <f t="shared" si="34"/>
        <v>2473.1508399999984</v>
      </c>
      <c r="H1086" s="10">
        <f t="shared" si="35"/>
        <v>0.21454447655738484</v>
      </c>
    </row>
    <row r="1087" spans="1:8" ht="25.5" customHeight="1" x14ac:dyDescent="0.3">
      <c r="A1087" s="15">
        <v>8519</v>
      </c>
      <c r="B1087" s="14" t="s">
        <v>177</v>
      </c>
      <c r="C1087" s="13">
        <v>84.788119999639989</v>
      </c>
      <c r="D1087" s="13">
        <v>848.97953000000007</v>
      </c>
      <c r="E1087" s="13">
        <v>134.04531599999999</v>
      </c>
      <c r="F1087" s="12">
        <v>1148.9888600000002</v>
      </c>
      <c r="G1087" s="11">
        <f t="shared" si="34"/>
        <v>300.00933000000009</v>
      </c>
      <c r="H1087" s="10">
        <f t="shared" si="35"/>
        <v>0.35337640001755999</v>
      </c>
    </row>
    <row r="1088" spans="1:8" ht="16.5" customHeight="1" x14ac:dyDescent="0.3">
      <c r="A1088" s="15">
        <v>8520</v>
      </c>
      <c r="B1088" s="14" t="s">
        <v>176</v>
      </c>
      <c r="C1088" s="13">
        <v>0</v>
      </c>
      <c r="D1088" s="13">
        <v>0</v>
      </c>
      <c r="E1088" s="13">
        <v>0</v>
      </c>
      <c r="F1088" s="12">
        <v>0</v>
      </c>
      <c r="G1088" s="11">
        <f t="shared" si="34"/>
        <v>0</v>
      </c>
      <c r="H1088" s="10" t="str">
        <f t="shared" si="35"/>
        <v/>
      </c>
    </row>
    <row r="1089" spans="1:8" ht="25.5" customHeight="1" x14ac:dyDescent="0.3">
      <c r="A1089" s="15">
        <v>8521</v>
      </c>
      <c r="B1089" s="14" t="s">
        <v>175</v>
      </c>
      <c r="C1089" s="13">
        <v>32.526593999820001</v>
      </c>
      <c r="D1089" s="13">
        <v>912.43067000000008</v>
      </c>
      <c r="E1089" s="13">
        <v>27.575990099999999</v>
      </c>
      <c r="F1089" s="12">
        <v>1302.83996</v>
      </c>
      <c r="G1089" s="11">
        <f t="shared" si="34"/>
        <v>390.40928999999994</v>
      </c>
      <c r="H1089" s="10">
        <f t="shared" si="35"/>
        <v>0.42787830663342336</v>
      </c>
    </row>
    <row r="1090" spans="1:8" ht="25.5" customHeight="1" x14ac:dyDescent="0.3">
      <c r="A1090" s="15">
        <v>8522</v>
      </c>
      <c r="B1090" s="14" t="s">
        <v>174</v>
      </c>
      <c r="C1090" s="13">
        <v>4.9792000000000003E-2</v>
      </c>
      <c r="D1090" s="13">
        <v>15.93186</v>
      </c>
      <c r="E1090" s="13">
        <v>0.11343</v>
      </c>
      <c r="F1090" s="12">
        <v>6.5679399999999992</v>
      </c>
      <c r="G1090" s="11">
        <f t="shared" si="34"/>
        <v>-9.3639200000000002</v>
      </c>
      <c r="H1090" s="10">
        <f t="shared" si="35"/>
        <v>-0.5877480721020647</v>
      </c>
    </row>
    <row r="1091" spans="1:8" ht="16.5" customHeight="1" x14ac:dyDescent="0.3">
      <c r="A1091" s="15">
        <v>8523</v>
      </c>
      <c r="B1091" s="14" t="s">
        <v>1348</v>
      </c>
      <c r="C1091" s="13">
        <v>50.005513224909997</v>
      </c>
      <c r="D1091" s="13">
        <v>7633.9485800000002</v>
      </c>
      <c r="E1091" s="13">
        <v>53.719059899999998</v>
      </c>
      <c r="F1091" s="12">
        <v>7075.9445900000001</v>
      </c>
      <c r="G1091" s="11">
        <f t="shared" si="34"/>
        <v>-558.00399000000016</v>
      </c>
      <c r="H1091" s="10">
        <f t="shared" si="35"/>
        <v>-7.3095067926171459E-2</v>
      </c>
    </row>
    <row r="1092" spans="1:8" ht="16.5" customHeight="1" x14ac:dyDescent="0.3">
      <c r="A1092" s="15">
        <v>8524</v>
      </c>
      <c r="B1092" s="14" t="s">
        <v>1349</v>
      </c>
      <c r="C1092" s="13">
        <v>23.54888583</v>
      </c>
      <c r="D1092" s="13">
        <v>544.39195999999993</v>
      </c>
      <c r="E1092" s="13">
        <v>16.9990053</v>
      </c>
      <c r="F1092" s="12">
        <v>656.25222999999994</v>
      </c>
      <c r="G1092" s="11">
        <f t="shared" si="34"/>
        <v>111.86027000000001</v>
      </c>
      <c r="H1092" s="10">
        <f t="shared" si="35"/>
        <v>0.20547744680138191</v>
      </c>
    </row>
    <row r="1093" spans="1:8" ht="38.25" customHeight="1" x14ac:dyDescent="0.3">
      <c r="A1093" s="15">
        <v>8525</v>
      </c>
      <c r="B1093" s="14" t="s">
        <v>173</v>
      </c>
      <c r="C1093" s="13">
        <v>120.55996317694</v>
      </c>
      <c r="D1093" s="13">
        <v>10482.869630000001</v>
      </c>
      <c r="E1093" s="13">
        <v>104.26813933699999</v>
      </c>
      <c r="F1093" s="12">
        <v>13497.498720000001</v>
      </c>
      <c r="G1093" s="11">
        <f t="shared" si="34"/>
        <v>3014.6290900000004</v>
      </c>
      <c r="H1093" s="10">
        <f t="shared" si="35"/>
        <v>0.2875767033649545</v>
      </c>
    </row>
    <row r="1094" spans="1:8" ht="25.5" customHeight="1" x14ac:dyDescent="0.3">
      <c r="A1094" s="15">
        <v>8526</v>
      </c>
      <c r="B1094" s="14" t="s">
        <v>172</v>
      </c>
      <c r="C1094" s="13">
        <v>25.375398799100001</v>
      </c>
      <c r="D1094" s="13">
        <v>4251.25101</v>
      </c>
      <c r="E1094" s="13">
        <v>15.83345628</v>
      </c>
      <c r="F1094" s="12">
        <v>3484.3907400000003</v>
      </c>
      <c r="G1094" s="11">
        <f t="shared" si="34"/>
        <v>-766.86026999999967</v>
      </c>
      <c r="H1094" s="10">
        <f t="shared" si="35"/>
        <v>-0.180384613422297</v>
      </c>
    </row>
    <row r="1095" spans="1:8" ht="25.5" customHeight="1" x14ac:dyDescent="0.3">
      <c r="A1095" s="15">
        <v>8527</v>
      </c>
      <c r="B1095" s="14" t="s">
        <v>171</v>
      </c>
      <c r="C1095" s="13">
        <v>93.016653521079903</v>
      </c>
      <c r="D1095" s="13">
        <v>776.74752999999998</v>
      </c>
      <c r="E1095" s="13">
        <v>80.802149000000114</v>
      </c>
      <c r="F1095" s="12">
        <v>767.76992000000007</v>
      </c>
      <c r="G1095" s="11">
        <f t="shared" ref="G1095:G1158" si="36">F1095-D1095</f>
        <v>-8.9776099999999133</v>
      </c>
      <c r="H1095" s="10">
        <f t="shared" ref="H1095:H1158" si="37">IF(D1095&lt;&gt;0,G1095/D1095,"")</f>
        <v>-1.1557951140185683E-2</v>
      </c>
    </row>
    <row r="1096" spans="1:8" ht="25.5" customHeight="1" x14ac:dyDescent="0.3">
      <c r="A1096" s="15">
        <v>8528</v>
      </c>
      <c r="B1096" s="14" t="s">
        <v>170</v>
      </c>
      <c r="C1096" s="13">
        <v>1369.79784709811</v>
      </c>
      <c r="D1096" s="13">
        <v>37639.526239999999</v>
      </c>
      <c r="E1096" s="13">
        <v>1357.4037733</v>
      </c>
      <c r="F1096" s="12">
        <v>33658.141630000006</v>
      </c>
      <c r="G1096" s="11">
        <f t="shared" si="36"/>
        <v>-3981.3846099999937</v>
      </c>
      <c r="H1096" s="10">
        <f t="shared" si="37"/>
        <v>-0.10577669295340189</v>
      </c>
    </row>
    <row r="1097" spans="1:8" ht="25.5" customHeight="1" x14ac:dyDescent="0.3">
      <c r="A1097" s="15">
        <v>8529</v>
      </c>
      <c r="B1097" s="14" t="s">
        <v>169</v>
      </c>
      <c r="C1097" s="13">
        <v>44.248828149729903</v>
      </c>
      <c r="D1097" s="13">
        <v>5735.9431000000095</v>
      </c>
      <c r="E1097" s="13">
        <v>56.310122374999899</v>
      </c>
      <c r="F1097" s="12">
        <v>5929.6352699999998</v>
      </c>
      <c r="G1097" s="11">
        <f t="shared" si="36"/>
        <v>193.69216999999026</v>
      </c>
      <c r="H1097" s="10">
        <f t="shared" si="37"/>
        <v>3.3768147037579563E-2</v>
      </c>
    </row>
    <row r="1098" spans="1:8" ht="25.5" customHeight="1" x14ac:dyDescent="0.3">
      <c r="A1098" s="15">
        <v>8530</v>
      </c>
      <c r="B1098" s="14" t="s">
        <v>168</v>
      </c>
      <c r="C1098" s="13">
        <v>3.3495740000000001</v>
      </c>
      <c r="D1098" s="13">
        <v>106.09581</v>
      </c>
      <c r="E1098" s="13">
        <v>21.695726000000001</v>
      </c>
      <c r="F1098" s="12">
        <v>192.69883999999999</v>
      </c>
      <c r="G1098" s="11">
        <f t="shared" si="36"/>
        <v>86.60302999999999</v>
      </c>
      <c r="H1098" s="10">
        <f t="shared" si="37"/>
        <v>0.8162719149794887</v>
      </c>
    </row>
    <row r="1099" spans="1:8" ht="16.5" customHeight="1" x14ac:dyDescent="0.3">
      <c r="A1099" s="15">
        <v>8531</v>
      </c>
      <c r="B1099" s="14" t="s">
        <v>167</v>
      </c>
      <c r="C1099" s="13">
        <v>60.882154500919903</v>
      </c>
      <c r="D1099" s="13">
        <v>2490.0653500000003</v>
      </c>
      <c r="E1099" s="13">
        <v>61.617850214999997</v>
      </c>
      <c r="F1099" s="12">
        <v>2623.3397200000004</v>
      </c>
      <c r="G1099" s="11">
        <f t="shared" si="36"/>
        <v>133.27437000000009</v>
      </c>
      <c r="H1099" s="10">
        <f t="shared" si="37"/>
        <v>5.3522438678165647E-2</v>
      </c>
    </row>
    <row r="1100" spans="1:8" ht="16.5" customHeight="1" x14ac:dyDescent="0.3">
      <c r="A1100" s="15">
        <v>8532</v>
      </c>
      <c r="B1100" s="14" t="s">
        <v>166</v>
      </c>
      <c r="C1100" s="13">
        <v>53.277161884999899</v>
      </c>
      <c r="D1100" s="13">
        <v>1790.89832</v>
      </c>
      <c r="E1100" s="13">
        <v>53.979203568699695</v>
      </c>
      <c r="F1100" s="12">
        <v>2481.69794</v>
      </c>
      <c r="G1100" s="11">
        <f t="shared" si="36"/>
        <v>690.79962</v>
      </c>
      <c r="H1100" s="10">
        <f t="shared" si="37"/>
        <v>0.38572799599253632</v>
      </c>
    </row>
    <row r="1101" spans="1:8" ht="16.5" customHeight="1" x14ac:dyDescent="0.3">
      <c r="A1101" s="15">
        <v>8533</v>
      </c>
      <c r="B1101" s="14" t="s">
        <v>165</v>
      </c>
      <c r="C1101" s="13">
        <v>13.046271023000099</v>
      </c>
      <c r="D1101" s="13">
        <v>856.28223999999898</v>
      </c>
      <c r="E1101" s="13">
        <v>16.0817628982002</v>
      </c>
      <c r="F1101" s="12">
        <v>1012.3873000000001</v>
      </c>
      <c r="G1101" s="11">
        <f t="shared" si="36"/>
        <v>156.10506000000112</v>
      </c>
      <c r="H1101" s="10">
        <f t="shared" si="37"/>
        <v>0.18230561455998587</v>
      </c>
    </row>
    <row r="1102" spans="1:8" ht="16.5" customHeight="1" x14ac:dyDescent="0.3">
      <c r="A1102" s="15">
        <v>8534</v>
      </c>
      <c r="B1102" s="14" t="s">
        <v>164</v>
      </c>
      <c r="C1102" s="13">
        <v>48.772486999999998</v>
      </c>
      <c r="D1102" s="13">
        <v>2905.3601600000002</v>
      </c>
      <c r="E1102" s="13">
        <v>45.494519160000003</v>
      </c>
      <c r="F1102" s="12">
        <v>2910.3735299999998</v>
      </c>
      <c r="G1102" s="11">
        <f t="shared" si="36"/>
        <v>5.0133699999996679</v>
      </c>
      <c r="H1102" s="10">
        <f t="shared" si="37"/>
        <v>1.7255588718472919E-3</v>
      </c>
    </row>
    <row r="1103" spans="1:8" ht="25.5" customHeight="1" x14ac:dyDescent="0.3">
      <c r="A1103" s="15">
        <v>8535</v>
      </c>
      <c r="B1103" s="14" t="s">
        <v>163</v>
      </c>
      <c r="C1103" s="13">
        <v>495.95449359999998</v>
      </c>
      <c r="D1103" s="13">
        <v>17743.596000000001</v>
      </c>
      <c r="E1103" s="13">
        <v>279.38696620000002</v>
      </c>
      <c r="F1103" s="12">
        <v>5396.4606100000001</v>
      </c>
      <c r="G1103" s="11">
        <f t="shared" si="36"/>
        <v>-12347.135390000001</v>
      </c>
      <c r="H1103" s="10">
        <f t="shared" si="37"/>
        <v>-0.69586432141489252</v>
      </c>
    </row>
    <row r="1104" spans="1:8" ht="38.25" customHeight="1" x14ac:dyDescent="0.3">
      <c r="A1104" s="15">
        <v>8536</v>
      </c>
      <c r="B1104" s="14" t="s">
        <v>162</v>
      </c>
      <c r="C1104" s="13">
        <v>1590.7464742197799</v>
      </c>
      <c r="D1104" s="13">
        <v>36185.041510000105</v>
      </c>
      <c r="E1104" s="13">
        <v>1595.77405369043</v>
      </c>
      <c r="F1104" s="12">
        <v>40073.220979999896</v>
      </c>
      <c r="G1104" s="11">
        <f t="shared" si="36"/>
        <v>3888.1794699997918</v>
      </c>
      <c r="H1104" s="10">
        <f t="shared" si="37"/>
        <v>0.10745267402623412</v>
      </c>
    </row>
    <row r="1105" spans="1:8" ht="25.5" customHeight="1" x14ac:dyDescent="0.3">
      <c r="A1105" s="15">
        <v>8537</v>
      </c>
      <c r="B1105" s="14" t="s">
        <v>161</v>
      </c>
      <c r="C1105" s="13">
        <v>231.83921483</v>
      </c>
      <c r="D1105" s="13">
        <v>49163.272770000098</v>
      </c>
      <c r="E1105" s="13">
        <v>117.60706242000001</v>
      </c>
      <c r="F1105" s="12">
        <v>16186.91741</v>
      </c>
      <c r="G1105" s="11">
        <f t="shared" si="36"/>
        <v>-32976.355360000096</v>
      </c>
      <c r="H1105" s="10">
        <f t="shared" si="37"/>
        <v>-0.67075183367618652</v>
      </c>
    </row>
    <row r="1106" spans="1:8" ht="16.5" customHeight="1" x14ac:dyDescent="0.3">
      <c r="A1106" s="15">
        <v>8538</v>
      </c>
      <c r="B1106" s="14" t="s">
        <v>160</v>
      </c>
      <c r="C1106" s="13">
        <v>441.42297685300099</v>
      </c>
      <c r="D1106" s="13">
        <v>9794.7785000000094</v>
      </c>
      <c r="E1106" s="13">
        <v>543.97357136600101</v>
      </c>
      <c r="F1106" s="12">
        <v>11027.50092</v>
      </c>
      <c r="G1106" s="11">
        <f t="shared" si="36"/>
        <v>1232.722419999991</v>
      </c>
      <c r="H1106" s="10">
        <f t="shared" si="37"/>
        <v>0.12585505838646477</v>
      </c>
    </row>
    <row r="1107" spans="1:8" ht="25.5" customHeight="1" x14ac:dyDescent="0.3">
      <c r="A1107" s="15">
        <v>8539</v>
      </c>
      <c r="B1107" s="14" t="s">
        <v>159</v>
      </c>
      <c r="C1107" s="13">
        <v>396.44108509882898</v>
      </c>
      <c r="D1107" s="13">
        <v>6443.9626900000003</v>
      </c>
      <c r="E1107" s="13">
        <v>332.28101179999896</v>
      </c>
      <c r="F1107" s="12">
        <v>4612.1445100000101</v>
      </c>
      <c r="G1107" s="11">
        <f t="shared" si="36"/>
        <v>-1831.8181799999902</v>
      </c>
      <c r="H1107" s="10">
        <f t="shared" si="37"/>
        <v>-0.28426889914224351</v>
      </c>
    </row>
    <row r="1108" spans="1:8" ht="25.5" customHeight="1" x14ac:dyDescent="0.3">
      <c r="A1108" s="15">
        <v>8540</v>
      </c>
      <c r="B1108" s="14" t="s">
        <v>158</v>
      </c>
      <c r="C1108" s="13">
        <v>4.6906660000000002</v>
      </c>
      <c r="D1108" s="13">
        <v>113.93109</v>
      </c>
      <c r="E1108" s="13">
        <v>1.323272</v>
      </c>
      <c r="F1108" s="12">
        <v>297.61586999999997</v>
      </c>
      <c r="G1108" s="11">
        <f t="shared" si="36"/>
        <v>183.68477999999999</v>
      </c>
      <c r="H1108" s="10">
        <f t="shared" si="37"/>
        <v>1.6122445594086741</v>
      </c>
    </row>
    <row r="1109" spans="1:8" ht="38.25" customHeight="1" x14ac:dyDescent="0.3">
      <c r="A1109" s="15">
        <v>8541</v>
      </c>
      <c r="B1109" s="14" t="s">
        <v>157</v>
      </c>
      <c r="C1109" s="13">
        <v>2968.0914108739898</v>
      </c>
      <c r="D1109" s="13">
        <v>16110.67756</v>
      </c>
      <c r="E1109" s="13">
        <v>38.543466084899997</v>
      </c>
      <c r="F1109" s="12">
        <v>5502.0573699999895</v>
      </c>
      <c r="G1109" s="11">
        <f t="shared" si="36"/>
        <v>-10608.620190000011</v>
      </c>
      <c r="H1109" s="10">
        <f t="shared" si="37"/>
        <v>-0.65848380060310829</v>
      </c>
    </row>
    <row r="1110" spans="1:8" ht="16.5" customHeight="1" x14ac:dyDescent="0.3">
      <c r="A1110" s="15">
        <v>8542</v>
      </c>
      <c r="B1110" s="14" t="s">
        <v>156</v>
      </c>
      <c r="C1110" s="13">
        <v>13.404681280460199</v>
      </c>
      <c r="D1110" s="13">
        <v>12390.046460000001</v>
      </c>
      <c r="E1110" s="13">
        <v>14.2802971032001</v>
      </c>
      <c r="F1110" s="12">
        <v>20473.799600000002</v>
      </c>
      <c r="G1110" s="11">
        <f t="shared" si="36"/>
        <v>8083.7531400000007</v>
      </c>
      <c r="H1110" s="10">
        <f t="shared" si="37"/>
        <v>0.6524392919830907</v>
      </c>
    </row>
    <row r="1111" spans="1:8" ht="25.5" customHeight="1" x14ac:dyDescent="0.3">
      <c r="A1111" s="15">
        <v>8543</v>
      </c>
      <c r="B1111" s="14" t="s">
        <v>155</v>
      </c>
      <c r="C1111" s="13">
        <v>265.3375686</v>
      </c>
      <c r="D1111" s="13">
        <v>16934.982800000002</v>
      </c>
      <c r="E1111" s="13">
        <v>173.654656725</v>
      </c>
      <c r="F1111" s="12">
        <v>19936.708350000001</v>
      </c>
      <c r="G1111" s="11">
        <f t="shared" si="36"/>
        <v>3001.7255499999992</v>
      </c>
      <c r="H1111" s="10">
        <f t="shared" si="37"/>
        <v>0.17724999106583084</v>
      </c>
    </row>
    <row r="1112" spans="1:8" ht="25.5" customHeight="1" x14ac:dyDescent="0.3">
      <c r="A1112" s="15">
        <v>8544</v>
      </c>
      <c r="B1112" s="14" t="s">
        <v>154</v>
      </c>
      <c r="C1112" s="13">
        <v>2550.4947673966103</v>
      </c>
      <c r="D1112" s="13">
        <v>28789.8266700001</v>
      </c>
      <c r="E1112" s="13">
        <v>2853.11520668702</v>
      </c>
      <c r="F1112" s="12">
        <v>31397.704949999999</v>
      </c>
      <c r="G1112" s="11">
        <f t="shared" si="36"/>
        <v>2607.878279999899</v>
      </c>
      <c r="H1112" s="10">
        <f t="shared" si="37"/>
        <v>9.0583326877663684E-2</v>
      </c>
    </row>
    <row r="1113" spans="1:8" ht="25.5" customHeight="1" x14ac:dyDescent="0.3">
      <c r="A1113" s="15">
        <v>8545</v>
      </c>
      <c r="B1113" s="14" t="s">
        <v>153</v>
      </c>
      <c r="C1113" s="13">
        <v>243.45211420000001</v>
      </c>
      <c r="D1113" s="13">
        <v>1096.9230299999999</v>
      </c>
      <c r="E1113" s="13">
        <v>233.30049</v>
      </c>
      <c r="F1113" s="12">
        <v>843.26027999999894</v>
      </c>
      <c r="G1113" s="11">
        <f t="shared" si="36"/>
        <v>-253.66275000000098</v>
      </c>
      <c r="H1113" s="10">
        <f t="shared" si="37"/>
        <v>-0.23124936122455284</v>
      </c>
    </row>
    <row r="1114" spans="1:8" ht="16.5" customHeight="1" x14ac:dyDescent="0.3">
      <c r="A1114" s="15">
        <v>8546</v>
      </c>
      <c r="B1114" s="14" t="s">
        <v>152</v>
      </c>
      <c r="C1114" s="13">
        <v>120.30656230000001</v>
      </c>
      <c r="D1114" s="13">
        <v>664.87449000000004</v>
      </c>
      <c r="E1114" s="13">
        <v>132.29745457599998</v>
      </c>
      <c r="F1114" s="12">
        <v>1501.33871</v>
      </c>
      <c r="G1114" s="11">
        <f t="shared" si="36"/>
        <v>836.46421999999995</v>
      </c>
      <c r="H1114" s="10">
        <f t="shared" si="37"/>
        <v>1.258078378071025</v>
      </c>
    </row>
    <row r="1115" spans="1:8" ht="16.5" customHeight="1" x14ac:dyDescent="0.3">
      <c r="A1115" s="15">
        <v>8547</v>
      </c>
      <c r="B1115" s="14" t="s">
        <v>151</v>
      </c>
      <c r="C1115" s="13">
        <v>202.57251508000002</v>
      </c>
      <c r="D1115" s="13">
        <v>4992.8269</v>
      </c>
      <c r="E1115" s="13">
        <v>174.21403322</v>
      </c>
      <c r="F1115" s="12">
        <v>4905.51223999999</v>
      </c>
      <c r="G1115" s="11">
        <f t="shared" si="36"/>
        <v>-87.314660000010008</v>
      </c>
      <c r="H1115" s="10">
        <f t="shared" si="37"/>
        <v>-1.7488020664207286E-2</v>
      </c>
    </row>
    <row r="1116" spans="1:8" ht="38.25" customHeight="1" x14ac:dyDescent="0.3">
      <c r="A1116" s="15">
        <v>8548</v>
      </c>
      <c r="B1116" s="14" t="s">
        <v>150</v>
      </c>
      <c r="C1116" s="13">
        <v>0.68931738599999903</v>
      </c>
      <c r="D1116" s="13">
        <v>344.73846000000003</v>
      </c>
      <c r="E1116" s="13">
        <v>0.99060793199999997</v>
      </c>
      <c r="F1116" s="12">
        <v>455.33848</v>
      </c>
      <c r="G1116" s="11">
        <f t="shared" si="36"/>
        <v>110.60001999999997</v>
      </c>
      <c r="H1116" s="10">
        <f t="shared" si="37"/>
        <v>0.32082297983230523</v>
      </c>
    </row>
    <row r="1117" spans="1:8" ht="16.5" customHeight="1" x14ac:dyDescent="0.3">
      <c r="A1117" s="15">
        <v>8549</v>
      </c>
      <c r="B1117" s="14" t="s">
        <v>1350</v>
      </c>
      <c r="C1117" s="13">
        <v>35.792120000000004</v>
      </c>
      <c r="D1117" s="13">
        <v>183.8741</v>
      </c>
      <c r="E1117" s="13">
        <v>29.461801000000001</v>
      </c>
      <c r="F1117" s="12">
        <v>161.82607999999999</v>
      </c>
      <c r="G1117" s="11">
        <f t="shared" si="36"/>
        <v>-22.048020000000008</v>
      </c>
      <c r="H1117" s="10">
        <f t="shared" si="37"/>
        <v>-0.11990824156311307</v>
      </c>
    </row>
    <row r="1118" spans="1:8" ht="38.25" customHeight="1" x14ac:dyDescent="0.3">
      <c r="A1118" s="15">
        <v>8601</v>
      </c>
      <c r="B1118" s="14" t="s">
        <v>149</v>
      </c>
      <c r="C1118" s="13">
        <v>0</v>
      </c>
      <c r="D1118" s="13">
        <v>0</v>
      </c>
      <c r="E1118" s="13">
        <v>0</v>
      </c>
      <c r="F1118" s="12">
        <v>0</v>
      </c>
      <c r="G1118" s="11">
        <f t="shared" si="36"/>
        <v>0</v>
      </c>
      <c r="H1118" s="10" t="str">
        <f t="shared" si="37"/>
        <v/>
      </c>
    </row>
    <row r="1119" spans="1:8" ht="16.5" customHeight="1" x14ac:dyDescent="0.3">
      <c r="A1119" s="15">
        <v>8602</v>
      </c>
      <c r="B1119" s="14" t="s">
        <v>148</v>
      </c>
      <c r="C1119" s="13">
        <v>0</v>
      </c>
      <c r="D1119" s="13">
        <v>0</v>
      </c>
      <c r="E1119" s="13">
        <v>0</v>
      </c>
      <c r="F1119" s="12">
        <v>0</v>
      </c>
      <c r="G1119" s="11">
        <f t="shared" si="36"/>
        <v>0</v>
      </c>
      <c r="H1119" s="10" t="str">
        <f t="shared" si="37"/>
        <v/>
      </c>
    </row>
    <row r="1120" spans="1:8" ht="16.5" customHeight="1" x14ac:dyDescent="0.3">
      <c r="A1120" s="15">
        <v>8603</v>
      </c>
      <c r="B1120" s="14" t="s">
        <v>147</v>
      </c>
      <c r="C1120" s="13">
        <v>0</v>
      </c>
      <c r="D1120" s="13">
        <v>0</v>
      </c>
      <c r="E1120" s="13">
        <v>0</v>
      </c>
      <c r="F1120" s="12">
        <v>0</v>
      </c>
      <c r="G1120" s="11">
        <f t="shared" si="36"/>
        <v>0</v>
      </c>
      <c r="H1120" s="10" t="str">
        <f t="shared" si="37"/>
        <v/>
      </c>
    </row>
    <row r="1121" spans="1:8" ht="25.5" customHeight="1" x14ac:dyDescent="0.3">
      <c r="A1121" s="15">
        <v>8604</v>
      </c>
      <c r="B1121" s="14" t="s">
        <v>146</v>
      </c>
      <c r="C1121" s="13">
        <v>0</v>
      </c>
      <c r="D1121" s="13">
        <v>0</v>
      </c>
      <c r="E1121" s="13">
        <v>0</v>
      </c>
      <c r="F1121" s="12">
        <v>0</v>
      </c>
      <c r="G1121" s="11">
        <f t="shared" si="36"/>
        <v>0</v>
      </c>
      <c r="H1121" s="10" t="str">
        <f t="shared" si="37"/>
        <v/>
      </c>
    </row>
    <row r="1122" spans="1:8" ht="25.5" customHeight="1" x14ac:dyDescent="0.3">
      <c r="A1122" s="15">
        <v>8605</v>
      </c>
      <c r="B1122" s="14" t="s">
        <v>145</v>
      </c>
      <c r="C1122" s="13">
        <v>0</v>
      </c>
      <c r="D1122" s="13">
        <v>0</v>
      </c>
      <c r="E1122" s="13">
        <v>0</v>
      </c>
      <c r="F1122" s="12">
        <v>0</v>
      </c>
      <c r="G1122" s="11">
        <f t="shared" si="36"/>
        <v>0</v>
      </c>
      <c r="H1122" s="10" t="str">
        <f t="shared" si="37"/>
        <v/>
      </c>
    </row>
    <row r="1123" spans="1:8" ht="16.5" customHeight="1" x14ac:dyDescent="0.3">
      <c r="A1123" s="15">
        <v>8606</v>
      </c>
      <c r="B1123" s="14" t="s">
        <v>144</v>
      </c>
      <c r="C1123" s="13">
        <v>1365.8</v>
      </c>
      <c r="D1123" s="13">
        <v>7384.1557400000002</v>
      </c>
      <c r="E1123" s="13">
        <v>164.8</v>
      </c>
      <c r="F1123" s="12">
        <v>138.35984999999999</v>
      </c>
      <c r="G1123" s="11">
        <f t="shared" si="36"/>
        <v>-7245.7958900000003</v>
      </c>
      <c r="H1123" s="10">
        <f t="shared" si="37"/>
        <v>-0.98126260403061327</v>
      </c>
    </row>
    <row r="1124" spans="1:8" ht="25.5" customHeight="1" x14ac:dyDescent="0.3">
      <c r="A1124" s="15">
        <v>8607</v>
      </c>
      <c r="B1124" s="14" t="s">
        <v>143</v>
      </c>
      <c r="C1124" s="13">
        <v>659.44084999999995</v>
      </c>
      <c r="D1124" s="13">
        <v>2681.5324000000001</v>
      </c>
      <c r="E1124" s="13">
        <v>504.21287000000001</v>
      </c>
      <c r="F1124" s="12">
        <v>2088.3905100000002</v>
      </c>
      <c r="G1124" s="11">
        <f t="shared" si="36"/>
        <v>-593.14188999999988</v>
      </c>
      <c r="H1124" s="10">
        <f t="shared" si="37"/>
        <v>-0.22119512335558572</v>
      </c>
    </row>
    <row r="1125" spans="1:8" ht="38.25" customHeight="1" x14ac:dyDescent="0.3">
      <c r="A1125" s="15">
        <v>8608</v>
      </c>
      <c r="B1125" s="14" t="s">
        <v>142</v>
      </c>
      <c r="C1125" s="13">
        <v>30.172566</v>
      </c>
      <c r="D1125" s="13">
        <v>187.51829999999998</v>
      </c>
      <c r="E1125" s="13">
        <v>36.837489999999995</v>
      </c>
      <c r="F1125" s="12">
        <v>309.95988</v>
      </c>
      <c r="G1125" s="11">
        <f t="shared" si="36"/>
        <v>122.44158000000002</v>
      </c>
      <c r="H1125" s="10">
        <f t="shared" si="37"/>
        <v>0.6529580312961456</v>
      </c>
    </row>
    <row r="1126" spans="1:8" ht="25.5" customHeight="1" x14ac:dyDescent="0.3">
      <c r="A1126" s="15">
        <v>8609</v>
      </c>
      <c r="B1126" s="14" t="s">
        <v>141</v>
      </c>
      <c r="C1126" s="13">
        <v>525.17399999999998</v>
      </c>
      <c r="D1126" s="13">
        <v>924.92216000000008</v>
      </c>
      <c r="E1126" s="13">
        <v>590.11300000000006</v>
      </c>
      <c r="F1126" s="12">
        <v>773.32556999999997</v>
      </c>
      <c r="G1126" s="11">
        <f t="shared" si="36"/>
        <v>-151.59659000000011</v>
      </c>
      <c r="H1126" s="10">
        <f t="shared" si="37"/>
        <v>-0.16390199798002472</v>
      </c>
    </row>
    <row r="1127" spans="1:8" ht="16.5" customHeight="1" x14ac:dyDescent="0.3">
      <c r="A1127" s="15">
        <v>8701</v>
      </c>
      <c r="B1127" s="14" t="s">
        <v>140</v>
      </c>
      <c r="C1127" s="13">
        <v>24887.246831999997</v>
      </c>
      <c r="D1127" s="13">
        <v>128040.66016</v>
      </c>
      <c r="E1127" s="13">
        <v>17413.808024999998</v>
      </c>
      <c r="F1127" s="12">
        <v>108042.20692</v>
      </c>
      <c r="G1127" s="11">
        <f t="shared" si="36"/>
        <v>-19998.453240000003</v>
      </c>
      <c r="H1127" s="10">
        <f t="shared" si="37"/>
        <v>-0.15618830155209973</v>
      </c>
    </row>
    <row r="1128" spans="1:8" ht="25.5" customHeight="1" x14ac:dyDescent="0.3">
      <c r="A1128" s="15">
        <v>8702</v>
      </c>
      <c r="B1128" s="14" t="s">
        <v>139</v>
      </c>
      <c r="C1128" s="13">
        <v>1522.684</v>
      </c>
      <c r="D1128" s="13">
        <v>9269.5910100000001</v>
      </c>
      <c r="E1128" s="13">
        <v>1285.6949999999999</v>
      </c>
      <c r="F1128" s="12">
        <v>8612.0037599999996</v>
      </c>
      <c r="G1128" s="11">
        <f t="shared" si="36"/>
        <v>-657.58725000000049</v>
      </c>
      <c r="H1128" s="10">
        <f t="shared" si="37"/>
        <v>-7.0940265788490331E-2</v>
      </c>
    </row>
    <row r="1129" spans="1:8" ht="25.5" customHeight="1" x14ac:dyDescent="0.3">
      <c r="A1129" s="15">
        <v>8703</v>
      </c>
      <c r="B1129" s="14" t="s">
        <v>138</v>
      </c>
      <c r="C1129" s="13">
        <v>92121.045049999899</v>
      </c>
      <c r="D1129" s="13">
        <v>771729.60266000405</v>
      </c>
      <c r="E1129" s="13">
        <v>88536.842609999701</v>
      </c>
      <c r="F1129" s="12">
        <v>718094.79828999098</v>
      </c>
      <c r="G1129" s="11">
        <f t="shared" si="36"/>
        <v>-53634.804370013066</v>
      </c>
      <c r="H1129" s="10">
        <f t="shared" si="37"/>
        <v>-6.9499477777118013E-2</v>
      </c>
    </row>
    <row r="1130" spans="1:8" ht="16.5" customHeight="1" x14ac:dyDescent="0.3">
      <c r="A1130" s="15">
        <v>8704</v>
      </c>
      <c r="B1130" s="14" t="s">
        <v>137</v>
      </c>
      <c r="C1130" s="13">
        <v>14963.316000000001</v>
      </c>
      <c r="D1130" s="13">
        <v>125680.561469999</v>
      </c>
      <c r="E1130" s="13">
        <v>13935.33072</v>
      </c>
      <c r="F1130" s="12">
        <v>143607.46468000099</v>
      </c>
      <c r="G1130" s="11">
        <f t="shared" si="36"/>
        <v>17926.903210001998</v>
      </c>
      <c r="H1130" s="10">
        <f t="shared" si="37"/>
        <v>0.14263863082980657</v>
      </c>
    </row>
    <row r="1131" spans="1:8" ht="25.5" customHeight="1" x14ac:dyDescent="0.3">
      <c r="A1131" s="15">
        <v>8705</v>
      </c>
      <c r="B1131" s="14" t="s">
        <v>136</v>
      </c>
      <c r="C1131" s="13">
        <v>2664.55683</v>
      </c>
      <c r="D1131" s="13">
        <v>20040.35744</v>
      </c>
      <c r="E1131" s="13">
        <v>3447.643102</v>
      </c>
      <c r="F1131" s="12">
        <v>30004.068760000002</v>
      </c>
      <c r="G1131" s="11">
        <f t="shared" si="36"/>
        <v>9963.7113200000022</v>
      </c>
      <c r="H1131" s="10">
        <f t="shared" si="37"/>
        <v>0.49718231572620103</v>
      </c>
    </row>
    <row r="1132" spans="1:8" ht="25.5" customHeight="1" x14ac:dyDescent="0.3">
      <c r="A1132" s="15">
        <v>8706</v>
      </c>
      <c r="B1132" s="14" t="s">
        <v>135</v>
      </c>
      <c r="C1132" s="13">
        <v>289.69799999999998</v>
      </c>
      <c r="D1132" s="13">
        <v>963.72960999999998</v>
      </c>
      <c r="E1132" s="13">
        <v>197.70599999999999</v>
      </c>
      <c r="F1132" s="12">
        <v>354.21030999999999</v>
      </c>
      <c r="G1132" s="11">
        <f t="shared" si="36"/>
        <v>-609.51929999999993</v>
      </c>
      <c r="H1132" s="10">
        <f t="shared" si="37"/>
        <v>-0.63245882836369416</v>
      </c>
    </row>
    <row r="1133" spans="1:8" ht="25.5" customHeight="1" x14ac:dyDescent="0.3">
      <c r="A1133" s="15">
        <v>8707</v>
      </c>
      <c r="B1133" s="14" t="s">
        <v>134</v>
      </c>
      <c r="C1133" s="13">
        <v>693.87297100000001</v>
      </c>
      <c r="D1133" s="13">
        <v>9908.3518599999989</v>
      </c>
      <c r="E1133" s="13">
        <v>284.64057600000001</v>
      </c>
      <c r="F1133" s="12">
        <v>2570.5571400000003</v>
      </c>
      <c r="G1133" s="11">
        <f t="shared" si="36"/>
        <v>-7337.7947199999981</v>
      </c>
      <c r="H1133" s="10">
        <f t="shared" si="37"/>
        <v>-0.74056662739467938</v>
      </c>
    </row>
    <row r="1134" spans="1:8" ht="25.5" customHeight="1" x14ac:dyDescent="0.3">
      <c r="A1134" s="15">
        <v>8708</v>
      </c>
      <c r="B1134" s="14" t="s">
        <v>133</v>
      </c>
      <c r="C1134" s="13">
        <v>11311.990719084</v>
      </c>
      <c r="D1134" s="13">
        <v>87640.671899999303</v>
      </c>
      <c r="E1134" s="13">
        <v>10672.2474850199</v>
      </c>
      <c r="F1134" s="12">
        <v>85793.663750000196</v>
      </c>
      <c r="G1134" s="11">
        <f t="shared" si="36"/>
        <v>-1847.0081499991065</v>
      </c>
      <c r="H1134" s="10">
        <f t="shared" si="37"/>
        <v>-2.1074783088228712E-2</v>
      </c>
    </row>
    <row r="1135" spans="1:8" ht="38.25" customHeight="1" x14ac:dyDescent="0.3">
      <c r="A1135" s="15">
        <v>8709</v>
      </c>
      <c r="B1135" s="14" t="s">
        <v>132</v>
      </c>
      <c r="C1135" s="13">
        <v>12.991419</v>
      </c>
      <c r="D1135" s="13">
        <v>256.16555</v>
      </c>
      <c r="E1135" s="13">
        <v>16.340620000000001</v>
      </c>
      <c r="F1135" s="12">
        <v>208.69204999999999</v>
      </c>
      <c r="G1135" s="11">
        <f t="shared" si="36"/>
        <v>-47.473500000000001</v>
      </c>
      <c r="H1135" s="10">
        <f t="shared" si="37"/>
        <v>-0.18532351442260681</v>
      </c>
    </row>
    <row r="1136" spans="1:8" ht="25.5" customHeight="1" x14ac:dyDescent="0.3">
      <c r="A1136" s="15">
        <v>8710</v>
      </c>
      <c r="B1136" s="14" t="s">
        <v>131</v>
      </c>
      <c r="C1136" s="13">
        <v>0</v>
      </c>
      <c r="D1136" s="13">
        <v>0</v>
      </c>
      <c r="E1136" s="13">
        <v>0</v>
      </c>
      <c r="F1136" s="12">
        <v>0</v>
      </c>
      <c r="G1136" s="11">
        <f t="shared" si="36"/>
        <v>0</v>
      </c>
      <c r="H1136" s="10" t="str">
        <f t="shared" si="37"/>
        <v/>
      </c>
    </row>
    <row r="1137" spans="1:8" ht="25.5" customHeight="1" x14ac:dyDescent="0.3">
      <c r="A1137" s="15">
        <v>8711</v>
      </c>
      <c r="B1137" s="14" t="s">
        <v>130</v>
      </c>
      <c r="C1137" s="13">
        <v>1603.0535689464</v>
      </c>
      <c r="D1137" s="13">
        <v>9263.4998099999902</v>
      </c>
      <c r="E1137" s="13">
        <v>3666.7052140000101</v>
      </c>
      <c r="F1137" s="12">
        <v>14181.46334</v>
      </c>
      <c r="G1137" s="11">
        <f t="shared" si="36"/>
        <v>4917.96353000001</v>
      </c>
      <c r="H1137" s="10">
        <f t="shared" si="37"/>
        <v>0.53089692134403088</v>
      </c>
    </row>
    <row r="1138" spans="1:8" ht="16.5" customHeight="1" x14ac:dyDescent="0.3">
      <c r="A1138" s="15">
        <v>8712</v>
      </c>
      <c r="B1138" s="14" t="s">
        <v>129</v>
      </c>
      <c r="C1138" s="13">
        <v>480.85961800000001</v>
      </c>
      <c r="D1138" s="13">
        <v>2077.7665900000102</v>
      </c>
      <c r="E1138" s="13">
        <v>1125.673618</v>
      </c>
      <c r="F1138" s="12">
        <v>3986.4826499999999</v>
      </c>
      <c r="G1138" s="11">
        <f t="shared" si="36"/>
        <v>1908.7160599999897</v>
      </c>
      <c r="H1138" s="10">
        <f t="shared" si="37"/>
        <v>0.91863834426174906</v>
      </c>
    </row>
    <row r="1139" spans="1:8" ht="16.5" customHeight="1" x14ac:dyDescent="0.3">
      <c r="A1139" s="15">
        <v>8713</v>
      </c>
      <c r="B1139" s="14" t="s">
        <v>128</v>
      </c>
      <c r="C1139" s="13">
        <v>24.53323</v>
      </c>
      <c r="D1139" s="13">
        <v>161.92868999999999</v>
      </c>
      <c r="E1139" s="13">
        <v>12.330200000000001</v>
      </c>
      <c r="F1139" s="12">
        <v>81.70192999999999</v>
      </c>
      <c r="G1139" s="11">
        <f t="shared" si="36"/>
        <v>-80.226759999999999</v>
      </c>
      <c r="H1139" s="10">
        <f t="shared" si="37"/>
        <v>-0.49544500112981832</v>
      </c>
    </row>
    <row r="1140" spans="1:8" ht="25.5" customHeight="1" x14ac:dyDescent="0.3">
      <c r="A1140" s="15">
        <v>8714</v>
      </c>
      <c r="B1140" s="14" t="s">
        <v>127</v>
      </c>
      <c r="C1140" s="13">
        <v>441.44844899424004</v>
      </c>
      <c r="D1140" s="13">
        <v>1891.5861100000002</v>
      </c>
      <c r="E1140" s="13">
        <v>577.55421039999999</v>
      </c>
      <c r="F1140" s="12">
        <v>2383.8969700000002</v>
      </c>
      <c r="G1140" s="11">
        <f t="shared" si="36"/>
        <v>492.31086000000005</v>
      </c>
      <c r="H1140" s="10">
        <f t="shared" si="37"/>
        <v>0.26026352033215133</v>
      </c>
    </row>
    <row r="1141" spans="1:8" ht="16.5" customHeight="1" x14ac:dyDescent="0.3">
      <c r="A1141" s="15">
        <v>8715</v>
      </c>
      <c r="B1141" s="14" t="s">
        <v>126</v>
      </c>
      <c r="C1141" s="13">
        <v>281.56105699999995</v>
      </c>
      <c r="D1141" s="13">
        <v>2354.56945</v>
      </c>
      <c r="E1141" s="13">
        <v>228.407533</v>
      </c>
      <c r="F1141" s="12">
        <v>2043.4291499999999</v>
      </c>
      <c r="G1141" s="11">
        <f t="shared" si="36"/>
        <v>-311.14030000000002</v>
      </c>
      <c r="H1141" s="10">
        <f t="shared" si="37"/>
        <v>-0.13214318227054209</v>
      </c>
    </row>
    <row r="1142" spans="1:8" ht="25.5" customHeight="1" x14ac:dyDescent="0.3">
      <c r="A1142" s="15">
        <v>8716</v>
      </c>
      <c r="B1142" s="14" t="s">
        <v>125</v>
      </c>
      <c r="C1142" s="13">
        <v>17005.924488697201</v>
      </c>
      <c r="D1142" s="13">
        <v>42999.340060000097</v>
      </c>
      <c r="E1142" s="13">
        <v>8915.2660974999999</v>
      </c>
      <c r="F1142" s="12">
        <v>25945.22394</v>
      </c>
      <c r="G1142" s="11">
        <f t="shared" si="36"/>
        <v>-17054.116120000097</v>
      </c>
      <c r="H1142" s="10">
        <f t="shared" si="37"/>
        <v>-0.3966134386295988</v>
      </c>
    </row>
    <row r="1143" spans="1:8" ht="25.5" customHeight="1" x14ac:dyDescent="0.3">
      <c r="A1143" s="15">
        <v>8801</v>
      </c>
      <c r="B1143" s="14" t="s">
        <v>124</v>
      </c>
      <c r="C1143" s="13">
        <v>0</v>
      </c>
      <c r="D1143" s="13">
        <v>0</v>
      </c>
      <c r="E1143" s="13">
        <v>0</v>
      </c>
      <c r="F1143" s="12">
        <v>0</v>
      </c>
      <c r="G1143" s="11">
        <f t="shared" si="36"/>
        <v>0</v>
      </c>
      <c r="H1143" s="10" t="str">
        <f t="shared" si="37"/>
        <v/>
      </c>
    </row>
    <row r="1144" spans="1:8" ht="25.5" customHeight="1" x14ac:dyDescent="0.3">
      <c r="A1144" s="15">
        <v>8802</v>
      </c>
      <c r="B1144" s="14" t="s">
        <v>123</v>
      </c>
      <c r="C1144" s="13">
        <v>3.6619999999999999</v>
      </c>
      <c r="D1144" s="13">
        <v>106.60598</v>
      </c>
      <c r="E1144" s="13">
        <v>0</v>
      </c>
      <c r="F1144" s="12">
        <v>0</v>
      </c>
      <c r="G1144" s="11">
        <f t="shared" si="36"/>
        <v>-106.60598</v>
      </c>
      <c r="H1144" s="10">
        <f t="shared" si="37"/>
        <v>-1</v>
      </c>
    </row>
    <row r="1145" spans="1:8" ht="25.5" customHeight="1" x14ac:dyDescent="0.3">
      <c r="A1145" s="15">
        <v>8803</v>
      </c>
      <c r="B1145" s="14" t="s">
        <v>122</v>
      </c>
      <c r="C1145" s="13">
        <v>0</v>
      </c>
      <c r="D1145" s="13">
        <v>0</v>
      </c>
      <c r="E1145" s="13">
        <v>0</v>
      </c>
      <c r="F1145" s="12">
        <v>0</v>
      </c>
      <c r="G1145" s="11">
        <f t="shared" si="36"/>
        <v>0</v>
      </c>
      <c r="H1145" s="10" t="str">
        <f t="shared" si="37"/>
        <v/>
      </c>
    </row>
    <row r="1146" spans="1:8" ht="16.5" customHeight="1" x14ac:dyDescent="0.3">
      <c r="A1146" s="15">
        <v>8804</v>
      </c>
      <c r="B1146" s="14" t="s">
        <v>121</v>
      </c>
      <c r="C1146" s="13">
        <v>1.9570000000000001E-2</v>
      </c>
      <c r="D1146" s="13">
        <v>36.069760000000002</v>
      </c>
      <c r="E1146" s="13">
        <v>1.255E-2</v>
      </c>
      <c r="F1146" s="12">
        <v>22.989330000000002</v>
      </c>
      <c r="G1146" s="11">
        <f t="shared" si="36"/>
        <v>-13.08043</v>
      </c>
      <c r="H1146" s="10">
        <f t="shared" si="37"/>
        <v>-0.36264255708937343</v>
      </c>
    </row>
    <row r="1147" spans="1:8" ht="38.25" customHeight="1" x14ac:dyDescent="0.3">
      <c r="A1147" s="15">
        <v>8805</v>
      </c>
      <c r="B1147" s="14" t="s">
        <v>120</v>
      </c>
      <c r="C1147" s="13">
        <v>6</v>
      </c>
      <c r="D1147" s="13">
        <v>811.50081</v>
      </c>
      <c r="E1147" s="13">
        <v>1.584E-2</v>
      </c>
      <c r="F1147" s="12">
        <v>15.80081</v>
      </c>
      <c r="G1147" s="11">
        <f t="shared" si="36"/>
        <v>-795.7</v>
      </c>
      <c r="H1147" s="10">
        <f t="shared" si="37"/>
        <v>-0.98052890421637418</v>
      </c>
    </row>
    <row r="1148" spans="1:8" ht="16.5" customHeight="1" x14ac:dyDescent="0.3">
      <c r="A1148" s="15">
        <v>8806</v>
      </c>
      <c r="B1148" s="14" t="s">
        <v>1351</v>
      </c>
      <c r="C1148" s="13">
        <v>1.9438</v>
      </c>
      <c r="D1148" s="13">
        <v>93.27431</v>
      </c>
      <c r="E1148" s="13">
        <v>0.94535999999999998</v>
      </c>
      <c r="F1148" s="12">
        <v>171.66392000000002</v>
      </c>
      <c r="G1148" s="11">
        <f t="shared" si="36"/>
        <v>78.389610000000019</v>
      </c>
      <c r="H1148" s="10">
        <f t="shared" si="37"/>
        <v>0.84042015427399053</v>
      </c>
    </row>
    <row r="1149" spans="1:8" ht="25.5" customHeight="1" x14ac:dyDescent="0.3">
      <c r="A1149" s="15">
        <v>8807</v>
      </c>
      <c r="B1149" s="14" t="s">
        <v>1352</v>
      </c>
      <c r="C1149" s="13">
        <v>16.367605399999999</v>
      </c>
      <c r="D1149" s="13">
        <v>3467.9158199999997</v>
      </c>
      <c r="E1149" s="13">
        <v>12.432098</v>
      </c>
      <c r="F1149" s="12">
        <v>717.39303000000007</v>
      </c>
      <c r="G1149" s="11">
        <f t="shared" si="36"/>
        <v>-2750.5227899999995</v>
      </c>
      <c r="H1149" s="10">
        <f t="shared" si="37"/>
        <v>-0.79313424337964455</v>
      </c>
    </row>
    <row r="1150" spans="1:8" ht="16.5" customHeight="1" x14ac:dyDescent="0.3">
      <c r="A1150" s="15">
        <v>8901</v>
      </c>
      <c r="B1150" s="14" t="s">
        <v>119</v>
      </c>
      <c r="C1150" s="13">
        <v>100.76421999999999</v>
      </c>
      <c r="D1150" s="13">
        <v>69.087810000000005</v>
      </c>
      <c r="E1150" s="13">
        <v>12308.68475</v>
      </c>
      <c r="F1150" s="12">
        <v>15142.219660000001</v>
      </c>
      <c r="G1150" s="11">
        <f t="shared" si="36"/>
        <v>15073.13185</v>
      </c>
      <c r="H1150" s="10">
        <f t="shared" si="37"/>
        <v>218.17353669192869</v>
      </c>
    </row>
    <row r="1151" spans="1:8" ht="25.5" customHeight="1" x14ac:dyDescent="0.3">
      <c r="A1151" s="15">
        <v>8902</v>
      </c>
      <c r="B1151" s="14" t="s">
        <v>118</v>
      </c>
      <c r="C1151" s="13">
        <v>0</v>
      </c>
      <c r="D1151" s="13">
        <v>0</v>
      </c>
      <c r="E1151" s="13">
        <v>0</v>
      </c>
      <c r="F1151" s="12">
        <v>0</v>
      </c>
      <c r="G1151" s="11">
        <f t="shared" si="36"/>
        <v>0</v>
      </c>
      <c r="H1151" s="10" t="str">
        <f t="shared" si="37"/>
        <v/>
      </c>
    </row>
    <row r="1152" spans="1:8" ht="25.5" customHeight="1" x14ac:dyDescent="0.3">
      <c r="A1152" s="15">
        <v>8903</v>
      </c>
      <c r="B1152" s="14" t="s">
        <v>117</v>
      </c>
      <c r="C1152" s="13">
        <v>43.337499795049993</v>
      </c>
      <c r="D1152" s="13">
        <v>577.16582999999991</v>
      </c>
      <c r="E1152" s="13">
        <v>41.634861999999998</v>
      </c>
      <c r="F1152" s="12">
        <v>457.31621000000001</v>
      </c>
      <c r="G1152" s="11">
        <f t="shared" si="36"/>
        <v>-119.8496199999999</v>
      </c>
      <c r="H1152" s="10">
        <f t="shared" si="37"/>
        <v>-0.20765196719979059</v>
      </c>
    </row>
    <row r="1153" spans="1:8" ht="16.5" customHeight="1" x14ac:dyDescent="0.3">
      <c r="A1153" s="15">
        <v>8904</v>
      </c>
      <c r="B1153" s="14" t="s">
        <v>116</v>
      </c>
      <c r="C1153" s="13">
        <v>0</v>
      </c>
      <c r="D1153" s="13">
        <v>0</v>
      </c>
      <c r="E1153" s="13">
        <v>0</v>
      </c>
      <c r="F1153" s="12">
        <v>0</v>
      </c>
      <c r="G1153" s="11">
        <f t="shared" si="36"/>
        <v>0</v>
      </c>
      <c r="H1153" s="10" t="str">
        <f t="shared" si="37"/>
        <v/>
      </c>
    </row>
    <row r="1154" spans="1:8" ht="25.5" customHeight="1" x14ac:dyDescent="0.3">
      <c r="A1154" s="15">
        <v>8905</v>
      </c>
      <c r="B1154" s="14" t="s">
        <v>115</v>
      </c>
      <c r="C1154" s="13">
        <v>0</v>
      </c>
      <c r="D1154" s="13">
        <v>0</v>
      </c>
      <c r="E1154" s="13">
        <v>0</v>
      </c>
      <c r="F1154" s="12">
        <v>0</v>
      </c>
      <c r="G1154" s="11">
        <f t="shared" si="36"/>
        <v>0</v>
      </c>
      <c r="H1154" s="10" t="str">
        <f t="shared" si="37"/>
        <v/>
      </c>
    </row>
    <row r="1155" spans="1:8" ht="25.5" customHeight="1" x14ac:dyDescent="0.3">
      <c r="A1155" s="15">
        <v>8906</v>
      </c>
      <c r="B1155" s="14" t="s">
        <v>114</v>
      </c>
      <c r="C1155" s="13">
        <v>0</v>
      </c>
      <c r="D1155" s="13">
        <v>0</v>
      </c>
      <c r="E1155" s="13">
        <v>0</v>
      </c>
      <c r="F1155" s="12">
        <v>0</v>
      </c>
      <c r="G1155" s="11">
        <f t="shared" si="36"/>
        <v>0</v>
      </c>
      <c r="H1155" s="10" t="str">
        <f t="shared" si="37"/>
        <v/>
      </c>
    </row>
    <row r="1156" spans="1:8" ht="16.5" customHeight="1" x14ac:dyDescent="0.3">
      <c r="A1156" s="15">
        <v>8907</v>
      </c>
      <c r="B1156" s="14" t="s">
        <v>113</v>
      </c>
      <c r="C1156" s="13">
        <v>0</v>
      </c>
      <c r="D1156" s="13">
        <v>0</v>
      </c>
      <c r="E1156" s="13">
        <v>1.1480000000000001E-2</v>
      </c>
      <c r="F1156" s="12">
        <v>9.4989999999999991E-2</v>
      </c>
      <c r="G1156" s="11">
        <f t="shared" si="36"/>
        <v>9.4989999999999991E-2</v>
      </c>
      <c r="H1156" s="10" t="str">
        <f t="shared" si="37"/>
        <v/>
      </c>
    </row>
    <row r="1157" spans="1:8" ht="16.5" customHeight="1" x14ac:dyDescent="0.3">
      <c r="A1157" s="15">
        <v>8908</v>
      </c>
      <c r="B1157" s="14" t="s">
        <v>112</v>
      </c>
      <c r="C1157" s="13">
        <v>0</v>
      </c>
      <c r="D1157" s="13">
        <v>0</v>
      </c>
      <c r="E1157" s="13">
        <v>0</v>
      </c>
      <c r="F1157" s="12">
        <v>0</v>
      </c>
      <c r="G1157" s="11">
        <f t="shared" si="36"/>
        <v>0</v>
      </c>
      <c r="H1157" s="10" t="str">
        <f t="shared" si="37"/>
        <v/>
      </c>
    </row>
    <row r="1158" spans="1:8" ht="25.5" customHeight="1" x14ac:dyDescent="0.3">
      <c r="A1158" s="15">
        <v>9001</v>
      </c>
      <c r="B1158" s="14" t="s">
        <v>111</v>
      </c>
      <c r="C1158" s="13">
        <v>35.12173155</v>
      </c>
      <c r="D1158" s="13">
        <v>7892.6680800000004</v>
      </c>
      <c r="E1158" s="13">
        <v>42.381550256000004</v>
      </c>
      <c r="F1158" s="12">
        <v>8388.0261799999989</v>
      </c>
      <c r="G1158" s="11">
        <f t="shared" si="36"/>
        <v>495.35809999999856</v>
      </c>
      <c r="H1158" s="10">
        <f t="shared" si="37"/>
        <v>6.2761805637720228E-2</v>
      </c>
    </row>
    <row r="1159" spans="1:8" ht="16.5" customHeight="1" x14ac:dyDescent="0.3">
      <c r="A1159" s="15">
        <v>9002</v>
      </c>
      <c r="B1159" s="14" t="s">
        <v>110</v>
      </c>
      <c r="C1159" s="13">
        <v>4.2776421000000004</v>
      </c>
      <c r="D1159" s="13">
        <v>1861.0217399999999</v>
      </c>
      <c r="E1159" s="13">
        <v>2.2654203000000002</v>
      </c>
      <c r="F1159" s="12">
        <v>2294.4792400000001</v>
      </c>
      <c r="G1159" s="11">
        <f t="shared" ref="G1159:G1222" si="38">F1159-D1159</f>
        <v>433.45750000000021</v>
      </c>
      <c r="H1159" s="10">
        <f t="shared" ref="H1159:H1222" si="39">IF(D1159&lt;&gt;0,G1159/D1159,"")</f>
        <v>0.23291372189988507</v>
      </c>
    </row>
    <row r="1160" spans="1:8" ht="16.5" customHeight="1" x14ac:dyDescent="0.3">
      <c r="A1160" s="15">
        <v>9003</v>
      </c>
      <c r="B1160" s="14" t="s">
        <v>109</v>
      </c>
      <c r="C1160" s="13">
        <v>9.5553870000000014</v>
      </c>
      <c r="D1160" s="13">
        <v>1335.5023899999999</v>
      </c>
      <c r="E1160" s="13">
        <v>10.728605999999999</v>
      </c>
      <c r="F1160" s="12">
        <v>1924.9498999999998</v>
      </c>
      <c r="G1160" s="11">
        <f t="shared" si="38"/>
        <v>589.44750999999997</v>
      </c>
      <c r="H1160" s="10">
        <f t="shared" si="39"/>
        <v>0.44136761896772048</v>
      </c>
    </row>
    <row r="1161" spans="1:8" ht="16.5" customHeight="1" x14ac:dyDescent="0.3">
      <c r="A1161" s="15">
        <v>9004</v>
      </c>
      <c r="B1161" s="14" t="s">
        <v>108</v>
      </c>
      <c r="C1161" s="13">
        <v>98.990043099190089</v>
      </c>
      <c r="D1161" s="13">
        <v>3922.4528399999999</v>
      </c>
      <c r="E1161" s="13">
        <v>118.912935</v>
      </c>
      <c r="F1161" s="12">
        <v>5945.2372500000001</v>
      </c>
      <c r="G1161" s="11">
        <f t="shared" si="38"/>
        <v>2022.7844100000002</v>
      </c>
      <c r="H1161" s="10">
        <f t="shared" si="39"/>
        <v>0.51569374891451858</v>
      </c>
    </row>
    <row r="1162" spans="1:8" ht="25.5" customHeight="1" x14ac:dyDescent="0.3">
      <c r="A1162" s="15">
        <v>9005</v>
      </c>
      <c r="B1162" s="14" t="s">
        <v>107</v>
      </c>
      <c r="C1162" s="13">
        <v>9.8648767999999993</v>
      </c>
      <c r="D1162" s="13">
        <v>945.88252999999997</v>
      </c>
      <c r="E1162" s="13">
        <v>13.186352000000001</v>
      </c>
      <c r="F1162" s="12">
        <v>641.20901000000003</v>
      </c>
      <c r="G1162" s="11">
        <f t="shared" si="38"/>
        <v>-304.67351999999994</v>
      </c>
      <c r="H1162" s="10">
        <f t="shared" si="39"/>
        <v>-0.32210502925770279</v>
      </c>
    </row>
    <row r="1163" spans="1:8" ht="16.5" customHeight="1" x14ac:dyDescent="0.3">
      <c r="A1163" s="15">
        <v>9006</v>
      </c>
      <c r="B1163" s="14" t="s">
        <v>106</v>
      </c>
      <c r="C1163" s="13">
        <v>8.7468047000000002</v>
      </c>
      <c r="D1163" s="13">
        <v>225.74032</v>
      </c>
      <c r="E1163" s="13">
        <v>7.525385</v>
      </c>
      <c r="F1163" s="12">
        <v>474.49293</v>
      </c>
      <c r="G1163" s="11">
        <f t="shared" si="38"/>
        <v>248.75261</v>
      </c>
      <c r="H1163" s="10">
        <f t="shared" si="39"/>
        <v>1.101941425439638</v>
      </c>
    </row>
    <row r="1164" spans="1:8" ht="16.5" customHeight="1" x14ac:dyDescent="0.3">
      <c r="A1164" s="15">
        <v>9007</v>
      </c>
      <c r="B1164" s="14" t="s">
        <v>105</v>
      </c>
      <c r="C1164" s="13">
        <v>0</v>
      </c>
      <c r="D1164" s="13">
        <v>0</v>
      </c>
      <c r="E1164" s="13">
        <v>9.7599999999999996E-3</v>
      </c>
      <c r="F1164" s="12">
        <v>3.1199999999999999E-2</v>
      </c>
      <c r="G1164" s="11">
        <f t="shared" si="38"/>
        <v>3.1199999999999999E-2</v>
      </c>
      <c r="H1164" s="10" t="str">
        <f t="shared" si="39"/>
        <v/>
      </c>
    </row>
    <row r="1165" spans="1:8" ht="16.5" customHeight="1" x14ac:dyDescent="0.3">
      <c r="A1165" s="15">
        <v>9008</v>
      </c>
      <c r="B1165" s="14" t="s">
        <v>104</v>
      </c>
      <c r="C1165" s="13">
        <v>2.8E-3</v>
      </c>
      <c r="D1165" s="13">
        <v>2.2141299999999999</v>
      </c>
      <c r="E1165" s="13">
        <v>4.6929000000000005E-2</v>
      </c>
      <c r="F1165" s="12">
        <v>4.3957499999999996</v>
      </c>
      <c r="G1165" s="11">
        <f t="shared" si="38"/>
        <v>2.1816199999999997</v>
      </c>
      <c r="H1165" s="10">
        <f t="shared" si="39"/>
        <v>0.98531703197192566</v>
      </c>
    </row>
    <row r="1166" spans="1:8" ht="16.5" customHeight="1" x14ac:dyDescent="0.3">
      <c r="A1166" s="15">
        <v>9009</v>
      </c>
      <c r="B1166" s="14" t="s">
        <v>103</v>
      </c>
      <c r="C1166" s="13">
        <v>0</v>
      </c>
      <c r="D1166" s="13">
        <v>0</v>
      </c>
      <c r="E1166" s="13">
        <v>0</v>
      </c>
      <c r="F1166" s="12">
        <v>0</v>
      </c>
      <c r="G1166" s="11">
        <f t="shared" si="38"/>
        <v>0</v>
      </c>
      <c r="H1166" s="10" t="str">
        <f t="shared" si="39"/>
        <v/>
      </c>
    </row>
    <row r="1167" spans="1:8" ht="25.5" customHeight="1" x14ac:dyDescent="0.3">
      <c r="A1167" s="15">
        <v>9010</v>
      </c>
      <c r="B1167" s="14" t="s">
        <v>102</v>
      </c>
      <c r="C1167" s="13">
        <v>8.5320849999999986</v>
      </c>
      <c r="D1167" s="13">
        <v>61.883710000000001</v>
      </c>
      <c r="E1167" s="13">
        <v>6.512715</v>
      </c>
      <c r="F1167" s="12">
        <v>56.2224</v>
      </c>
      <c r="G1167" s="11">
        <f t="shared" si="38"/>
        <v>-5.6613100000000003</v>
      </c>
      <c r="H1167" s="10">
        <f t="shared" si="39"/>
        <v>-9.1483041336726578E-2</v>
      </c>
    </row>
    <row r="1168" spans="1:8" ht="16.5" customHeight="1" x14ac:dyDescent="0.3">
      <c r="A1168" s="15">
        <v>9011</v>
      </c>
      <c r="B1168" s="14" t="s">
        <v>101</v>
      </c>
      <c r="C1168" s="13">
        <v>8.6590249999999997</v>
      </c>
      <c r="D1168" s="13">
        <v>759.56587000000002</v>
      </c>
      <c r="E1168" s="13">
        <v>9.487684999999999</v>
      </c>
      <c r="F1168" s="12">
        <v>1303.0895399999999</v>
      </c>
      <c r="G1168" s="11">
        <f t="shared" si="38"/>
        <v>543.52366999999992</v>
      </c>
      <c r="H1168" s="10">
        <f t="shared" si="39"/>
        <v>0.71557147505850927</v>
      </c>
    </row>
    <row r="1169" spans="1:8" ht="16.5" customHeight="1" x14ac:dyDescent="0.3">
      <c r="A1169" s="15">
        <v>9012</v>
      </c>
      <c r="B1169" s="14" t="s">
        <v>100</v>
      </c>
      <c r="C1169" s="13">
        <v>1.3599999999999999E-2</v>
      </c>
      <c r="D1169" s="13">
        <v>0.32527999999999996</v>
      </c>
      <c r="E1169" s="13">
        <v>0.96269000000000005</v>
      </c>
      <c r="F1169" s="12">
        <v>53.179360000000003</v>
      </c>
      <c r="G1169" s="11">
        <f t="shared" si="38"/>
        <v>52.854080000000003</v>
      </c>
      <c r="H1169" s="10">
        <f t="shared" si="39"/>
        <v>162.48794884407283</v>
      </c>
    </row>
    <row r="1170" spans="1:8" ht="16.5" customHeight="1" x14ac:dyDescent="0.3">
      <c r="A1170" s="15">
        <v>9013</v>
      </c>
      <c r="B1170" s="14" t="s">
        <v>99</v>
      </c>
      <c r="C1170" s="13">
        <v>36.777138000000001</v>
      </c>
      <c r="D1170" s="13">
        <v>925.67140000000006</v>
      </c>
      <c r="E1170" s="13">
        <v>29.335425999999998</v>
      </c>
      <c r="F1170" s="12">
        <v>1391.4043200000001</v>
      </c>
      <c r="G1170" s="11">
        <f t="shared" si="38"/>
        <v>465.73292000000004</v>
      </c>
      <c r="H1170" s="10">
        <f t="shared" si="39"/>
        <v>0.503129857960395</v>
      </c>
    </row>
    <row r="1171" spans="1:8" ht="16.5" customHeight="1" x14ac:dyDescent="0.3">
      <c r="A1171" s="15">
        <v>9014</v>
      </c>
      <c r="B1171" s="14" t="s">
        <v>98</v>
      </c>
      <c r="C1171" s="13">
        <v>4.80364899901</v>
      </c>
      <c r="D1171" s="13">
        <v>3595.5832700000001</v>
      </c>
      <c r="E1171" s="13">
        <v>4.4470749999999999</v>
      </c>
      <c r="F1171" s="12">
        <v>4282.8200800000004</v>
      </c>
      <c r="G1171" s="11">
        <f t="shared" si="38"/>
        <v>687.23681000000033</v>
      </c>
      <c r="H1171" s="10">
        <f t="shared" si="39"/>
        <v>0.19113360987465056</v>
      </c>
    </row>
    <row r="1172" spans="1:8" ht="25.5" customHeight="1" x14ac:dyDescent="0.3">
      <c r="A1172" s="15">
        <v>9015</v>
      </c>
      <c r="B1172" s="14" t="s">
        <v>97</v>
      </c>
      <c r="C1172" s="13">
        <v>68.822574899640003</v>
      </c>
      <c r="D1172" s="13">
        <v>7083.1450199999999</v>
      </c>
      <c r="E1172" s="13">
        <v>49.1767331</v>
      </c>
      <c r="F1172" s="12">
        <v>2862.86175</v>
      </c>
      <c r="G1172" s="11">
        <f t="shared" si="38"/>
        <v>-4220.2832699999999</v>
      </c>
      <c r="H1172" s="10">
        <f t="shared" si="39"/>
        <v>-0.59582053707549243</v>
      </c>
    </row>
    <row r="1173" spans="1:8" ht="16.5" customHeight="1" x14ac:dyDescent="0.3">
      <c r="A1173" s="15">
        <v>9016</v>
      </c>
      <c r="B1173" s="14" t="s">
        <v>96</v>
      </c>
      <c r="C1173" s="13">
        <v>1.51062499838</v>
      </c>
      <c r="D1173" s="13">
        <v>163.23860000000002</v>
      </c>
      <c r="E1173" s="13">
        <v>1.952941</v>
      </c>
      <c r="F1173" s="12">
        <v>122.94417</v>
      </c>
      <c r="G1173" s="11">
        <f t="shared" si="38"/>
        <v>-40.29443000000002</v>
      </c>
      <c r="H1173" s="10">
        <f t="shared" si="39"/>
        <v>-0.24684376121824136</v>
      </c>
    </row>
    <row r="1174" spans="1:8" ht="25.5" customHeight="1" x14ac:dyDescent="0.3">
      <c r="A1174" s="15">
        <v>9017</v>
      </c>
      <c r="B1174" s="14" t="s">
        <v>95</v>
      </c>
      <c r="C1174" s="13">
        <v>154.27068381332899</v>
      </c>
      <c r="D1174" s="13">
        <v>1183.03268</v>
      </c>
      <c r="E1174" s="13">
        <v>148.52218587999999</v>
      </c>
      <c r="F1174" s="12">
        <v>1072.26351</v>
      </c>
      <c r="G1174" s="11">
        <f t="shared" si="38"/>
        <v>-110.76917000000003</v>
      </c>
      <c r="H1174" s="10">
        <f t="shared" si="39"/>
        <v>-9.363153856409108E-2</v>
      </c>
    </row>
    <row r="1175" spans="1:8" ht="25.5" customHeight="1" x14ac:dyDescent="0.3">
      <c r="A1175" s="15">
        <v>9018</v>
      </c>
      <c r="B1175" s="14" t="s">
        <v>94</v>
      </c>
      <c r="C1175" s="13">
        <v>1012.7184133399099</v>
      </c>
      <c r="D1175" s="13">
        <v>43131.267530000099</v>
      </c>
      <c r="E1175" s="13">
        <v>992.607303250001</v>
      </c>
      <c r="F1175" s="12">
        <v>44194.464720000105</v>
      </c>
      <c r="G1175" s="11">
        <f t="shared" si="38"/>
        <v>1063.1971900000062</v>
      </c>
      <c r="H1175" s="10">
        <f t="shared" si="39"/>
        <v>2.4650265361677484E-2</v>
      </c>
    </row>
    <row r="1176" spans="1:8" ht="38.25" customHeight="1" x14ac:dyDescent="0.3">
      <c r="A1176" s="15">
        <v>9019</v>
      </c>
      <c r="B1176" s="14" t="s">
        <v>93</v>
      </c>
      <c r="C1176" s="13">
        <v>278.76377000000002</v>
      </c>
      <c r="D1176" s="13">
        <v>4404.8699100000003</v>
      </c>
      <c r="E1176" s="13">
        <v>286.37488179999997</v>
      </c>
      <c r="F1176" s="12">
        <v>3776.6636699999999</v>
      </c>
      <c r="G1176" s="11">
        <f t="shared" si="38"/>
        <v>-628.20624000000043</v>
      </c>
      <c r="H1176" s="10">
        <f t="shared" si="39"/>
        <v>-0.14261629805998072</v>
      </c>
    </row>
    <row r="1177" spans="1:8" ht="16.5" customHeight="1" x14ac:dyDescent="0.3">
      <c r="A1177" s="15">
        <v>9020</v>
      </c>
      <c r="B1177" s="14" t="s">
        <v>92</v>
      </c>
      <c r="C1177" s="13">
        <v>14.921036000000001</v>
      </c>
      <c r="D1177" s="13">
        <v>472.21098000000001</v>
      </c>
      <c r="E1177" s="13">
        <v>14.821331000000001</v>
      </c>
      <c r="F1177" s="12">
        <v>545.76538000000005</v>
      </c>
      <c r="G1177" s="11">
        <f t="shared" si="38"/>
        <v>73.554400000000044</v>
      </c>
      <c r="H1177" s="10">
        <f t="shared" si="39"/>
        <v>0.15576596715307223</v>
      </c>
    </row>
    <row r="1178" spans="1:8" ht="25.5" customHeight="1" x14ac:dyDescent="0.3">
      <c r="A1178" s="15">
        <v>9021</v>
      </c>
      <c r="B1178" s="14" t="s">
        <v>91</v>
      </c>
      <c r="C1178" s="13">
        <v>51.087697149999997</v>
      </c>
      <c r="D1178" s="13">
        <v>16813.54277</v>
      </c>
      <c r="E1178" s="13">
        <v>53.3760460700001</v>
      </c>
      <c r="F1178" s="12">
        <v>24020.091359999999</v>
      </c>
      <c r="G1178" s="11">
        <f t="shared" si="38"/>
        <v>7206.5485899999985</v>
      </c>
      <c r="H1178" s="10">
        <f t="shared" si="39"/>
        <v>0.42861571107181945</v>
      </c>
    </row>
    <row r="1179" spans="1:8" ht="25.5" customHeight="1" x14ac:dyDescent="0.3">
      <c r="A1179" s="15">
        <v>9022</v>
      </c>
      <c r="B1179" s="14" t="s">
        <v>90</v>
      </c>
      <c r="C1179" s="13">
        <v>52.710254999999997</v>
      </c>
      <c r="D1179" s="13">
        <v>9379.9183100000009</v>
      </c>
      <c r="E1179" s="13">
        <v>40.127732000000002</v>
      </c>
      <c r="F1179" s="12">
        <v>6963.5770499999999</v>
      </c>
      <c r="G1179" s="11">
        <f t="shared" si="38"/>
        <v>-2416.3412600000011</v>
      </c>
      <c r="H1179" s="10">
        <f t="shared" si="39"/>
        <v>-0.25760792153423356</v>
      </c>
    </row>
    <row r="1180" spans="1:8" ht="25.5" customHeight="1" x14ac:dyDescent="0.3">
      <c r="A1180" s="15">
        <v>9023</v>
      </c>
      <c r="B1180" s="14" t="s">
        <v>89</v>
      </c>
      <c r="C1180" s="13">
        <v>15.875465</v>
      </c>
      <c r="D1180" s="13">
        <v>651.67093</v>
      </c>
      <c r="E1180" s="13">
        <v>13.469977999999999</v>
      </c>
      <c r="F1180" s="12">
        <v>352.18865999999997</v>
      </c>
      <c r="G1180" s="11">
        <f t="shared" si="38"/>
        <v>-299.48227000000003</v>
      </c>
      <c r="H1180" s="10">
        <f t="shared" si="39"/>
        <v>-0.45956057914076359</v>
      </c>
    </row>
    <row r="1181" spans="1:8" ht="25.5" customHeight="1" x14ac:dyDescent="0.3">
      <c r="A1181" s="15">
        <v>9024</v>
      </c>
      <c r="B1181" s="14" t="s">
        <v>88</v>
      </c>
      <c r="C1181" s="13">
        <v>13.485495</v>
      </c>
      <c r="D1181" s="13">
        <v>550.31068000000005</v>
      </c>
      <c r="E1181" s="13">
        <v>24.261706999999998</v>
      </c>
      <c r="F1181" s="12">
        <v>1495.5396499999999</v>
      </c>
      <c r="G1181" s="11">
        <f t="shared" si="38"/>
        <v>945.22896999999989</v>
      </c>
      <c r="H1181" s="10">
        <f t="shared" si="39"/>
        <v>1.7176278861242522</v>
      </c>
    </row>
    <row r="1182" spans="1:8" ht="38.25" customHeight="1" x14ac:dyDescent="0.3">
      <c r="A1182" s="15">
        <v>9025</v>
      </c>
      <c r="B1182" s="14" t="s">
        <v>87</v>
      </c>
      <c r="C1182" s="13">
        <v>51.160033534279904</v>
      </c>
      <c r="D1182" s="13">
        <v>3465.6458700000003</v>
      </c>
      <c r="E1182" s="13">
        <v>48.320445760000098</v>
      </c>
      <c r="F1182" s="12">
        <v>2724.9146700000001</v>
      </c>
      <c r="G1182" s="11">
        <f t="shared" si="38"/>
        <v>-740.73120000000017</v>
      </c>
      <c r="H1182" s="10">
        <f t="shared" si="39"/>
        <v>-0.21373539818712065</v>
      </c>
    </row>
    <row r="1183" spans="1:8" ht="25.5" customHeight="1" x14ac:dyDescent="0.3">
      <c r="A1183" s="15">
        <v>9026</v>
      </c>
      <c r="B1183" s="14" t="s">
        <v>86</v>
      </c>
      <c r="C1183" s="13">
        <v>87.479456788000206</v>
      </c>
      <c r="D1183" s="13">
        <v>5244.3010899999899</v>
      </c>
      <c r="E1183" s="13">
        <v>114.73799981500001</v>
      </c>
      <c r="F1183" s="12">
        <v>5196.3534599999894</v>
      </c>
      <c r="G1183" s="11">
        <f t="shared" si="38"/>
        <v>-47.947630000000572</v>
      </c>
      <c r="H1183" s="10">
        <f t="shared" si="39"/>
        <v>-9.1428064821504496E-3</v>
      </c>
    </row>
    <row r="1184" spans="1:8" ht="25.5" customHeight="1" x14ac:dyDescent="0.3">
      <c r="A1184" s="15">
        <v>9027</v>
      </c>
      <c r="B1184" s="14" t="s">
        <v>85</v>
      </c>
      <c r="C1184" s="13">
        <v>52.86474947</v>
      </c>
      <c r="D1184" s="13">
        <v>10284.783599999999</v>
      </c>
      <c r="E1184" s="13">
        <v>58.912280300000099</v>
      </c>
      <c r="F1184" s="12">
        <v>11481.821330000001</v>
      </c>
      <c r="G1184" s="11">
        <f t="shared" si="38"/>
        <v>1197.0377300000018</v>
      </c>
      <c r="H1184" s="10">
        <f t="shared" si="39"/>
        <v>0.11638919947717732</v>
      </c>
    </row>
    <row r="1185" spans="1:8" ht="16.5" customHeight="1" x14ac:dyDescent="0.3">
      <c r="A1185" s="15">
        <v>9028</v>
      </c>
      <c r="B1185" s="14" t="s">
        <v>84</v>
      </c>
      <c r="C1185" s="13">
        <v>141.31149899982</v>
      </c>
      <c r="D1185" s="13">
        <v>3476.4652599999999</v>
      </c>
      <c r="E1185" s="13">
        <v>378.47309499999994</v>
      </c>
      <c r="F1185" s="12">
        <v>6049.2155999999995</v>
      </c>
      <c r="G1185" s="11">
        <f t="shared" si="38"/>
        <v>2572.7503399999996</v>
      </c>
      <c r="H1185" s="10">
        <f t="shared" si="39"/>
        <v>0.74004776334224021</v>
      </c>
    </row>
    <row r="1186" spans="1:8" ht="25.5" customHeight="1" x14ac:dyDescent="0.3">
      <c r="A1186" s="15">
        <v>9029</v>
      </c>
      <c r="B1186" s="14" t="s">
        <v>83</v>
      </c>
      <c r="C1186" s="13">
        <v>15.96805019991</v>
      </c>
      <c r="D1186" s="13">
        <v>1481.2892400000001</v>
      </c>
      <c r="E1186" s="13">
        <v>20.786923819999998</v>
      </c>
      <c r="F1186" s="12">
        <v>1448.6509599999999</v>
      </c>
      <c r="G1186" s="11">
        <f t="shared" si="38"/>
        <v>-32.638280000000123</v>
      </c>
      <c r="H1186" s="10">
        <f t="shared" si="39"/>
        <v>-2.2033698158774258E-2</v>
      </c>
    </row>
    <row r="1187" spans="1:8" ht="25.5" customHeight="1" x14ac:dyDescent="0.3">
      <c r="A1187" s="15">
        <v>9030</v>
      </c>
      <c r="B1187" s="14" t="s">
        <v>82</v>
      </c>
      <c r="C1187" s="13">
        <v>35.455802550000001</v>
      </c>
      <c r="D1187" s="13">
        <v>4678.6114299999999</v>
      </c>
      <c r="E1187" s="13">
        <v>30.433164000000001</v>
      </c>
      <c r="F1187" s="12">
        <v>2301.0514399999997</v>
      </c>
      <c r="G1187" s="11">
        <f t="shared" si="38"/>
        <v>-2377.5599900000002</v>
      </c>
      <c r="H1187" s="10">
        <f t="shared" si="39"/>
        <v>-0.50817641635180633</v>
      </c>
    </row>
    <row r="1188" spans="1:8" ht="25.5" customHeight="1" x14ac:dyDescent="0.3">
      <c r="A1188" s="15">
        <v>9031</v>
      </c>
      <c r="B1188" s="14" t="s">
        <v>81</v>
      </c>
      <c r="C1188" s="13">
        <v>123.94897160000001</v>
      </c>
      <c r="D1188" s="13">
        <v>6561.9333099999994</v>
      </c>
      <c r="E1188" s="13">
        <v>127.90248126199999</v>
      </c>
      <c r="F1188" s="12">
        <v>7048.2377000000006</v>
      </c>
      <c r="G1188" s="11">
        <f t="shared" si="38"/>
        <v>486.30439000000115</v>
      </c>
      <c r="H1188" s="10">
        <f t="shared" si="39"/>
        <v>7.4109925692006334E-2</v>
      </c>
    </row>
    <row r="1189" spans="1:8" ht="16.5" customHeight="1" x14ac:dyDescent="0.3">
      <c r="A1189" s="15">
        <v>9032</v>
      </c>
      <c r="B1189" s="14" t="s">
        <v>80</v>
      </c>
      <c r="C1189" s="13">
        <v>160.67035997699901</v>
      </c>
      <c r="D1189" s="13">
        <v>4025.9617600000101</v>
      </c>
      <c r="E1189" s="13">
        <v>191.207316340001</v>
      </c>
      <c r="F1189" s="12">
        <v>9949.9797100000396</v>
      </c>
      <c r="G1189" s="11">
        <f t="shared" si="38"/>
        <v>5924.0179500000295</v>
      </c>
      <c r="H1189" s="10">
        <f t="shared" si="39"/>
        <v>1.4714541029321686</v>
      </c>
    </row>
    <row r="1190" spans="1:8" ht="25.5" customHeight="1" x14ac:dyDescent="0.3">
      <c r="A1190" s="15">
        <v>9033</v>
      </c>
      <c r="B1190" s="14" t="s">
        <v>79</v>
      </c>
      <c r="C1190" s="13">
        <v>6.9186388999100004</v>
      </c>
      <c r="D1190" s="13">
        <v>1323.07853</v>
      </c>
      <c r="E1190" s="13">
        <v>12.872901499999999</v>
      </c>
      <c r="F1190" s="12">
        <v>1740.8654199999999</v>
      </c>
      <c r="G1190" s="11">
        <f t="shared" si="38"/>
        <v>417.78688999999986</v>
      </c>
      <c r="H1190" s="10">
        <f t="shared" si="39"/>
        <v>0.31576877753431604</v>
      </c>
    </row>
    <row r="1191" spans="1:8" ht="38.25" customHeight="1" x14ac:dyDescent="0.3">
      <c r="A1191" s="15">
        <v>9101</v>
      </c>
      <c r="B1191" s="14" t="s">
        <v>78</v>
      </c>
      <c r="C1191" s="13">
        <v>1.0538209999999999E-2</v>
      </c>
      <c r="D1191" s="13">
        <v>35.194919999999996</v>
      </c>
      <c r="E1191" s="13">
        <v>3.6968000000000001E-3</v>
      </c>
      <c r="F1191" s="12">
        <v>127.86892999999999</v>
      </c>
      <c r="G1191" s="11">
        <f t="shared" si="38"/>
        <v>92.674009999999996</v>
      </c>
      <c r="H1191" s="10">
        <f t="shared" si="39"/>
        <v>2.6331643884969762</v>
      </c>
    </row>
    <row r="1192" spans="1:8" ht="25.5" customHeight="1" x14ac:dyDescent="0.3">
      <c r="A1192" s="15">
        <v>9102</v>
      </c>
      <c r="B1192" s="14" t="s">
        <v>77</v>
      </c>
      <c r="C1192" s="13">
        <v>18.555837897389999</v>
      </c>
      <c r="D1192" s="13">
        <v>1929.9795900000001</v>
      </c>
      <c r="E1192" s="13">
        <v>15.324857259</v>
      </c>
      <c r="F1192" s="12">
        <v>2848.44481</v>
      </c>
      <c r="G1192" s="11">
        <f t="shared" si="38"/>
        <v>918.46521999999982</v>
      </c>
      <c r="H1192" s="10">
        <f t="shared" si="39"/>
        <v>0.47589374766393244</v>
      </c>
    </row>
    <row r="1193" spans="1:8" ht="38.25" customHeight="1" x14ac:dyDescent="0.3">
      <c r="A1193" s="15">
        <v>9103</v>
      </c>
      <c r="B1193" s="14" t="s">
        <v>76</v>
      </c>
      <c r="C1193" s="13">
        <v>6.6200000000000009E-2</v>
      </c>
      <c r="D1193" s="13">
        <v>0.54098999999999997</v>
      </c>
      <c r="E1193" s="13">
        <v>1.208806</v>
      </c>
      <c r="F1193" s="12">
        <v>31.296349999999997</v>
      </c>
      <c r="G1193" s="11">
        <f t="shared" si="38"/>
        <v>30.755359999999996</v>
      </c>
      <c r="H1193" s="10">
        <f t="shared" si="39"/>
        <v>56.850145104345735</v>
      </c>
    </row>
    <row r="1194" spans="1:8" ht="16.5" customHeight="1" x14ac:dyDescent="0.3">
      <c r="A1194" s="15">
        <v>9104</v>
      </c>
      <c r="B1194" s="14" t="s">
        <v>75</v>
      </c>
      <c r="C1194" s="13">
        <v>0.14887299999999998</v>
      </c>
      <c r="D1194" s="13">
        <v>3.5903100000000001</v>
      </c>
      <c r="E1194" s="13">
        <v>1.6446000000000002E-2</v>
      </c>
      <c r="F1194" s="12">
        <v>4.4728599999999998</v>
      </c>
      <c r="G1194" s="11">
        <f t="shared" si="38"/>
        <v>0.88254999999999972</v>
      </c>
      <c r="H1194" s="10">
        <f t="shared" si="39"/>
        <v>0.24581442828056621</v>
      </c>
    </row>
    <row r="1195" spans="1:8" ht="25.5" customHeight="1" x14ac:dyDescent="0.3">
      <c r="A1195" s="15">
        <v>9105</v>
      </c>
      <c r="B1195" s="14" t="s">
        <v>74</v>
      </c>
      <c r="C1195" s="13">
        <v>86.456739200000101</v>
      </c>
      <c r="D1195" s="13">
        <v>424.01365000000004</v>
      </c>
      <c r="E1195" s="13">
        <v>45.281345200000004</v>
      </c>
      <c r="F1195" s="12">
        <v>191.76143999999999</v>
      </c>
      <c r="G1195" s="11">
        <f t="shared" si="38"/>
        <v>-232.25221000000005</v>
      </c>
      <c r="H1195" s="10">
        <f t="shared" si="39"/>
        <v>-0.54774701238981349</v>
      </c>
    </row>
    <row r="1196" spans="1:8" ht="25.5" customHeight="1" x14ac:dyDescent="0.3">
      <c r="A1196" s="15">
        <v>9106</v>
      </c>
      <c r="B1196" s="14" t="s">
        <v>73</v>
      </c>
      <c r="C1196" s="13">
        <v>0.33412799999999998</v>
      </c>
      <c r="D1196" s="13">
        <v>5.13734</v>
      </c>
      <c r="E1196" s="13">
        <v>1.1671990000000001</v>
      </c>
      <c r="F1196" s="12">
        <v>15.116389999999999</v>
      </c>
      <c r="G1196" s="11">
        <f t="shared" si="38"/>
        <v>9.9790499999999991</v>
      </c>
      <c r="H1196" s="10">
        <f t="shared" si="39"/>
        <v>1.9424546555221183</v>
      </c>
    </row>
    <row r="1197" spans="1:8" ht="16.5" customHeight="1" x14ac:dyDescent="0.3">
      <c r="A1197" s="15">
        <v>9107</v>
      </c>
      <c r="B1197" s="14" t="s">
        <v>72</v>
      </c>
      <c r="C1197" s="13">
        <v>2.9556140000000002</v>
      </c>
      <c r="D1197" s="13">
        <v>84.137830000000008</v>
      </c>
      <c r="E1197" s="13">
        <v>4.4834966999999999</v>
      </c>
      <c r="F1197" s="12">
        <v>90.968369999999993</v>
      </c>
      <c r="G1197" s="11">
        <f t="shared" si="38"/>
        <v>6.830539999999985</v>
      </c>
      <c r="H1197" s="10">
        <f t="shared" si="39"/>
        <v>8.1182745026820685E-2</v>
      </c>
    </row>
    <row r="1198" spans="1:8" ht="25.5" customHeight="1" x14ac:dyDescent="0.3">
      <c r="A1198" s="15">
        <v>9108</v>
      </c>
      <c r="B1198" s="14" t="s">
        <v>71</v>
      </c>
      <c r="C1198" s="13">
        <v>3.5310000000000003E-3</v>
      </c>
      <c r="D1198" s="13">
        <v>6.6582400000000002</v>
      </c>
      <c r="E1198" s="13">
        <v>2.0123555000000001E-2</v>
      </c>
      <c r="F1198" s="12">
        <v>12.474120000000001</v>
      </c>
      <c r="G1198" s="11">
        <f t="shared" si="38"/>
        <v>5.8158800000000008</v>
      </c>
      <c r="H1198" s="10">
        <f t="shared" si="39"/>
        <v>0.87348608641322645</v>
      </c>
    </row>
    <row r="1199" spans="1:8" ht="25.5" customHeight="1" x14ac:dyDescent="0.3">
      <c r="A1199" s="15">
        <v>9109</v>
      </c>
      <c r="B1199" s="14" t="s">
        <v>70</v>
      </c>
      <c r="C1199" s="13">
        <v>0.56209200000000004</v>
      </c>
      <c r="D1199" s="13">
        <v>2.2533000000000003</v>
      </c>
      <c r="E1199" s="13">
        <v>0.11073000000000001</v>
      </c>
      <c r="F1199" s="12">
        <v>2.21326</v>
      </c>
      <c r="G1199" s="11">
        <f t="shared" si="38"/>
        <v>-4.0040000000000298E-2</v>
      </c>
      <c r="H1199" s="10">
        <f t="shared" si="39"/>
        <v>-1.7769493631562727E-2</v>
      </c>
    </row>
    <row r="1200" spans="1:8" ht="38.25" customHeight="1" x14ac:dyDescent="0.3">
      <c r="A1200" s="15">
        <v>9110</v>
      </c>
      <c r="B1200" s="14" t="s">
        <v>69</v>
      </c>
      <c r="C1200" s="13">
        <v>9.8999999999999999E-4</v>
      </c>
      <c r="D1200" s="13">
        <v>5.0000000000000001E-3</v>
      </c>
      <c r="E1200" s="13">
        <v>0</v>
      </c>
      <c r="F1200" s="12">
        <v>0</v>
      </c>
      <c r="G1200" s="11">
        <f t="shared" si="38"/>
        <v>-5.0000000000000001E-3</v>
      </c>
      <c r="H1200" s="10">
        <f t="shared" si="39"/>
        <v>-1</v>
      </c>
    </row>
    <row r="1201" spans="1:8" ht="25.5" customHeight="1" x14ac:dyDescent="0.3">
      <c r="A1201" s="15">
        <v>9111</v>
      </c>
      <c r="B1201" s="14" t="s">
        <v>68</v>
      </c>
      <c r="C1201" s="13">
        <v>8.7684999999999999E-2</v>
      </c>
      <c r="D1201" s="13">
        <v>19.357430000000001</v>
      </c>
      <c r="E1201" s="13">
        <v>8.0873091000000008E-2</v>
      </c>
      <c r="F1201" s="12">
        <v>25.042759999999998</v>
      </c>
      <c r="G1201" s="11">
        <f t="shared" si="38"/>
        <v>5.6853299999999969</v>
      </c>
      <c r="H1201" s="10">
        <f t="shared" si="39"/>
        <v>0.29370272809975273</v>
      </c>
    </row>
    <row r="1202" spans="1:8" ht="25.5" customHeight="1" x14ac:dyDescent="0.3">
      <c r="A1202" s="15">
        <v>9112</v>
      </c>
      <c r="B1202" s="14" t="s">
        <v>67</v>
      </c>
      <c r="C1202" s="13">
        <v>1.8062999999999999E-2</v>
      </c>
      <c r="D1202" s="13">
        <v>0.71428999999999998</v>
      </c>
      <c r="E1202" s="13">
        <v>0</v>
      </c>
      <c r="F1202" s="12">
        <v>0</v>
      </c>
      <c r="G1202" s="11">
        <f t="shared" si="38"/>
        <v>-0.71428999999999998</v>
      </c>
      <c r="H1202" s="10">
        <f t="shared" si="39"/>
        <v>-1</v>
      </c>
    </row>
    <row r="1203" spans="1:8" ht="25.5" customHeight="1" x14ac:dyDescent="0.3">
      <c r="A1203" s="15">
        <v>9113</v>
      </c>
      <c r="B1203" s="14" t="s">
        <v>66</v>
      </c>
      <c r="C1203" s="13">
        <v>5.2627307600000002</v>
      </c>
      <c r="D1203" s="13">
        <v>163.52112</v>
      </c>
      <c r="E1203" s="13">
        <v>2.2229765179999998</v>
      </c>
      <c r="F1203" s="12">
        <v>122.08938999999999</v>
      </c>
      <c r="G1203" s="11">
        <f t="shared" si="38"/>
        <v>-41.431730000000002</v>
      </c>
      <c r="H1203" s="10">
        <f t="shared" si="39"/>
        <v>-0.25337234725398167</v>
      </c>
    </row>
    <row r="1204" spans="1:8" ht="16.5" customHeight="1" x14ac:dyDescent="0.3">
      <c r="A1204" s="15">
        <v>9114</v>
      </c>
      <c r="B1204" s="14" t="s">
        <v>65</v>
      </c>
      <c r="C1204" s="13">
        <v>6.3296917899999999E-2</v>
      </c>
      <c r="D1204" s="13">
        <v>25.027939999999997</v>
      </c>
      <c r="E1204" s="13">
        <v>0.15407394429999999</v>
      </c>
      <c r="F1204" s="12">
        <v>27.565529999999999</v>
      </c>
      <c r="G1204" s="11">
        <f t="shared" si="38"/>
        <v>2.5375900000000016</v>
      </c>
      <c r="H1204" s="10">
        <f t="shared" si="39"/>
        <v>0.10139028621612493</v>
      </c>
    </row>
    <row r="1205" spans="1:8" ht="16.5" customHeight="1" x14ac:dyDescent="0.3">
      <c r="A1205" s="15">
        <v>9201</v>
      </c>
      <c r="B1205" s="14" t="s">
        <v>64</v>
      </c>
      <c r="C1205" s="13">
        <v>0.38069999999999998</v>
      </c>
      <c r="D1205" s="13">
        <v>4.6112799999999998</v>
      </c>
      <c r="E1205" s="13">
        <v>0.56159999999999999</v>
      </c>
      <c r="F1205" s="12">
        <v>7.2217099999999999</v>
      </c>
      <c r="G1205" s="11">
        <f t="shared" si="38"/>
        <v>2.61043</v>
      </c>
      <c r="H1205" s="10">
        <f t="shared" si="39"/>
        <v>0.56609661525650146</v>
      </c>
    </row>
    <row r="1206" spans="1:8" ht="16.5" customHeight="1" x14ac:dyDescent="0.3">
      <c r="A1206" s="15">
        <v>9202</v>
      </c>
      <c r="B1206" s="14" t="s">
        <v>63</v>
      </c>
      <c r="C1206" s="13">
        <v>19.663871999999998</v>
      </c>
      <c r="D1206" s="13">
        <v>285.92222999999996</v>
      </c>
      <c r="E1206" s="13">
        <v>12.14259</v>
      </c>
      <c r="F1206" s="12">
        <v>212.07585999999998</v>
      </c>
      <c r="G1206" s="11">
        <f t="shared" si="38"/>
        <v>-73.846369999999979</v>
      </c>
      <c r="H1206" s="10">
        <f t="shared" si="39"/>
        <v>-0.25827432165732617</v>
      </c>
    </row>
    <row r="1207" spans="1:8" ht="25.5" customHeight="1" x14ac:dyDescent="0.3">
      <c r="A1207" s="15">
        <v>9203</v>
      </c>
      <c r="B1207" s="14" t="s">
        <v>62</v>
      </c>
      <c r="C1207" s="13">
        <v>0</v>
      </c>
      <c r="D1207" s="13">
        <v>0</v>
      </c>
      <c r="E1207" s="13">
        <v>0</v>
      </c>
      <c r="F1207" s="12">
        <v>0</v>
      </c>
      <c r="G1207" s="11">
        <f t="shared" si="38"/>
        <v>0</v>
      </c>
      <c r="H1207" s="10" t="str">
        <f t="shared" si="39"/>
        <v/>
      </c>
    </row>
    <row r="1208" spans="1:8" ht="16.5" customHeight="1" x14ac:dyDescent="0.3">
      <c r="A1208" s="15">
        <v>9204</v>
      </c>
      <c r="B1208" s="14" t="s">
        <v>61</v>
      </c>
      <c r="C1208" s="13">
        <v>0</v>
      </c>
      <c r="D1208" s="13">
        <v>0</v>
      </c>
      <c r="E1208" s="13">
        <v>0</v>
      </c>
      <c r="F1208" s="12">
        <v>0</v>
      </c>
      <c r="G1208" s="11">
        <f t="shared" si="38"/>
        <v>0</v>
      </c>
      <c r="H1208" s="10" t="str">
        <f t="shared" si="39"/>
        <v/>
      </c>
    </row>
    <row r="1209" spans="1:8" ht="16.5" customHeight="1" x14ac:dyDescent="0.3">
      <c r="A1209" s="15">
        <v>9205</v>
      </c>
      <c r="B1209" s="14" t="s">
        <v>60</v>
      </c>
      <c r="C1209" s="13">
        <v>0.132803</v>
      </c>
      <c r="D1209" s="13">
        <v>9.87073</v>
      </c>
      <c r="E1209" s="13">
        <v>0.203211</v>
      </c>
      <c r="F1209" s="12">
        <v>12.33141</v>
      </c>
      <c r="G1209" s="11">
        <f t="shared" si="38"/>
        <v>2.46068</v>
      </c>
      <c r="H1209" s="10">
        <f t="shared" si="39"/>
        <v>0.24929057931885484</v>
      </c>
    </row>
    <row r="1210" spans="1:8" ht="16.5" customHeight="1" x14ac:dyDescent="0.3">
      <c r="A1210" s="15">
        <v>9206</v>
      </c>
      <c r="B1210" s="14" t="s">
        <v>59</v>
      </c>
      <c r="C1210" s="13">
        <v>2.4105079999999997</v>
      </c>
      <c r="D1210" s="13">
        <v>57.174680000000002</v>
      </c>
      <c r="E1210" s="13">
        <v>3.7974709999999998</v>
      </c>
      <c r="F1210" s="12">
        <v>55.386699999999998</v>
      </c>
      <c r="G1210" s="11">
        <f t="shared" si="38"/>
        <v>-1.7879800000000046</v>
      </c>
      <c r="H1210" s="10">
        <f t="shared" si="39"/>
        <v>-3.1272234492611142E-2</v>
      </c>
    </row>
    <row r="1211" spans="1:8" ht="25.5" customHeight="1" x14ac:dyDescent="0.3">
      <c r="A1211" s="15">
        <v>9207</v>
      </c>
      <c r="B1211" s="14" t="s">
        <v>58</v>
      </c>
      <c r="C1211" s="13">
        <v>23.921057000000001</v>
      </c>
      <c r="D1211" s="13">
        <v>438.53152</v>
      </c>
      <c r="E1211" s="13">
        <v>54.820483999999993</v>
      </c>
      <c r="F1211" s="12">
        <v>871.46467000000007</v>
      </c>
      <c r="G1211" s="11">
        <f t="shared" si="38"/>
        <v>432.93315000000007</v>
      </c>
      <c r="H1211" s="10">
        <f t="shared" si="39"/>
        <v>0.98723382529036929</v>
      </c>
    </row>
    <row r="1212" spans="1:8" ht="38.25" customHeight="1" x14ac:dyDescent="0.3">
      <c r="A1212" s="15">
        <v>9208</v>
      </c>
      <c r="B1212" s="14" t="s">
        <v>57</v>
      </c>
      <c r="C1212" s="13">
        <v>0.95957000000000003</v>
      </c>
      <c r="D1212" s="13">
        <v>8.4503299999999992</v>
      </c>
      <c r="E1212" s="13">
        <v>2.6146889999999998</v>
      </c>
      <c r="F1212" s="12">
        <v>14.633959999999998</v>
      </c>
      <c r="G1212" s="11">
        <f t="shared" si="38"/>
        <v>6.1836299999999991</v>
      </c>
      <c r="H1212" s="10">
        <f t="shared" si="39"/>
        <v>0.73176195485856765</v>
      </c>
    </row>
    <row r="1213" spans="1:8" ht="38.25" customHeight="1" x14ac:dyDescent="0.3">
      <c r="A1213" s="15">
        <v>9209</v>
      </c>
      <c r="B1213" s="14" t="s">
        <v>56</v>
      </c>
      <c r="C1213" s="13">
        <v>9.8346809999999998</v>
      </c>
      <c r="D1213" s="13">
        <v>147.80446000000001</v>
      </c>
      <c r="E1213" s="13">
        <v>20.897281</v>
      </c>
      <c r="F1213" s="12">
        <v>165.34299999999999</v>
      </c>
      <c r="G1213" s="11">
        <f t="shared" si="38"/>
        <v>17.538539999999983</v>
      </c>
      <c r="H1213" s="10">
        <f t="shared" si="39"/>
        <v>0.11866042472601965</v>
      </c>
    </row>
    <row r="1214" spans="1:8" ht="16.5" customHeight="1" x14ac:dyDescent="0.3">
      <c r="A1214" s="15">
        <v>9301</v>
      </c>
      <c r="B1214" s="14" t="s">
        <v>55</v>
      </c>
      <c r="C1214" s="13">
        <v>0</v>
      </c>
      <c r="D1214" s="13">
        <v>0</v>
      </c>
      <c r="E1214" s="13">
        <v>0</v>
      </c>
      <c r="F1214" s="12">
        <v>0</v>
      </c>
      <c r="G1214" s="11">
        <f t="shared" si="38"/>
        <v>0</v>
      </c>
      <c r="H1214" s="10" t="str">
        <f t="shared" si="39"/>
        <v/>
      </c>
    </row>
    <row r="1215" spans="1:8" ht="25.5" customHeight="1" x14ac:dyDescent="0.3">
      <c r="A1215" s="15">
        <v>9302</v>
      </c>
      <c r="B1215" s="14" t="s">
        <v>54</v>
      </c>
      <c r="C1215" s="13">
        <v>0.29530000000000001</v>
      </c>
      <c r="D1215" s="13">
        <v>142.44773999999998</v>
      </c>
      <c r="E1215" s="13">
        <v>0.30060000000000003</v>
      </c>
      <c r="F1215" s="12">
        <v>104.12661999999999</v>
      </c>
      <c r="G1215" s="11">
        <f t="shared" si="38"/>
        <v>-38.321119999999993</v>
      </c>
      <c r="H1215" s="10">
        <f t="shared" si="39"/>
        <v>-0.26901879945585655</v>
      </c>
    </row>
    <row r="1216" spans="1:8" ht="25.5" customHeight="1" x14ac:dyDescent="0.3">
      <c r="A1216" s="15">
        <v>9303</v>
      </c>
      <c r="B1216" s="14" t="s">
        <v>53</v>
      </c>
      <c r="C1216" s="13">
        <v>19.01144</v>
      </c>
      <c r="D1216" s="13">
        <v>1119.85214</v>
      </c>
      <c r="E1216" s="13">
        <v>19.460485000000002</v>
      </c>
      <c r="F1216" s="12">
        <v>2532.5140299999998</v>
      </c>
      <c r="G1216" s="11">
        <f t="shared" si="38"/>
        <v>1412.6618899999999</v>
      </c>
      <c r="H1216" s="10">
        <f t="shared" si="39"/>
        <v>1.2614717957318899</v>
      </c>
    </row>
    <row r="1217" spans="1:8" ht="16.5" customHeight="1" x14ac:dyDescent="0.3">
      <c r="A1217" s="15">
        <v>9304</v>
      </c>
      <c r="B1217" s="14" t="s">
        <v>52</v>
      </c>
      <c r="C1217" s="13">
        <v>16.885894</v>
      </c>
      <c r="D1217" s="13">
        <v>367.78744</v>
      </c>
      <c r="E1217" s="13">
        <v>30.255922999999999</v>
      </c>
      <c r="F1217" s="12">
        <v>918.48513000000003</v>
      </c>
      <c r="G1217" s="11">
        <f t="shared" si="38"/>
        <v>550.69768999999997</v>
      </c>
      <c r="H1217" s="10">
        <f t="shared" si="39"/>
        <v>1.4973259826382324</v>
      </c>
    </row>
    <row r="1218" spans="1:8" ht="25.5" customHeight="1" x14ac:dyDescent="0.3">
      <c r="A1218" s="15">
        <v>9305</v>
      </c>
      <c r="B1218" s="14" t="s">
        <v>51</v>
      </c>
      <c r="C1218" s="13">
        <v>17.821657999999999</v>
      </c>
      <c r="D1218" s="13">
        <v>2762.5621700000002</v>
      </c>
      <c r="E1218" s="13">
        <v>11.923802999999999</v>
      </c>
      <c r="F1218" s="12">
        <v>2397.7363500000001</v>
      </c>
      <c r="G1218" s="11">
        <f t="shared" si="38"/>
        <v>-364.82582000000002</v>
      </c>
      <c r="H1218" s="10">
        <f t="shared" si="39"/>
        <v>-0.13206067322640561</v>
      </c>
    </row>
    <row r="1219" spans="1:8" ht="25.5" customHeight="1" x14ac:dyDescent="0.3">
      <c r="A1219" s="15">
        <v>9306</v>
      </c>
      <c r="B1219" s="14" t="s">
        <v>50</v>
      </c>
      <c r="C1219" s="13">
        <v>75.668940000000006</v>
      </c>
      <c r="D1219" s="13">
        <v>1980.25836</v>
      </c>
      <c r="E1219" s="13">
        <v>144.87807500000002</v>
      </c>
      <c r="F1219" s="12">
        <v>1778.1339599999999</v>
      </c>
      <c r="G1219" s="11">
        <f t="shared" si="38"/>
        <v>-202.12440000000015</v>
      </c>
      <c r="H1219" s="10">
        <f t="shared" si="39"/>
        <v>-0.10206971175215751</v>
      </c>
    </row>
    <row r="1220" spans="1:8" ht="25.5" customHeight="1" x14ac:dyDescent="0.3">
      <c r="A1220" s="15">
        <v>9307</v>
      </c>
      <c r="B1220" s="14" t="s">
        <v>49</v>
      </c>
      <c r="C1220" s="13">
        <v>0.1124</v>
      </c>
      <c r="D1220" s="13">
        <v>4.0768200000000006</v>
      </c>
      <c r="E1220" s="13">
        <v>0.17127999999999999</v>
      </c>
      <c r="F1220" s="12">
        <v>5.2550100000000004</v>
      </c>
      <c r="G1220" s="11">
        <f t="shared" si="38"/>
        <v>1.1781899999999998</v>
      </c>
      <c r="H1220" s="10">
        <f t="shared" si="39"/>
        <v>0.28899730672435864</v>
      </c>
    </row>
    <row r="1221" spans="1:8" ht="16.5" customHeight="1" x14ac:dyDescent="0.3">
      <c r="A1221" s="15">
        <v>9401</v>
      </c>
      <c r="B1221" s="14" t="s">
        <v>48</v>
      </c>
      <c r="C1221" s="13">
        <v>3682.4102581000302</v>
      </c>
      <c r="D1221" s="13">
        <v>17672.791710000103</v>
      </c>
      <c r="E1221" s="13">
        <v>3579.2875359999398</v>
      </c>
      <c r="F1221" s="12">
        <v>16404.36045</v>
      </c>
      <c r="G1221" s="11">
        <f t="shared" si="38"/>
        <v>-1268.4312600001031</v>
      </c>
      <c r="H1221" s="10">
        <f t="shared" si="39"/>
        <v>-7.1773112070480899E-2</v>
      </c>
    </row>
    <row r="1222" spans="1:8" ht="25.5" customHeight="1" x14ac:dyDescent="0.3">
      <c r="A1222" s="15">
        <v>9402</v>
      </c>
      <c r="B1222" s="14" t="s">
        <v>47</v>
      </c>
      <c r="C1222" s="13">
        <v>229.092905</v>
      </c>
      <c r="D1222" s="13">
        <v>2695.1110800000001</v>
      </c>
      <c r="E1222" s="13">
        <v>157.13415400000002</v>
      </c>
      <c r="F1222" s="12">
        <v>2549.7069999999999</v>
      </c>
      <c r="G1222" s="11">
        <f t="shared" si="38"/>
        <v>-145.40408000000025</v>
      </c>
      <c r="H1222" s="10">
        <f t="shared" si="39"/>
        <v>-5.3951052733603934E-2</v>
      </c>
    </row>
    <row r="1223" spans="1:8" ht="16.5" customHeight="1" x14ac:dyDescent="0.3">
      <c r="A1223" s="15">
        <v>9403</v>
      </c>
      <c r="B1223" s="14" t="s">
        <v>46</v>
      </c>
      <c r="C1223" s="13">
        <v>4395.6663628998103</v>
      </c>
      <c r="D1223" s="13">
        <v>16469.779869999998</v>
      </c>
      <c r="E1223" s="13">
        <v>4129.3961702000597</v>
      </c>
      <c r="F1223" s="12">
        <v>15733.519830000101</v>
      </c>
      <c r="G1223" s="11">
        <f t="shared" ref="G1223:G1265" si="40">F1223-D1223</f>
        <v>-736.26003999989734</v>
      </c>
      <c r="H1223" s="10">
        <f t="shared" ref="H1223:H1265" si="41">IF(D1223&lt;&gt;0,G1223/D1223,"")</f>
        <v>-4.4703696455652593E-2</v>
      </c>
    </row>
    <row r="1224" spans="1:8" ht="16.5" customHeight="1" x14ac:dyDescent="0.3">
      <c r="A1224" s="15">
        <v>9404</v>
      </c>
      <c r="B1224" s="14" t="s">
        <v>45</v>
      </c>
      <c r="C1224" s="13">
        <v>1016.32159471</v>
      </c>
      <c r="D1224" s="13">
        <v>5045.7001399999999</v>
      </c>
      <c r="E1224" s="13">
        <v>700.49301819999903</v>
      </c>
      <c r="F1224" s="12">
        <v>3977.3468800000001</v>
      </c>
      <c r="G1224" s="11">
        <f t="shared" si="40"/>
        <v>-1068.3532599999999</v>
      </c>
      <c r="H1224" s="10">
        <f t="shared" si="41"/>
        <v>-0.2117353846556565</v>
      </c>
    </row>
    <row r="1225" spans="1:8" ht="25.5" customHeight="1" x14ac:dyDescent="0.3">
      <c r="A1225" s="15">
        <v>9405</v>
      </c>
      <c r="B1225" s="14" t="s">
        <v>44</v>
      </c>
      <c r="C1225" s="13">
        <v>2352.10819126974</v>
      </c>
      <c r="D1225" s="13">
        <v>16316.67302</v>
      </c>
      <c r="E1225" s="13">
        <v>2039.7993135399799</v>
      </c>
      <c r="F1225" s="12">
        <v>15680.49531</v>
      </c>
      <c r="G1225" s="11">
        <f t="shared" si="40"/>
        <v>-636.17770999999993</v>
      </c>
      <c r="H1225" s="10">
        <f t="shared" si="41"/>
        <v>-3.8989425676436089E-2</v>
      </c>
    </row>
    <row r="1226" spans="1:8" ht="16.5" customHeight="1" x14ac:dyDescent="0.3">
      <c r="A1226" s="15">
        <v>9406</v>
      </c>
      <c r="B1226" s="14" t="s">
        <v>43</v>
      </c>
      <c r="C1226" s="13">
        <v>798.44359600000007</v>
      </c>
      <c r="D1226" s="13">
        <v>1837.04466</v>
      </c>
      <c r="E1226" s="13">
        <v>957.55601300000001</v>
      </c>
      <c r="F1226" s="12">
        <v>2641.3629700000001</v>
      </c>
      <c r="G1226" s="11">
        <f t="shared" si="40"/>
        <v>804.31831000000011</v>
      </c>
      <c r="H1226" s="10">
        <f t="shared" si="41"/>
        <v>0.43783274708193543</v>
      </c>
    </row>
    <row r="1227" spans="1:8" ht="16.5" customHeight="1" x14ac:dyDescent="0.3">
      <c r="A1227" s="15">
        <v>9501</v>
      </c>
      <c r="B1227" s="14" t="s">
        <v>42</v>
      </c>
      <c r="C1227" s="13">
        <v>0</v>
      </c>
      <c r="D1227" s="13">
        <v>0</v>
      </c>
      <c r="E1227" s="13">
        <v>0</v>
      </c>
      <c r="F1227" s="12">
        <v>0</v>
      </c>
      <c r="G1227" s="11">
        <f t="shared" si="40"/>
        <v>0</v>
      </c>
      <c r="H1227" s="10" t="str">
        <f t="shared" si="41"/>
        <v/>
      </c>
    </row>
    <row r="1228" spans="1:8" ht="16.5" customHeight="1" x14ac:dyDescent="0.3">
      <c r="A1228" s="15">
        <v>9502</v>
      </c>
      <c r="B1228" s="14" t="s">
        <v>41</v>
      </c>
      <c r="C1228" s="13">
        <v>0</v>
      </c>
      <c r="D1228" s="13">
        <v>0</v>
      </c>
      <c r="E1228" s="13">
        <v>0</v>
      </c>
      <c r="F1228" s="12">
        <v>0</v>
      </c>
      <c r="G1228" s="11">
        <f t="shared" si="40"/>
        <v>0</v>
      </c>
      <c r="H1228" s="10" t="str">
        <f t="shared" si="41"/>
        <v/>
      </c>
    </row>
    <row r="1229" spans="1:8" ht="16.5" customHeight="1" x14ac:dyDescent="0.3">
      <c r="A1229" s="15">
        <v>9503</v>
      </c>
      <c r="B1229" s="14" t="s">
        <v>40</v>
      </c>
      <c r="C1229" s="13">
        <v>2918.7917893878302</v>
      </c>
      <c r="D1229" s="13">
        <v>25533.808870000001</v>
      </c>
      <c r="E1229" s="13">
        <v>2975.7243719799999</v>
      </c>
      <c r="F1229" s="12">
        <v>25439.42512</v>
      </c>
      <c r="G1229" s="11">
        <f t="shared" si="40"/>
        <v>-94.383750000000873</v>
      </c>
      <c r="H1229" s="10">
        <f t="shared" si="41"/>
        <v>-3.6964226716247393E-3</v>
      </c>
    </row>
    <row r="1230" spans="1:8" ht="16.5" customHeight="1" x14ac:dyDescent="0.3">
      <c r="A1230" s="15">
        <v>9504</v>
      </c>
      <c r="B1230" s="14" t="s">
        <v>39</v>
      </c>
      <c r="C1230" s="13">
        <v>263.89871099856003</v>
      </c>
      <c r="D1230" s="13">
        <v>8427.5596600000008</v>
      </c>
      <c r="E1230" s="13">
        <v>210.13979972000001</v>
      </c>
      <c r="F1230" s="12">
        <v>5886.5146799999993</v>
      </c>
      <c r="G1230" s="11">
        <f t="shared" si="40"/>
        <v>-2541.0449800000015</v>
      </c>
      <c r="H1230" s="10">
        <f t="shared" si="41"/>
        <v>-0.30151610697704645</v>
      </c>
    </row>
    <row r="1231" spans="1:8" ht="16.5" customHeight="1" x14ac:dyDescent="0.3">
      <c r="A1231" s="15">
        <v>9505</v>
      </c>
      <c r="B1231" s="14" t="s">
        <v>38</v>
      </c>
      <c r="C1231" s="13">
        <v>31.019318998110002</v>
      </c>
      <c r="D1231" s="13">
        <v>218.49051</v>
      </c>
      <c r="E1231" s="13">
        <v>40.194189999999999</v>
      </c>
      <c r="F1231" s="12">
        <v>391.77969000000002</v>
      </c>
      <c r="G1231" s="11">
        <f t="shared" si="40"/>
        <v>173.28918000000002</v>
      </c>
      <c r="H1231" s="10">
        <f t="shared" si="41"/>
        <v>0.79311993916806733</v>
      </c>
    </row>
    <row r="1232" spans="1:8" ht="25.5" customHeight="1" x14ac:dyDescent="0.3">
      <c r="A1232" s="15">
        <v>9506</v>
      </c>
      <c r="B1232" s="14" t="s">
        <v>37</v>
      </c>
      <c r="C1232" s="13">
        <v>2057.8568788785801</v>
      </c>
      <c r="D1232" s="13">
        <v>9176.178000000009</v>
      </c>
      <c r="E1232" s="13">
        <v>3017.4038746000001</v>
      </c>
      <c r="F1232" s="12">
        <v>11679.844130000001</v>
      </c>
      <c r="G1232" s="11">
        <f t="shared" si="40"/>
        <v>2503.6661299999923</v>
      </c>
      <c r="H1232" s="10">
        <f t="shared" si="41"/>
        <v>0.27284411113210638</v>
      </c>
    </row>
    <row r="1233" spans="1:8" ht="25.5" customHeight="1" x14ac:dyDescent="0.3">
      <c r="A1233" s="15">
        <v>9507</v>
      </c>
      <c r="B1233" s="14" t="s">
        <v>36</v>
      </c>
      <c r="C1233" s="13">
        <v>281.94192049999998</v>
      </c>
      <c r="D1233" s="13">
        <v>2060.5874599999997</v>
      </c>
      <c r="E1233" s="13">
        <v>219.68751</v>
      </c>
      <c r="F1233" s="12">
        <v>2150.1475299999997</v>
      </c>
      <c r="G1233" s="11">
        <f t="shared" si="40"/>
        <v>89.560069999999996</v>
      </c>
      <c r="H1233" s="10">
        <f t="shared" si="41"/>
        <v>4.3463367480650397E-2</v>
      </c>
    </row>
    <row r="1234" spans="1:8" ht="25.5" customHeight="1" x14ac:dyDescent="0.3">
      <c r="A1234" s="15">
        <v>9508</v>
      </c>
      <c r="B1234" s="14" t="s">
        <v>35</v>
      </c>
      <c r="C1234" s="13">
        <v>31.578110000000002</v>
      </c>
      <c r="D1234" s="13">
        <v>1250.2494299999998</v>
      </c>
      <c r="E1234" s="13">
        <v>24.120540000000002</v>
      </c>
      <c r="F1234" s="12">
        <v>378.06817999999998</v>
      </c>
      <c r="G1234" s="11">
        <f t="shared" si="40"/>
        <v>-872.18124999999986</v>
      </c>
      <c r="H1234" s="10">
        <f t="shared" si="41"/>
        <v>-0.69760579694885361</v>
      </c>
    </row>
    <row r="1235" spans="1:8" ht="38.25" customHeight="1" x14ac:dyDescent="0.3">
      <c r="A1235" s="15">
        <v>9601</v>
      </c>
      <c r="B1235" s="14" t="s">
        <v>34</v>
      </c>
      <c r="C1235" s="13">
        <v>2.3509999999999998E-3</v>
      </c>
      <c r="D1235" s="13">
        <v>2.2100000000000002E-2</v>
      </c>
      <c r="E1235" s="13">
        <v>0.12054999999999999</v>
      </c>
      <c r="F1235" s="12">
        <v>1.6064000000000001</v>
      </c>
      <c r="G1235" s="11">
        <f t="shared" si="40"/>
        <v>1.5843</v>
      </c>
      <c r="H1235" s="10">
        <f t="shared" si="41"/>
        <v>71.687782805429862</v>
      </c>
    </row>
    <row r="1236" spans="1:8" ht="25.5" customHeight="1" x14ac:dyDescent="0.3">
      <c r="A1236" s="15">
        <v>9602</v>
      </c>
      <c r="B1236" s="14" t="s">
        <v>33</v>
      </c>
      <c r="C1236" s="13">
        <v>32.246082000000001</v>
      </c>
      <c r="D1236" s="13">
        <v>600.02569999999992</v>
      </c>
      <c r="E1236" s="13">
        <v>39.665796</v>
      </c>
      <c r="F1236" s="12">
        <v>698.29250999999999</v>
      </c>
      <c r="G1236" s="11">
        <f t="shared" si="40"/>
        <v>98.266810000000078</v>
      </c>
      <c r="H1236" s="10">
        <f t="shared" si="41"/>
        <v>0.16377100180875601</v>
      </c>
    </row>
    <row r="1237" spans="1:8" ht="25.5" customHeight="1" x14ac:dyDescent="0.3">
      <c r="A1237" s="15">
        <v>9603</v>
      </c>
      <c r="B1237" s="14" t="s">
        <v>32</v>
      </c>
      <c r="C1237" s="13">
        <v>1264.6151833485501</v>
      </c>
      <c r="D1237" s="13">
        <v>8199.0141199999798</v>
      </c>
      <c r="E1237" s="13">
        <v>1216.7532686499899</v>
      </c>
      <c r="F1237" s="12">
        <v>7493.44541999999</v>
      </c>
      <c r="G1237" s="11">
        <f t="shared" si="40"/>
        <v>-705.5686999999898</v>
      </c>
      <c r="H1237" s="10">
        <f t="shared" si="41"/>
        <v>-8.6055309781560854E-2</v>
      </c>
    </row>
    <row r="1238" spans="1:8" ht="16.5" customHeight="1" x14ac:dyDescent="0.3">
      <c r="A1238" s="15">
        <v>9604</v>
      </c>
      <c r="B1238" s="14" t="s">
        <v>31</v>
      </c>
      <c r="C1238" s="13">
        <v>44.478455400000001</v>
      </c>
      <c r="D1238" s="13">
        <v>207.93018000000001</v>
      </c>
      <c r="E1238" s="13">
        <v>44.507784600000001</v>
      </c>
      <c r="F1238" s="12">
        <v>230.34443999999999</v>
      </c>
      <c r="G1238" s="11">
        <f t="shared" si="40"/>
        <v>22.414259999999985</v>
      </c>
      <c r="H1238" s="10">
        <f t="shared" si="41"/>
        <v>0.10779704995205594</v>
      </c>
    </row>
    <row r="1239" spans="1:8" ht="25.5" customHeight="1" x14ac:dyDescent="0.3">
      <c r="A1239" s="15">
        <v>9605</v>
      </c>
      <c r="B1239" s="14" t="s">
        <v>30</v>
      </c>
      <c r="C1239" s="13">
        <v>8.4845256000000013</v>
      </c>
      <c r="D1239" s="13">
        <v>42.859449999999995</v>
      </c>
      <c r="E1239" s="13">
        <v>18.739944599999998</v>
      </c>
      <c r="F1239" s="12">
        <v>137.46254999999999</v>
      </c>
      <c r="G1239" s="11">
        <f t="shared" si="40"/>
        <v>94.603099999999998</v>
      </c>
      <c r="H1239" s="10">
        <f t="shared" si="41"/>
        <v>2.2072868410583899</v>
      </c>
    </row>
    <row r="1240" spans="1:8" ht="16.5" customHeight="1" x14ac:dyDescent="0.3">
      <c r="A1240" s="15">
        <v>9606</v>
      </c>
      <c r="B1240" s="14" t="s">
        <v>29</v>
      </c>
      <c r="C1240" s="13">
        <v>65.044121000000004</v>
      </c>
      <c r="D1240" s="13">
        <v>378.19013000000001</v>
      </c>
      <c r="E1240" s="13">
        <v>40.258887600000001</v>
      </c>
      <c r="F1240" s="12">
        <v>298.57911000000001</v>
      </c>
      <c r="G1240" s="11">
        <f t="shared" si="40"/>
        <v>-79.611019999999996</v>
      </c>
      <c r="H1240" s="10">
        <f t="shared" si="41"/>
        <v>-0.21050528209184094</v>
      </c>
    </row>
    <row r="1241" spans="1:8" ht="16.5" customHeight="1" x14ac:dyDescent="0.3">
      <c r="A1241" s="15">
        <v>9607</v>
      </c>
      <c r="B1241" s="14" t="s">
        <v>28</v>
      </c>
      <c r="C1241" s="13">
        <v>237.03144199955</v>
      </c>
      <c r="D1241" s="13">
        <v>1229.0545300000001</v>
      </c>
      <c r="E1241" s="13">
        <v>243.472847</v>
      </c>
      <c r="F1241" s="12">
        <v>1459.12886</v>
      </c>
      <c r="G1241" s="11">
        <f t="shared" si="40"/>
        <v>230.07432999999992</v>
      </c>
      <c r="H1241" s="10">
        <f t="shared" si="41"/>
        <v>0.18719619380923636</v>
      </c>
    </row>
    <row r="1242" spans="1:8" ht="25.5" customHeight="1" x14ac:dyDescent="0.3">
      <c r="A1242" s="15">
        <v>9608</v>
      </c>
      <c r="B1242" s="14" t="s">
        <v>27</v>
      </c>
      <c r="C1242" s="13">
        <v>375.26103759874002</v>
      </c>
      <c r="D1242" s="13">
        <v>2672.7343799999999</v>
      </c>
      <c r="E1242" s="13">
        <v>492.90034665999997</v>
      </c>
      <c r="F1242" s="12">
        <v>2570.2600299999999</v>
      </c>
      <c r="G1242" s="11">
        <f t="shared" si="40"/>
        <v>-102.47434999999996</v>
      </c>
      <c r="H1242" s="10">
        <f t="shared" si="41"/>
        <v>-3.8340641242471676E-2</v>
      </c>
    </row>
    <row r="1243" spans="1:8" ht="25.5" customHeight="1" x14ac:dyDescent="0.3">
      <c r="A1243" s="15">
        <v>9609</v>
      </c>
      <c r="B1243" s="14" t="s">
        <v>26</v>
      </c>
      <c r="C1243" s="13">
        <v>212.45385719946</v>
      </c>
      <c r="D1243" s="13">
        <v>715.17064000000005</v>
      </c>
      <c r="E1243" s="13">
        <v>152.23330040000002</v>
      </c>
      <c r="F1243" s="12">
        <v>493.80540999999999</v>
      </c>
      <c r="G1243" s="11">
        <f t="shared" si="40"/>
        <v>-221.36523000000005</v>
      </c>
      <c r="H1243" s="10">
        <f t="shared" si="41"/>
        <v>-0.30952784918575521</v>
      </c>
    </row>
    <row r="1244" spans="1:8" ht="16.5" customHeight="1" x14ac:dyDescent="0.3">
      <c r="A1244" s="15">
        <v>9610</v>
      </c>
      <c r="B1244" s="14" t="s">
        <v>25</v>
      </c>
      <c r="C1244" s="13">
        <v>54.471662999999999</v>
      </c>
      <c r="D1244" s="13">
        <v>193.97060999999999</v>
      </c>
      <c r="E1244" s="13">
        <v>28.763101500000001</v>
      </c>
      <c r="F1244" s="12">
        <v>101.47407000000001</v>
      </c>
      <c r="G1244" s="11">
        <f t="shared" si="40"/>
        <v>-92.496539999999982</v>
      </c>
      <c r="H1244" s="10">
        <f t="shared" si="41"/>
        <v>-0.47685853026909586</v>
      </c>
    </row>
    <row r="1245" spans="1:8" ht="25.5" customHeight="1" x14ac:dyDescent="0.3">
      <c r="A1245" s="15">
        <v>9611</v>
      </c>
      <c r="B1245" s="14" t="s">
        <v>24</v>
      </c>
      <c r="C1245" s="13">
        <v>17.919622</v>
      </c>
      <c r="D1245" s="13">
        <v>295.43738000000002</v>
      </c>
      <c r="E1245" s="13">
        <v>12.417766</v>
      </c>
      <c r="F1245" s="12">
        <v>208.39170999999999</v>
      </c>
      <c r="G1245" s="11">
        <f t="shared" si="40"/>
        <v>-87.04567000000003</v>
      </c>
      <c r="H1245" s="10">
        <f t="shared" si="41"/>
        <v>-0.29463323158362703</v>
      </c>
    </row>
    <row r="1246" spans="1:8" ht="25.5" customHeight="1" x14ac:dyDescent="0.3">
      <c r="A1246" s="15">
        <v>9612</v>
      </c>
      <c r="B1246" s="14" t="s">
        <v>23</v>
      </c>
      <c r="C1246" s="13">
        <v>33.984775900000002</v>
      </c>
      <c r="D1246" s="13">
        <v>1010.38229</v>
      </c>
      <c r="E1246" s="13">
        <v>40.016999060000003</v>
      </c>
      <c r="F1246" s="12">
        <v>647.92472999999995</v>
      </c>
      <c r="G1246" s="11">
        <f t="shared" si="40"/>
        <v>-362.45756000000006</v>
      </c>
      <c r="H1246" s="10">
        <f t="shared" si="41"/>
        <v>-0.35873308903702189</v>
      </c>
    </row>
    <row r="1247" spans="1:8" ht="16.5" customHeight="1" x14ac:dyDescent="0.3">
      <c r="A1247" s="15">
        <v>9613</v>
      </c>
      <c r="B1247" s="14" t="s">
        <v>22</v>
      </c>
      <c r="C1247" s="13">
        <v>199.11592539928</v>
      </c>
      <c r="D1247" s="13">
        <v>1286.6667500000001</v>
      </c>
      <c r="E1247" s="13">
        <v>178.183817</v>
      </c>
      <c r="F1247" s="12">
        <v>1041.32609</v>
      </c>
      <c r="G1247" s="11">
        <f t="shared" si="40"/>
        <v>-245.34066000000007</v>
      </c>
      <c r="H1247" s="10">
        <f t="shared" si="41"/>
        <v>-0.19067925708035904</v>
      </c>
    </row>
    <row r="1248" spans="1:8" ht="16.5" customHeight="1" x14ac:dyDescent="0.3">
      <c r="A1248" s="15">
        <v>9614</v>
      </c>
      <c r="B1248" s="14" t="s">
        <v>21</v>
      </c>
      <c r="C1248" s="13">
        <v>52.105640000000001</v>
      </c>
      <c r="D1248" s="13">
        <v>229.35935999999998</v>
      </c>
      <c r="E1248" s="13">
        <v>28.803905</v>
      </c>
      <c r="F1248" s="12">
        <v>163.96422000000001</v>
      </c>
      <c r="G1248" s="11">
        <f t="shared" si="40"/>
        <v>-65.395139999999969</v>
      </c>
      <c r="H1248" s="10">
        <f t="shared" si="41"/>
        <v>-0.28512086884093141</v>
      </c>
    </row>
    <row r="1249" spans="1:8" ht="25.5" customHeight="1" x14ac:dyDescent="0.3">
      <c r="A1249" s="15">
        <v>9615</v>
      </c>
      <c r="B1249" s="14" t="s">
        <v>20</v>
      </c>
      <c r="C1249" s="13">
        <v>153.0933718</v>
      </c>
      <c r="D1249" s="13">
        <v>1193.2110500000001</v>
      </c>
      <c r="E1249" s="13">
        <v>178.47426240000001</v>
      </c>
      <c r="F1249" s="12">
        <v>1646.6947</v>
      </c>
      <c r="G1249" s="11">
        <f t="shared" si="40"/>
        <v>453.4836499999999</v>
      </c>
      <c r="H1249" s="10">
        <f t="shared" si="41"/>
        <v>0.38005317667817429</v>
      </c>
    </row>
    <row r="1250" spans="1:8" ht="25.5" customHeight="1" x14ac:dyDescent="0.3">
      <c r="A1250" s="15">
        <v>9616</v>
      </c>
      <c r="B1250" s="14" t="s">
        <v>19</v>
      </c>
      <c r="C1250" s="13">
        <v>246.68329958938</v>
      </c>
      <c r="D1250" s="13">
        <v>2418.9557300000001</v>
      </c>
      <c r="E1250" s="13">
        <v>357.723846000001</v>
      </c>
      <c r="F1250" s="12">
        <v>2185.8552999999997</v>
      </c>
      <c r="G1250" s="11">
        <f t="shared" si="40"/>
        <v>-233.10043000000042</v>
      </c>
      <c r="H1250" s="10">
        <f t="shared" si="41"/>
        <v>-9.6364074426446983E-2</v>
      </c>
    </row>
    <row r="1251" spans="1:8" ht="16.5" customHeight="1" x14ac:dyDescent="0.3">
      <c r="A1251" s="15">
        <v>9617</v>
      </c>
      <c r="B1251" s="14" t="s">
        <v>18</v>
      </c>
      <c r="C1251" s="13">
        <v>143.72754079297999</v>
      </c>
      <c r="D1251" s="13">
        <v>1055.6663600000002</v>
      </c>
      <c r="E1251" s="13">
        <v>135.37976319999999</v>
      </c>
      <c r="F1251" s="12">
        <v>751.88634999999908</v>
      </c>
      <c r="G1251" s="11">
        <f t="shared" si="40"/>
        <v>-303.78001000000108</v>
      </c>
      <c r="H1251" s="10">
        <f t="shared" si="41"/>
        <v>-0.28776138135158635</v>
      </c>
    </row>
    <row r="1252" spans="1:8" ht="16.5" customHeight="1" x14ac:dyDescent="0.3">
      <c r="A1252" s="15">
        <v>9618</v>
      </c>
      <c r="B1252" s="14" t="s">
        <v>17</v>
      </c>
      <c r="C1252" s="13">
        <v>23.871003999999999</v>
      </c>
      <c r="D1252" s="13">
        <v>139.58377999999999</v>
      </c>
      <c r="E1252" s="13">
        <v>50.906173000000003</v>
      </c>
      <c r="F1252" s="12">
        <v>265.72552000000002</v>
      </c>
      <c r="G1252" s="11">
        <f t="shared" si="40"/>
        <v>126.14174000000003</v>
      </c>
      <c r="H1252" s="10">
        <f t="shared" si="41"/>
        <v>0.90369912607324454</v>
      </c>
    </row>
    <row r="1253" spans="1:8" ht="16.5" customHeight="1" x14ac:dyDescent="0.3">
      <c r="A1253" s="15">
        <v>9619</v>
      </c>
      <c r="B1253" s="14" t="s">
        <v>16</v>
      </c>
      <c r="C1253" s="13">
        <v>5618.5690124000093</v>
      </c>
      <c r="D1253" s="13">
        <v>24503.772439999902</v>
      </c>
      <c r="E1253" s="13">
        <v>5454.3863762000101</v>
      </c>
      <c r="F1253" s="12">
        <v>23406.40281</v>
      </c>
      <c r="G1253" s="11">
        <f t="shared" si="40"/>
        <v>-1097.3696299999028</v>
      </c>
      <c r="H1253" s="10">
        <f t="shared" si="41"/>
        <v>-4.4783701476453441E-2</v>
      </c>
    </row>
    <row r="1254" spans="1:8" ht="25.5" customHeight="1" x14ac:dyDescent="0.3">
      <c r="A1254" s="15">
        <v>9620</v>
      </c>
      <c r="B1254" s="14" t="s">
        <v>1343</v>
      </c>
      <c r="C1254" s="13">
        <v>145.60118499981999</v>
      </c>
      <c r="D1254" s="13">
        <v>832.18226000000004</v>
      </c>
      <c r="E1254" s="13">
        <v>129.00785000000002</v>
      </c>
      <c r="F1254" s="12">
        <v>459.31615999999997</v>
      </c>
      <c r="G1254" s="11">
        <f t="shared" si="40"/>
        <v>-372.86610000000007</v>
      </c>
      <c r="H1254" s="10">
        <f t="shared" si="41"/>
        <v>-0.44805821743905</v>
      </c>
    </row>
    <row r="1255" spans="1:8" ht="25.5" customHeight="1" x14ac:dyDescent="0.3">
      <c r="A1255" s="15">
        <v>9701</v>
      </c>
      <c r="B1255" s="14" t="s">
        <v>15</v>
      </c>
      <c r="C1255" s="13">
        <v>0.45951999999999998</v>
      </c>
      <c r="D1255" s="13">
        <v>279.33476999999999</v>
      </c>
      <c r="E1255" s="13">
        <v>4.4600000000000001E-2</v>
      </c>
      <c r="F1255" s="12">
        <v>27.173719999999999</v>
      </c>
      <c r="G1255" s="11">
        <f t="shared" si="40"/>
        <v>-252.16104999999999</v>
      </c>
      <c r="H1255" s="10">
        <f t="shared" si="41"/>
        <v>-0.90271987980586876</v>
      </c>
    </row>
    <row r="1256" spans="1:8" ht="16.5" customHeight="1" x14ac:dyDescent="0.3">
      <c r="A1256" s="15">
        <v>9702</v>
      </c>
      <c r="B1256" s="14" t="s">
        <v>14</v>
      </c>
      <c r="C1256" s="13">
        <v>0</v>
      </c>
      <c r="D1256" s="13">
        <v>0</v>
      </c>
      <c r="E1256" s="13">
        <v>0</v>
      </c>
      <c r="F1256" s="12">
        <v>0</v>
      </c>
      <c r="G1256" s="11">
        <f t="shared" si="40"/>
        <v>0</v>
      </c>
      <c r="H1256" s="10" t="str">
        <f t="shared" si="41"/>
        <v/>
      </c>
    </row>
    <row r="1257" spans="1:8" ht="16.5" customHeight="1" x14ac:dyDescent="0.3">
      <c r="A1257" s="15">
        <v>9703</v>
      </c>
      <c r="B1257" s="14" t="s">
        <v>13</v>
      </c>
      <c r="C1257" s="13">
        <v>0.46300000000000002</v>
      </c>
      <c r="D1257" s="13">
        <v>1.37845</v>
      </c>
      <c r="E1257" s="13">
        <v>3.78E-2</v>
      </c>
      <c r="F1257" s="12">
        <v>1.45922</v>
      </c>
      <c r="G1257" s="11">
        <f t="shared" si="40"/>
        <v>8.0770000000000008E-2</v>
      </c>
      <c r="H1257" s="10">
        <f t="shared" si="41"/>
        <v>5.8594798505567855E-2</v>
      </c>
    </row>
    <row r="1258" spans="1:8" ht="25.5" customHeight="1" x14ac:dyDescent="0.3">
      <c r="A1258" s="15">
        <v>9704</v>
      </c>
      <c r="B1258" s="14" t="s">
        <v>12</v>
      </c>
      <c r="C1258" s="13">
        <v>0</v>
      </c>
      <c r="D1258" s="13">
        <v>0</v>
      </c>
      <c r="E1258" s="13">
        <v>0</v>
      </c>
      <c r="F1258" s="12">
        <v>0</v>
      </c>
      <c r="G1258" s="11">
        <f t="shared" si="40"/>
        <v>0</v>
      </c>
      <c r="H1258" s="10" t="str">
        <f t="shared" si="41"/>
        <v/>
      </c>
    </row>
    <row r="1259" spans="1:8" ht="16.5" customHeight="1" x14ac:dyDescent="0.3">
      <c r="A1259" s="15">
        <v>9705</v>
      </c>
      <c r="B1259" s="14" t="s">
        <v>11</v>
      </c>
      <c r="C1259" s="13">
        <v>0</v>
      </c>
      <c r="D1259" s="13">
        <v>0</v>
      </c>
      <c r="E1259" s="13">
        <v>0</v>
      </c>
      <c r="F1259" s="12">
        <v>0</v>
      </c>
      <c r="G1259" s="11">
        <f t="shared" si="40"/>
        <v>0</v>
      </c>
      <c r="H1259" s="10" t="str">
        <f t="shared" si="41"/>
        <v/>
      </c>
    </row>
    <row r="1260" spans="1:8" ht="16.5" customHeight="1" x14ac:dyDescent="0.3">
      <c r="A1260" s="15">
        <v>9706</v>
      </c>
      <c r="B1260" s="14" t="s">
        <v>10</v>
      </c>
      <c r="C1260" s="13">
        <v>0</v>
      </c>
      <c r="D1260" s="13">
        <v>0</v>
      </c>
      <c r="E1260" s="13">
        <v>0</v>
      </c>
      <c r="F1260" s="12">
        <v>0</v>
      </c>
      <c r="G1260" s="11">
        <f t="shared" si="40"/>
        <v>0</v>
      </c>
      <c r="H1260" s="10" t="str">
        <f t="shared" si="41"/>
        <v/>
      </c>
    </row>
    <row r="1261" spans="1:8" ht="25.5" customHeight="1" x14ac:dyDescent="0.3">
      <c r="A1261" s="15">
        <v>9901</v>
      </c>
      <c r="B1261" s="14" t="s">
        <v>9</v>
      </c>
      <c r="C1261" s="13">
        <v>0</v>
      </c>
      <c r="D1261" s="13">
        <v>0</v>
      </c>
      <c r="E1261" s="13">
        <v>0</v>
      </c>
      <c r="F1261" s="12">
        <v>0</v>
      </c>
      <c r="G1261" s="11">
        <f t="shared" si="40"/>
        <v>0</v>
      </c>
      <c r="H1261" s="10" t="str">
        <f t="shared" si="41"/>
        <v/>
      </c>
    </row>
    <row r="1262" spans="1:8" ht="16.5" customHeight="1" x14ac:dyDescent="0.3">
      <c r="A1262" s="15">
        <v>9902</v>
      </c>
      <c r="B1262" s="14" t="s">
        <v>8</v>
      </c>
      <c r="C1262" s="13">
        <v>0</v>
      </c>
      <c r="D1262" s="13">
        <v>0</v>
      </c>
      <c r="E1262" s="13">
        <v>0</v>
      </c>
      <c r="F1262" s="12">
        <v>0</v>
      </c>
      <c r="G1262" s="11">
        <f t="shared" si="40"/>
        <v>0</v>
      </c>
      <c r="H1262" s="10" t="str">
        <f t="shared" si="41"/>
        <v/>
      </c>
    </row>
    <row r="1263" spans="1:8" ht="25.5" x14ac:dyDescent="0.3">
      <c r="A1263" s="15">
        <v>9903</v>
      </c>
      <c r="B1263" s="14" t="s">
        <v>7</v>
      </c>
      <c r="C1263" s="13">
        <v>0</v>
      </c>
      <c r="D1263" s="13">
        <v>0</v>
      </c>
      <c r="E1263" s="13">
        <v>0</v>
      </c>
      <c r="F1263" s="12">
        <v>0</v>
      </c>
      <c r="G1263" s="11">
        <f t="shared" si="40"/>
        <v>0</v>
      </c>
      <c r="H1263" s="10" t="str">
        <f t="shared" si="41"/>
        <v/>
      </c>
    </row>
    <row r="1264" spans="1:8" ht="63.75" x14ac:dyDescent="0.3">
      <c r="A1264" s="15">
        <v>9904</v>
      </c>
      <c r="B1264" s="14" t="s">
        <v>6</v>
      </c>
      <c r="C1264" s="13">
        <v>0</v>
      </c>
      <c r="D1264" s="13">
        <v>0</v>
      </c>
      <c r="E1264" s="13">
        <v>0</v>
      </c>
      <c r="F1264" s="12">
        <v>0</v>
      </c>
      <c r="G1264" s="11">
        <f t="shared" si="40"/>
        <v>0</v>
      </c>
      <c r="H1264" s="10" t="str">
        <f t="shared" si="41"/>
        <v/>
      </c>
    </row>
    <row r="1265" spans="1:8" x14ac:dyDescent="0.3">
      <c r="A1265" s="15">
        <v>9999</v>
      </c>
      <c r="B1265" s="14" t="s">
        <v>3</v>
      </c>
      <c r="C1265" s="13">
        <v>2272.0565999999999</v>
      </c>
      <c r="D1265" s="13">
        <v>27050.710070000001</v>
      </c>
      <c r="E1265" s="13">
        <v>2542.0806425000001</v>
      </c>
      <c r="F1265" s="12">
        <v>48545.659530000004</v>
      </c>
      <c r="G1265" s="11">
        <f t="shared" si="40"/>
        <v>21494.949460000003</v>
      </c>
      <c r="H1265" s="10">
        <f t="shared" si="41"/>
        <v>0.79461682907313058</v>
      </c>
    </row>
    <row r="1266" spans="1:8" x14ac:dyDescent="0.3">
      <c r="A1266" s="4"/>
      <c r="B1266" s="9" t="s">
        <v>4</v>
      </c>
      <c r="C1266" s="4">
        <f>SUM(C6:C1265)</f>
        <v>4686091.4713671617</v>
      </c>
      <c r="D1266" s="4">
        <f>SUM(D6:D1265)</f>
        <v>8807413.4938999899</v>
      </c>
      <c r="E1266" s="4">
        <f>SUM(E6:E1265)</f>
        <v>4562884.6523439763</v>
      </c>
      <c r="F1266" s="4">
        <f>SUM(F6:F1265)</f>
        <v>8597510.2912699915</v>
      </c>
      <c r="G1266" s="8">
        <f t="shared" ref="G1266" si="42">F1266-D1266</f>
        <v>-209903.20262999833</v>
      </c>
      <c r="H1266" s="7">
        <f>G1266/D1266</f>
        <v>-2.3832559102099291E-2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2025-03-10T08:47:28Z</dcterms:modified>
</cp:coreProperties>
</file>