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3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14" i="3"/>
  <c r="H1208" i="3"/>
  <c r="H1207" i="3"/>
  <c r="H1166" i="3"/>
  <c r="H1157" i="3"/>
  <c r="H1151" i="3"/>
  <c r="H1136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1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47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<sst xmlns="http://schemas.openxmlformats.org/spreadsheetml/2006/main" count="1359" uniqueCount="1357">
  <si>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</si>
  <si>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</si>
  <si>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</si>
  <si>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</si>
  <si>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</si>
  <si>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</si>
  <si>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</si>
  <si>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</si>
  <si>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</si>
  <si>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</si>
  <si>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</si>
  <si>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</si>
  <si>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</si>
  <si>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</si>
  <si>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</si>
  <si>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</si>
  <si>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</si>
  <si>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</si>
  <si>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</si>
  <si>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</si>
  <si>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</si>
  <si>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</si>
  <si>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</si>
  <si>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</si>
  <si>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</si>
  <si>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</si>
  <si>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</si>
  <si>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</si>
  <si>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</si>
  <si>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</si>
  <si>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</si>
  <si>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</si>
  <si>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</si>
  <si>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</si>
  <si>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</si>
  <si>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</si>
  <si>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</si>
  <si>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</si>
  <si>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</si>
  <si>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</si>
  <si>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</si>
  <si>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</si>
  <si>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</si>
  <si>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</si>
  <si>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</si>
  <si>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</si>
  <si>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</si>
  <si>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</si>
  <si>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</si>
  <si>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</si>
  <si>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</si>
  <si>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</si>
  <si>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</si>
  <si>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</si>
  <si>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</si>
  <si>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</si>
  <si>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</si>
  <si>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</si>
  <si>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</si>
  <si>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</si>
  <si>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</si>
  <si>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</si>
  <si>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</si>
  <si>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</si>
  <si>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</si>
  <si>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</si>
  <si>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</si>
  <si>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</si>
  <si>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</si>
  <si>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</si>
  <si>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</si>
  <si>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</si>
  <si>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</si>
  <si>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</si>
  <si>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</si>
  <si>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</si>
  <si>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</si>
  <si>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</si>
  <si>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</si>
  <si>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</si>
  <si>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</si>
  <si>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</si>
  <si>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</si>
  <si>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</si>
  <si>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</si>
  <si>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</si>
  <si>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</si>
  <si>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</si>
  <si>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</si>
  <si>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</si>
  <si>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</si>
  <si>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</si>
  <si>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</si>
  <si>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</si>
  <si>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</si>
  <si>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</si>
  <si>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</si>
  <si>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</si>
  <si>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</si>
  <si>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</si>
  <si>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</si>
  <si>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</si>
  <si>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</si>
  <si>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</si>
  <si>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</si>
  <si>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</si>
  <si>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</si>
  <si>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</si>
  <si>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</si>
  <si>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</si>
  <si>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</si>
  <si>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</si>
  <si>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</si>
  <si>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</si>
  <si>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</si>
  <si>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</si>
  <si>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</si>
  <si>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</si>
  <si>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</si>
  <si>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</si>
  <si>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</si>
  <si>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</si>
  <si>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</si>
  <si>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</si>
  <si>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</si>
  <si>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</si>
  <si>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</si>
  <si>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</si>
  <si>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</si>
  <si>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</si>
  <si>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</si>
  <si>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</si>
  <si>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</si>
  <si>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</si>
  <si>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</si>
  <si>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</si>
  <si>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</si>
  <si>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</si>
  <si>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</si>
  <si>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</si>
  <si>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</si>
  <si>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</si>
  <si>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</si>
  <si>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</si>
  <si>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</si>
  <si>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</si>
  <si>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</si>
  <si>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</si>
  <si>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</si>
  <si>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</si>
  <si>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</si>
  <si>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</si>
  <si>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</si>
  <si>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</si>
  <si>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</si>
  <si>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</si>
  <si>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</si>
  <si>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</si>
  <si>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</si>
  <si>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</si>
  <si>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</si>
  <si>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</si>
  <si>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</si>
  <si>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</si>
  <si>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</si>
  <si>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</si>
  <si>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</si>
  <si>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</si>
  <si>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</si>
  <si>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</si>
  <si>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</si>
  <si>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</si>
  <si>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</si>
  <si>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</si>
  <si>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</si>
  <si>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</si>
  <si>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</si>
  <si>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</si>
  <si>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</si>
  <si>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</si>
  <si>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</si>
  <si>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</si>
  <si>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</si>
  <si>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</si>
  <si>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</si>
  <si>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</si>
  <si>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</si>
  <si>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</si>
  <si>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</si>
  <si>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</si>
  <si>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</si>
  <si>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</si>
  <si>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</si>
  <si>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</si>
  <si>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</si>
  <si>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</si>
  <si>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</si>
  <si>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</si>
  <si>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</si>
  <si>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</si>
  <si>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</si>
  <si>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</si>
  <si>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</si>
  <si>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</si>
  <si>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</si>
  <si>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</si>
  <si>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</si>
  <si>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</si>
  <si>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</si>
  <si>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</si>
  <si>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</si>
  <si>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</si>
  <si>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</si>
  <si>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</si>
  <si>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</si>
  <si>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</si>
  <si>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</si>
  <si>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</si>
  <si>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</si>
  <si>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</si>
  <si>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</si>
  <si>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</si>
  <si>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</si>
  <si>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</si>
  <si>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</si>
  <si>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</si>
  <si>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</si>
  <si>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</si>
  <si>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</si>
  <si>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</si>
  <si>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</si>
  <si>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</si>
  <si>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</si>
  <si>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</si>
  <si>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</si>
  <si>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</si>
  <si>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</si>
  <si>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</si>
  <si>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</si>
  <si>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</si>
  <si>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</si>
  <si>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</si>
  <si>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</si>
  <si>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</si>
  <si>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</si>
  <si>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</si>
  <si>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</si>
  <si>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</si>
  <si>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</si>
  <si>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</si>
  <si>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</si>
  <si>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</si>
  <si>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</si>
  <si>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</si>
  <si>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</si>
  <si>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</si>
  <si>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</si>
  <si>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</si>
  <si>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</si>
  <si>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</si>
  <si>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</si>
  <si>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</si>
  <si>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</si>
  <si>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</si>
  <si>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</si>
  <si>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</si>
  <si>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</si>
  <si>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</si>
  <si>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</si>
  <si>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</si>
  <si>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</si>
  <si>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</si>
  <si>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</si>
  <si>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</si>
  <si>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</si>
  <si>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</si>
  <si>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</si>
  <si>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</si>
  <si>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</si>
  <si>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</si>
  <si>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</si>
  <si>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</si>
  <si>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</si>
  <si>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</si>
  <si>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</si>
  <si>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</si>
  <si>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</si>
  <si>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</si>
  <si>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</si>
  <si>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</si>
  <si>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</si>
  <si>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</si>
  <si>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</si>
  <si>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</si>
  <si>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</si>
  <si>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</si>
  <si>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</si>
  <si>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</si>
  <si>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</si>
  <si>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</si>
  <si>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</si>
  <si>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</si>
  <si>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</si>
  <si>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</si>
  <si>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</si>
  <si>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</si>
  <si>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</si>
  <si>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</si>
  <si>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</si>
  <si>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</si>
  <si>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</si>
  <si>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</si>
  <si>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</si>
  <si>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</si>
  <si>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</si>
  <si>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</si>
  <si>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</si>
  <si>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</si>
  <si>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</si>
  <si>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</si>
  <si>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</si>
  <si>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</si>
  <si>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</si>
  <si>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</si>
  <si>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</si>
  <si>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</si>
  <si>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</si>
  <si>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</si>
  <si>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</si>
  <si>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</si>
  <si>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</si>
  <si>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</si>
  <si>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</si>
  <si>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</si>
  <si>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</si>
  <si>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</si>
  <si>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</si>
  <si>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</si>
  <si>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</si>
  <si>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</si>
  <si>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</si>
  <si>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</si>
  <si>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</si>
  <si>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</si>
  <si>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</si>
  <si>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</si>
  <si>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</si>
  <si>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</si>
  <si>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</si>
  <si>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</si>
  <si>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</si>
  <si>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</si>
  <si>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</si>
  <si>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</si>
  <si>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</si>
  <si>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</si>
  <si>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</si>
  <si>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</si>
  <si>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</si>
  <si>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</si>
  <si>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</si>
  <si>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</si>
  <si>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</si>
  <si>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</si>
  <si>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</si>
  <si>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</si>
  <si>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</si>
  <si>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</si>
  <si>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</si>
  <si>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</si>
  <si>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</si>
  <si>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</si>
  <si>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</si>
  <si>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</si>
  <si>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</si>
  <si>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</si>
  <si>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</si>
  <si>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</si>
  <si>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</si>
  <si>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</si>
  <si>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</si>
  <si>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</si>
  <si>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</si>
  <si>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</si>
  <si>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</si>
  <si>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</si>
  <si>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</si>
  <si>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</si>
  <si>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</si>
  <si>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</si>
  <si>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</si>
  <si>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</si>
  <si>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</si>
  <si>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</si>
  <si>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</si>
  <si>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</si>
  <si>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</si>
  <si>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</si>
  <si>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</si>
  <si>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</si>
  <si>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</si>
  <si>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</si>
  <si>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</si>
  <si>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</si>
  <si>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</si>
  <si>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</si>
  <si>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</si>
  <si>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</si>
  <si>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</si>
  <si>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</si>
  <si>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</si>
  <si>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</si>
  <si>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</si>
  <si>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</si>
  <si>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</si>
  <si>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</si>
  <si>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</si>
  <si>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</si>
  <si>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</si>
  <si>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</si>
  <si>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</si>
  <si>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</si>
  <si>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</si>
  <si>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</si>
  <si>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</si>
  <si>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</si>
  <si>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</si>
  <si>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</si>
  <si>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</si>
  <si>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</si>
  <si>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</si>
  <si>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</si>
  <si>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</si>
  <si>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</si>
  <si>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</si>
  <si>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</si>
  <si>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</si>
  <si>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</si>
  <si>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</si>
  <si>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</si>
  <si>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</si>
  <si>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</si>
  <si>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</si>
  <si>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</si>
  <si>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</si>
  <si>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</si>
  <si>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</si>
  <si>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</si>
  <si>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</si>
  <si>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</si>
  <si>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</si>
  <si>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</si>
  <si>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</si>
  <si>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</si>
  <si>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</si>
  <si>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</si>
  <si>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</si>
  <si>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</si>
  <si>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</si>
  <si>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</si>
  <si>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</si>
  <si>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</si>
  <si>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</si>
  <si>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</si>
  <si>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</si>
  <si>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</si>
  <si>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</si>
  <si>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</si>
  <si>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</si>
  <si>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</si>
  <si>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</si>
  <si>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</si>
  <si>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</si>
  <si>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</si>
  <si>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</si>
  <si>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</si>
  <si>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</si>
  <si>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</si>
  <si>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</si>
  <si>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</si>
  <si>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</si>
  <si>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</si>
  <si>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</si>
  <si>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</si>
  <si>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</si>
  <si>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</si>
  <si>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</si>
  <si>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</si>
  <si>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</si>
  <si>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</si>
  <si>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</si>
  <si>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</si>
  <si>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</si>
  <si>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</si>
  <si>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</si>
  <si>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</si>
  <si>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</si>
  <si>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</si>
  <si>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</si>
  <si>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</si>
  <si>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</si>
  <si>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</si>
  <si>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</si>
  <si>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</si>
  <si>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</si>
  <si>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</si>
  <si>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</si>
  <si>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</si>
  <si>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</si>
  <si>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</si>
  <si>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</si>
  <si>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</si>
  <si>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</si>
  <si>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</si>
  <si>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</si>
  <si>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</si>
  <si>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</si>
  <si>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</si>
  <si>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</si>
  <si>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</si>
  <si>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</si>
  <si>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</si>
  <si>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</si>
  <si>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</si>
  <si>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</si>
  <si>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</si>
  <si>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</si>
  <si>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</si>
  <si>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</si>
  <si>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</si>
  <si>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</si>
  <si>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</si>
  <si>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</si>
  <si>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</si>
  <si>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</si>
  <si>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</si>
  <si>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</si>
  <si>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</si>
  <si>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</si>
  <si>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</si>
  <si>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</si>
  <si>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</si>
  <si>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</si>
  <si>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</si>
  <si>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</si>
  <si>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</si>
  <si>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</si>
  <si>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</si>
  <si>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</si>
  <si>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</si>
  <si>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</si>
  <si>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</si>
  <si>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</si>
  <si>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</si>
  <si>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</si>
  <si>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</si>
  <si>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</si>
  <si>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</si>
  <si>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</si>
  <si>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</si>
  <si>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</si>
  <si>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</si>
  <si>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</si>
  <si>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</si>
  <si>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</si>
  <si>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</si>
  <si>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</si>
  <si>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</si>
  <si>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</si>
  <si>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</si>
  <si>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</si>
  <si>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</si>
  <si>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</si>
  <si>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</si>
  <si>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</si>
  <si>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</si>
  <si>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</si>
  <si>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</si>
  <si>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</si>
  <si>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</si>
  <si>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</si>
  <si>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</si>
  <si>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</si>
  <si>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</si>
  <si>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</si>
  <si>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</si>
  <si>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</si>
  <si>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</si>
  <si>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</si>
  <si>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</si>
  <si>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</si>
  <si>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</si>
  <si>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</si>
  <si>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</si>
  <si>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</si>
  <si>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</si>
  <si>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</si>
  <si>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</si>
  <si>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</si>
  <si>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</si>
  <si>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</si>
  <si>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</si>
  <si>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</si>
  <si>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</si>
  <si>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</si>
  <si>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</si>
  <si>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</si>
  <si>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</si>
  <si>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</si>
  <si>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</si>
  <si>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</si>
  <si>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</si>
  <si>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</si>
  <si>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</si>
  <si>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</si>
  <si>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</si>
  <si>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</si>
  <si>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</si>
  <si>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</si>
  <si>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</si>
  <si>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</si>
  <si>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</si>
  <si>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</si>
  <si>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</si>
  <si>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</si>
  <si>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</si>
  <si>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</si>
  <si>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</si>
  <si>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</si>
  <si>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</si>
  <si>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</si>
  <si>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</si>
  <si>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</si>
  <si>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</si>
  <si>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</si>
  <si>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</si>
  <si>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</si>
  <si>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</si>
  <si>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</si>
  <si>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</si>
  <si>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</si>
  <si>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</si>
  <si>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</si>
  <si>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</si>
  <si>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</si>
  <si>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</si>
  <si>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</si>
  <si>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</si>
  <si>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</si>
  <si>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</si>
  <si>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</si>
  <si>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</si>
  <si>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</si>
  <si>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</si>
  <si>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</si>
  <si>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</si>
  <si>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</si>
  <si>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</si>
  <si>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</si>
  <si>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</si>
  <si>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</si>
  <si>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</si>
  <si>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</si>
  <si>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</si>
  <si>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</si>
  <si>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</si>
  <si>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</si>
  <si>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</si>
  <si>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</si>
  <si>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</si>
  <si>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</si>
  <si>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</si>
  <si>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</si>
  <si>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</si>
  <si>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</si>
  <si>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</si>
  <si>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</si>
  <si>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</si>
  <si>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</si>
  <si>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</si>
  <si>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</si>
  <si>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</si>
  <si>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</si>
  <si>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</si>
  <si>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</si>
  <si>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</si>
  <si>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</si>
  <si>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</si>
  <si>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</si>
  <si>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</si>
  <si>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</si>
  <si>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</si>
  <si>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</si>
  <si>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</si>
  <si>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</si>
  <si>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</si>
  <si>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</si>
  <si>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</si>
  <si>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</si>
  <si>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</si>
  <si>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</si>
  <si>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</si>
  <si>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</si>
  <si>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</si>
  <si>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</si>
  <si>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</si>
  <si>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</si>
  <si>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</si>
  <si>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</si>
  <si>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</si>
  <si>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</si>
  <si>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</si>
  <si>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</si>
  <si>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</si>
  <si>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</si>
  <si>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</si>
  <si>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</si>
  <si>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</si>
  <si>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</si>
  <si>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</si>
  <si>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</si>
  <si>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</si>
  <si>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</si>
  <si>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</si>
  <si>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</si>
  <si>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</si>
  <si>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</si>
  <si>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</si>
  <si>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</si>
  <si>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</si>
  <si>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</si>
  <si>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</si>
  <si>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</si>
  <si>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</si>
  <si>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</si>
  <si>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</si>
  <si>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</si>
  <si>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</si>
  <si>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</si>
  <si>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</si>
  <si>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</si>
  <si>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</si>
  <si>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</si>
  <si>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</si>
  <si>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</si>
  <si>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</si>
  <si>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</si>
  <si>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</si>
  <si>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</si>
  <si>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</si>
  <si>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</si>
  <si>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</si>
  <si>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</si>
  <si>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</si>
  <si>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</si>
  <si>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</si>
  <si>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</si>
  <si>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</si>
  <si>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</si>
  <si>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</si>
  <si>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</si>
  <si>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</si>
  <si>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</si>
  <si>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</si>
  <si>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</si>
  <si>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</si>
  <si>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</si>
  <si>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</si>
  <si>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</si>
  <si>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</si>
  <si>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</si>
  <si>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</si>
  <si>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</si>
  <si>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</si>
  <si>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</si>
  <si>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</si>
  <si>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</si>
  <si>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</si>
  <si>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</si>
  <si>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</si>
  <si>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</si>
  <si>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</si>
  <si>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</si>
  <si>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</si>
  <si>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</si>
  <si>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</si>
  <si>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</si>
  <si>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</si>
  <si>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</si>
  <si>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</si>
  <si>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</si>
  <si>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</si>
  <si>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</si>
  <si>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</si>
  <si>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</si>
  <si>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</si>
  <si>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</si>
  <si>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</si>
  <si>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</si>
  <si>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</si>
  <si>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</si>
  <si>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</si>
  <si>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</si>
  <si>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</si>
  <si>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</si>
  <si>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</si>
  <si>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</si>
  <si>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</si>
  <si>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</si>
  <si>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</si>
  <si>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</si>
  <si>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</si>
  <si>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</si>
  <si>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</si>
  <si>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</si>
  <si>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</si>
  <si>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</si>
  <si>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</si>
  <si>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</si>
  <si>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</si>
  <si>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</si>
  <si>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</si>
  <si>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</si>
  <si>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</si>
  <si>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</si>
  <si>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</si>
  <si>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</si>
  <si>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</si>
  <si>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</si>
  <si>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</si>
  <si>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</si>
  <si>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</si>
  <si>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</si>
  <si>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</si>
  <si>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</si>
  <si>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</si>
  <si>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</si>
  <si>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</si>
  <si>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</si>
  <si>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</si>
  <si>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</si>
  <si>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</si>
  <si>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</si>
  <si>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</si>
  <si>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</si>
  <si>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</si>
  <si>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</si>
  <si>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</si>
  <si>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</si>
  <si>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</si>
  <si>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</si>
  <si>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</si>
  <si>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</si>
  <si>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</si>
  <si>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</si>
  <si>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</si>
  <si>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</si>
  <si>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</si>
  <si>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</si>
  <si>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</si>
  <si>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</si>
  <si>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</si>
  <si>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</si>
  <si>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</si>
  <si>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</si>
  <si>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</si>
  <si>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</si>
  <si>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</si>
  <si>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</si>
  <si>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</si>
  <si>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</si>
  <si>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</si>
  <si>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</si>
  <si>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</si>
  <si>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</si>
  <si>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</si>
  <si>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</si>
  <si>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</si>
  <si>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</si>
  <si>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</si>
  <si>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</si>
  <si>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</si>
  <si>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</si>
  <si>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</si>
  <si>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</si>
  <si>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</si>
  <si>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</si>
  <si>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</si>
  <si>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</si>
  <si>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</si>
  <si>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</si>
  <si>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</si>
  <si>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</si>
  <si>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</si>
  <si>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</si>
  <si>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</si>
  <si>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</si>
  <si>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</si>
  <si>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</si>
  <si>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</si>
  <si>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</si>
  <si>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</si>
  <si>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</si>
  <si>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</si>
  <si>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</si>
  <si>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</si>
  <si>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</si>
  <si>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</si>
  <si>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</si>
  <si>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</si>
  <si>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</si>
  <si>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</si>
  <si>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</si>
  <si>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</si>
  <si>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</si>
  <si>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</si>
  <si>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</si>
  <si>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</si>
  <si>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</si>
  <si>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</si>
  <si>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</si>
  <si>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</si>
  <si>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</si>
  <si>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</si>
  <si>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</si>
  <si>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</si>
  <si>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</si>
  <si>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</si>
  <si>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</si>
  <si>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</si>
  <si>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</si>
  <si>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</si>
  <si>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</si>
  <si>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</si>
  <si>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</si>
  <si>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</si>
  <si>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</si>
  <si>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</si>
  <si>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</si>
  <si>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</si>
  <si>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</si>
  <si>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</si>
  <si>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</si>
  <si>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</si>
  <si>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</si>
  <si>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</si>
  <si>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</si>
  <si>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</si>
  <si>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</si>
  <si>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</si>
  <si>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</si>
  <si>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</si>
  <si>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</si>
  <si>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</si>
  <si>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</si>
  <si>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</si>
  <si>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</si>
  <si>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</si>
  <si>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</si>
  <si>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</si>
  <si>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</si>
  <si>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</si>
  <si>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</si>
  <si>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</si>
  <si>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</si>
  <si>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</si>
  <si>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</si>
  <si>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</si>
  <si>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</si>
  <si>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</si>
  <si>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</si>
  <si>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</si>
  <si>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</si>
  <si>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</si>
  <si>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</si>
  <si>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</si>
  <si>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</si>
  <si>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</si>
  <si>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</si>
  <si>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</si>
  <si>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</si>
  <si>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</si>
  <si>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</si>
  <si>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</si>
  <si>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</si>
  <si>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</si>
  <si>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</si>
  <si>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</si>
  <si>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</si>
  <si>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</si>
  <si>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</si>
  <si>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</si>
  <si>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</si>
  <si>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</si>
  <si>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</si>
  <si>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</si>
  <si>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</si>
  <si>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</si>
  <si>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</si>
  <si>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</si>
  <si>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</si>
  <si>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</si>
  <si>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</si>
  <si>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</si>
  <si>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</si>
  <si>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</si>
  <si>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</si>
  <si>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</si>
  <si>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</si>
  <si>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</si>
  <si>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</si>
  <si>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</si>
  <si>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</si>
  <si>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</si>
  <si>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</si>
  <si>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</si>
  <si>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</si>
  <si>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</si>
  <si>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</si>
  <si>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</si>
  <si>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</si>
  <si>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</si>
  <si>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</si>
  <si>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</si>
  <si>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</si>
  <si>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</si>
  <si>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</si>
  <si>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</si>
  <si>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</si>
  <si>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</si>
  <si>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</si>
  <si>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</si>
  <si>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</si>
  <si>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</si>
  <si>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</si>
  <si>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</si>
  <si>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</si>
  <si>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</si>
  <si>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</si>
  <si>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</si>
  <si>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</si>
  <si>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</si>
  <si>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</si>
  <si>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</si>
  <si>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</si>
  <si>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</si>
  <si>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</si>
  <si>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</si>
  <si>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</si>
  <si>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</si>
  <si>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</si>
  <si>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</si>
  <si>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</si>
  <si>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</si>
  <si>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</si>
  <si>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</si>
  <si>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</si>
  <si>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</si>
  <si>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</si>
  <si>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</si>
  <si>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</si>
  <si>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</si>
  <si>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</si>
  <si>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</si>
  <si>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</si>
  <si>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</si>
  <si>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</si>
  <si>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</si>
  <si>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</si>
  <si>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</si>
  <si>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</si>
  <si>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</si>
  <si>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</si>
  <si>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</si>
  <si>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</si>
  <si>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</si>
  <si>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</si>
  <si>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</si>
  <si>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</si>
  <si>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</si>
  <si>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</si>
  <si>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</si>
  <si>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</si>
  <si>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</si>
  <si>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</si>
  <si>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</si>
  <si>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</si>
  <si>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</si>
  <si>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</si>
  <si>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</si>
  <si>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</si>
  <si>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</si>
  <si>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</si>
  <si>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</si>
  <si>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</si>
  <si>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</si>
  <si>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</si>
  <si>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</si>
  <si>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</si>
  <si>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</si>
  <si>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</si>
  <si>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</si>
  <si>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</si>
  <si>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</si>
  <si>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</si>
  <si>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</si>
  <si>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</si>
  <si>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</si>
  <si>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</si>
  <si>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</si>
  <si>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</si>
  <si>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</si>
  <si>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</si>
  <si>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</si>
  <si>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</si>
  <si>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</si>
  <si>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</si>
  <si>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</si>
  <si>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</si>
  <si>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</si>
  <si>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</si>
  <si>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</si>
  <si>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</si>
  <si>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</si>
  <si>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</si>
  <si>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</si>
  <si>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</si>
  <si>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</si>
  <si>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</si>
  <si>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</si>
  <si>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</si>
  <si>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</si>
  <si>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</si>
  <si>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</si>
  <si>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</si>
  <si>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</si>
  <si>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</si>
  <si>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</si>
  <si>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</si>
  <si>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</si>
  <si>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</si>
  <si>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</si>
  <si>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</si>
  <si>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</si>
  <si>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</si>
  <si>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</si>
  <si>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</si>
  <si>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</si>
  <si>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</si>
  <si>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</si>
  <si>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</si>
  <si>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</si>
  <si>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</si>
  <si>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</si>
  <si>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</si>
  <si>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</si>
  <si>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</si>
  <si>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</si>
  <si>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</si>
  <si>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</si>
  <si>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</si>
  <si>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</si>
  <si>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</si>
  <si>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</si>
  <si>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</si>
  <si>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</si>
  <si>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</si>
  <si>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</si>
  <si>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</si>
  <si>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</si>
  <si>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</si>
  <si>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</si>
  <si>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</si>
  <si>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</si>
  <si>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</si>
  <si>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</si>
  <si>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</si>
  <si>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</si>
  <si>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</si>
  <si>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</si>
  <si>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</si>
  <si>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</si>
  <si>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</si>
  <si>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</si>
  <si>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</si>
  <si>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</si>
  <si>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</si>
  <si>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</si>
  <si>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</si>
  <si>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</si>
  <si>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</si>
  <si>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</si>
  <si>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</si>
  <si>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</si>
  <si>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</si>
  <si>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</si>
  <si>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</si>
  <si>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</si>
  <si>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</si>
  <si>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</si>
  <si>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</si>
  <si>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</si>
  <si>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</si>
  <si>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</si>
  <si>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</si>
  <si>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</si>
  <si>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</si>
  <si>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</si>
  <si>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</si>
  <si>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</si>
  <si>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</si>
  <si>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</si>
  <si>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</si>
  <si>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</si>
  <si>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</si>
  <si>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</si>
  <si>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</si>
  <si>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</si>
  <si>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</si>
  <si>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</si>
  <si>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</si>
  <si>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</si>
  <si>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</si>
  <si>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</si>
  <si>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</si>
  <si>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</si>
  <si>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</si>
  <si>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</si>
  <si>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</si>
  <si>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</si>
  <si>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</si>
  <si>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</si>
  <si>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</si>
  <si>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</si>
  <si>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</si>
  <si>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</si>
  <si>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</si>
  <si>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</si>
  <si>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</si>
  <si>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</si>
  <si>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</si>
  <si>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</si>
  <si>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</si>
  <si>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</si>
  <si>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</si>
  <si>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</si>
  <si>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</si>
  <si>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</si>
  <si>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</si>
  <si>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</si>
  <si>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</si>
  <si>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</si>
  <si>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</si>
  <si>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</si>
  <si>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</si>
  <si>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</si>
  <si>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</si>
  <si>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</si>
  <si>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</si>
  <si>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</si>
  <si>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</si>
  <si>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</si>
  <si>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</si>
  <si>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</si>
  <si>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</si>
  <si>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</si>
  <si>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</si>
  <si>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</si>
  <si>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</si>
  <si>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</si>
  <si>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</si>
  <si>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</si>
  <si>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</si>
  <si>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</si>
  <si>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</si>
  <si>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</si>
  <si>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</si>
  <si>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</si>
  <si>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</si>
  <si>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</si>
  <si>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</si>
  <si>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</si>
  <si>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</si>
  <si>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</si>
  <si>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</si>
  <si>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</si>
  <si>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</si>
  <si>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</si>
  <si>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</si>
  <si>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</si>
  <si>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</si>
  <si>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</si>
  <si>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</si>
  <si>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</si>
  <si>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</si>
  <si>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</si>
  <si>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</si>
  <si>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</si>
  <si>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</si>
  <si>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</si>
  <si>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</si>
  <si>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</si>
  <si>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</si>
  <si>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</si>
  <si>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</si>
  <si>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</si>
  <si>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</si>
  <si>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</si>
  <si>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</si>
  <si>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</si>
  <si>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</si>
  <si>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</si>
  <si>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</si>
  <si>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</si>
  <si>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</si>
  <si>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</si>
  <si>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</si>
  <si>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</si>
  <si>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</si>
  <si>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</si>
  <si>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</si>
  <si>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</si>
  <si>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</si>
  <si>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</si>
  <si>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</si>
  <si>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</si>
  <si>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</si>
  <si>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</si>
  <si>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</si>
  <si>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</si>
  <si>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</si>
  <si>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</si>
  <si>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</si>
  <si>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</si>
  <si>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</si>
  <si>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</si>
  <si>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</si>
  <si>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</si>
  <si>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</si>
  <si>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</si>
  <si>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</si>
  <si>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</si>
  <si>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</si>
  <si>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</si>
  <si>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</si>
  <si>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</si>
  <si>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</si>
  <si>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</si>
  <si>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</si>
  <si>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</si>
  <si>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</si>
  <si>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</si>
  <si>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</si>
  <si>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</si>
  <si>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січень-березень 2024 р.</t>
  </si>
  <si>
    <t xml:space="preserve">Оподаткований імпорт за товарними позиціями за кодами УКТЗЕД за січень-березень 2025 року </t>
  </si>
  <si>
    <t>січень-березень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</si>
</sst>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7" customWidth="1"/>
    <col min="5" max="7" width="11" style="3" customWidth="1"/>
    <col min="8" max="16384" width="8.85546875" style="3"/>
  </cols>
  <sheetData>
    <row r="1" spans="1:10" s="23" customFormat="1" ht="53.45" customHeight="1" x14ac:dyDescent="0.3">
      <c r="A1" s="24" t="s">
        <v>1355</v>
      </c>
      <c r="B1" s="24"/>
      <c r="C1" s="24"/>
      <c r="D1" s="24"/>
      <c r="E1" s="24"/>
      <c r="F1" s="24"/>
      <c r="G1" s="24"/>
      <c r="H1" s="24"/>
    </row>
    <row r="2" spans="1:10" ht="18" x14ac:dyDescent="0.3">
      <c r="A2" s="6"/>
      <c r="C2" s="3"/>
      <c r="D2" s="3"/>
      <c r="H2" s="1" t="s">
        <v>0</v>
      </c>
      <c r="J2" s="5"/>
    </row>
    <row r="3" spans="1:10" ht="34.5" customHeight="1" x14ac:dyDescent="0.3">
      <c r="A3" s="26" t="s">
        <v>5</v>
      </c>
      <c r="B3" s="25" t="s">
        <v>1342</v>
      </c>
      <c r="C3" s="29" t="s">
        <v>1354</v>
      </c>
      <c r="D3" s="29"/>
      <c r="E3" s="25" t="s">
        <v>1356</v>
      </c>
      <c r="F3" s="25"/>
      <c r="G3" s="25" t="s">
        <v>1341</v>
      </c>
      <c r="H3" s="25"/>
    </row>
    <row r="4" spans="1:10" ht="15" customHeight="1" x14ac:dyDescent="0.3">
      <c r="A4" s="27"/>
      <c r="B4" s="25"/>
      <c r="C4" s="29"/>
      <c r="D4" s="29"/>
      <c r="E4" s="25"/>
      <c r="F4" s="25"/>
      <c r="G4" s="25"/>
      <c r="H4" s="25"/>
    </row>
    <row r="5" spans="1:10" ht="27" customHeight="1" x14ac:dyDescent="0.3">
      <c r="A5" s="28"/>
      <c r="B5" s="25"/>
      <c r="C5" s="22" t="s">
        <v>1340</v>
      </c>
      <c r="D5" s="21" t="s">
        <v>1339</v>
      </c>
      <c r="E5" s="20" t="s">
        <v>1340</v>
      </c>
      <c r="F5" s="2" t="s">
        <v>1339</v>
      </c>
      <c r="G5" s="20" t="s">
        <v>1</v>
      </c>
      <c r="H5" s="20" t="s">
        <v>2</v>
      </c>
    </row>
    <row r="6" spans="1:10" x14ac:dyDescent="0.3">
      <c r="A6" s="17" t="s">
        <v>1338</v>
      </c>
      <c r="B6" s="15" t="s">
        <v>1337</v>
      </c>
      <c r="C6" s="14">
        <v>13.695</v>
      </c>
      <c r="D6" s="14">
        <v>28.716619999999999</v>
      </c>
      <c r="E6" s="14">
        <v>18.45</v>
      </c>
      <c r="F6" s="13">
        <v>38.938120000000005</v>
      </c>
      <c r="G6" s="19">
        <f t="shared" ref="G6" si="0">F6-D6</f>
        <v>10.221500000000006</v>
      </c>
      <c r="H6" s="18">
        <f t="shared" ref="H6" si="1">IF(D6&lt;&gt;0,G6/D6,"")</f>
        <v>0.35594370089516131</v>
      </c>
    </row>
    <row r="7" spans="1:10" x14ac:dyDescent="0.3">
      <c r="A7" s="17" t="s">
        <v>1336</v>
      </c>
      <c r="B7" s="15" t="s">
        <v>1335</v>
      </c>
      <c r="C7" s="14">
        <v>57.5</v>
      </c>
      <c r="D7" s="14">
        <v>124.57488000000001</v>
      </c>
      <c r="E7" s="14">
        <v>7.2</v>
      </c>
      <c r="F7" s="13">
        <v>40.60416</v>
      </c>
      <c r="G7" s="19">
        <f t="shared" ref="G7:G70" si="2">F7-D7</f>
        <v>-83.97072</v>
      </c>
      <c r="H7" s="18">
        <f t="shared" ref="H7:H70" si="3">IF(D7&lt;&gt;0,G7/D7,"")</f>
        <v>-0.67405820499285241</v>
      </c>
    </row>
    <row r="8" spans="1:10" x14ac:dyDescent="0.3">
      <c r="A8" s="17" t="s">
        <v>1334</v>
      </c>
      <c r="B8" s="15" t="s">
        <v>1333</v>
      </c>
      <c r="C8" s="14">
        <v>74.545000000000002</v>
      </c>
      <c r="D8" s="14">
        <v>412.78747999999996</v>
      </c>
      <c r="E8" s="14">
        <v>67.375</v>
      </c>
      <c r="F8" s="13">
        <v>477.97684000000004</v>
      </c>
      <c r="G8" s="12">
        <f t="shared" si="2"/>
        <v>65.189360000000079</v>
      </c>
      <c r="H8" s="11">
        <f t="shared" si="3"/>
        <v>0.15792475101231288</v>
      </c>
    </row>
    <row r="9" spans="1:10" ht="16.5" customHeight="1" x14ac:dyDescent="0.3">
      <c r="A9" s="17" t="s">
        <v>1332</v>
      </c>
      <c r="B9" s="15" t="s">
        <v>1331</v>
      </c>
      <c r="C9" s="14">
        <v>1.6</v>
      </c>
      <c r="D9" s="14">
        <v>3.3666399999999999</v>
      </c>
      <c r="E9" s="14">
        <v>0</v>
      </c>
      <c r="F9" s="13">
        <v>0</v>
      </c>
      <c r="G9" s="12">
        <f t="shared" si="2"/>
        <v>-3.3666399999999999</v>
      </c>
      <c r="H9" s="11">
        <f t="shared" si="3"/>
        <v>-1</v>
      </c>
    </row>
    <row r="10" spans="1:10" ht="16.5" customHeight="1" x14ac:dyDescent="0.3">
      <c r="A10" s="17" t="s">
        <v>1330</v>
      </c>
      <c r="B10" s="15" t="s">
        <v>1329</v>
      </c>
      <c r="C10" s="14">
        <v>983.92130000000009</v>
      </c>
      <c r="D10" s="14">
        <v>19033.944920000002</v>
      </c>
      <c r="E10" s="14">
        <v>1061.72669</v>
      </c>
      <c r="F10" s="13">
        <v>20263.545989999999</v>
      </c>
      <c r="G10" s="12">
        <f t="shared" si="2"/>
        <v>1229.601069999997</v>
      </c>
      <c r="H10" s="11">
        <f t="shared" si="3"/>
        <v>6.4600432289156628E-2</v>
      </c>
    </row>
    <row r="11" spans="1:10" ht="16.5" customHeight="1" x14ac:dyDescent="0.3">
      <c r="A11" s="17" t="s">
        <v>1328</v>
      </c>
      <c r="B11" s="15" t="s">
        <v>1327</v>
      </c>
      <c r="C11" s="14">
        <v>5.6805399999999997</v>
      </c>
      <c r="D11" s="14">
        <v>116.94645</v>
      </c>
      <c r="E11" s="14">
        <v>7.285005</v>
      </c>
      <c r="F11" s="13">
        <v>143.33738</v>
      </c>
      <c r="G11" s="12">
        <f t="shared" si="2"/>
        <v>26.390929999999997</v>
      </c>
      <c r="H11" s="11">
        <f t="shared" si="3"/>
        <v>0.225666790227493</v>
      </c>
    </row>
    <row r="12" spans="1:10" ht="16.5" customHeight="1" x14ac:dyDescent="0.3">
      <c r="A12" s="17" t="s">
        <v>1326</v>
      </c>
      <c r="B12" s="15" t="s">
        <v>1325</v>
      </c>
      <c r="C12" s="14">
        <v>30.78464</v>
      </c>
      <c r="D12" s="14">
        <v>672.43395999999996</v>
      </c>
      <c r="E12" s="14">
        <v>33.921675999999998</v>
      </c>
      <c r="F12" s="13">
        <v>746.98543999999993</v>
      </c>
      <c r="G12" s="12">
        <f t="shared" si="2"/>
        <v>74.55147999999997</v>
      </c>
      <c r="H12" s="11">
        <f t="shared" si="3"/>
        <v>0.11086810666135895</v>
      </c>
    </row>
    <row r="13" spans="1:10" ht="16.5" customHeight="1" x14ac:dyDescent="0.3">
      <c r="A13" s="17" t="s">
        <v>1324</v>
      </c>
      <c r="B13" s="15" t="s">
        <v>1323</v>
      </c>
      <c r="C13" s="14">
        <v>616.55219999999997</v>
      </c>
      <c r="D13" s="14">
        <v>3221.5968700000003</v>
      </c>
      <c r="E13" s="14">
        <v>364.62599699999998</v>
      </c>
      <c r="F13" s="13">
        <v>2249.6710200000002</v>
      </c>
      <c r="G13" s="12">
        <f t="shared" si="2"/>
        <v>-971.92585000000008</v>
      </c>
      <c r="H13" s="11">
        <f t="shared" si="3"/>
        <v>-0.30169071091753324</v>
      </c>
    </row>
    <row r="14" spans="1:10" ht="16.5" customHeight="1" x14ac:dyDescent="0.3">
      <c r="A14" s="17" t="s">
        <v>1322</v>
      </c>
      <c r="B14" s="15" t="s">
        <v>1321</v>
      </c>
      <c r="C14" s="14">
        <v>665.03393000000005</v>
      </c>
      <c r="D14" s="14">
        <v>1721.9142300000001</v>
      </c>
      <c r="E14" s="14">
        <v>2549.5677299999998</v>
      </c>
      <c r="F14" s="13">
        <v>5404.9497300000003</v>
      </c>
      <c r="G14" s="12">
        <f t="shared" si="2"/>
        <v>3683.0355</v>
      </c>
      <c r="H14" s="11">
        <f t="shared" si="3"/>
        <v>2.1389192538353083</v>
      </c>
    </row>
    <row r="15" spans="1:10" ht="16.5" customHeight="1" x14ac:dyDescent="0.3">
      <c r="A15" s="17" t="s">
        <v>1320</v>
      </c>
      <c r="B15" s="15" t="s">
        <v>1319</v>
      </c>
      <c r="C15" s="14">
        <v>0</v>
      </c>
      <c r="D15" s="14">
        <v>0</v>
      </c>
      <c r="E15" s="14">
        <v>0</v>
      </c>
      <c r="F15" s="13">
        <v>0</v>
      </c>
      <c r="G15" s="12">
        <f t="shared" si="2"/>
        <v>0</v>
      </c>
      <c r="H15" s="11" t="str">
        <f t="shared" si="3"/>
        <v/>
      </c>
    </row>
    <row r="16" spans="1:10" ht="16.5" customHeight="1" x14ac:dyDescent="0.3">
      <c r="A16" s="17" t="s">
        <v>1318</v>
      </c>
      <c r="B16" s="15" t="s">
        <v>1317</v>
      </c>
      <c r="C16" s="14">
        <v>0</v>
      </c>
      <c r="D16" s="14">
        <v>0</v>
      </c>
      <c r="E16" s="14">
        <v>0</v>
      </c>
      <c r="F16" s="13">
        <v>0</v>
      </c>
      <c r="G16" s="12">
        <f t="shared" si="2"/>
        <v>0</v>
      </c>
      <c r="H16" s="11" t="str">
        <f t="shared" si="3"/>
        <v/>
      </c>
    </row>
    <row r="17" spans="1:8" ht="16.5" customHeight="1" x14ac:dyDescent="0.3">
      <c r="A17" s="17" t="s">
        <v>1316</v>
      </c>
      <c r="B17" s="15" t="s">
        <v>1315</v>
      </c>
      <c r="C17" s="14">
        <v>3268.4468139999999</v>
      </c>
      <c r="D17" s="14">
        <v>3778.4329700000003</v>
      </c>
      <c r="E17" s="14">
        <v>3577.1511099999998</v>
      </c>
      <c r="F17" s="13">
        <v>3947.2832699999999</v>
      </c>
      <c r="G17" s="12">
        <f t="shared" si="2"/>
        <v>168.85029999999961</v>
      </c>
      <c r="H17" s="11">
        <f t="shared" si="3"/>
        <v>4.4687917276986809E-2</v>
      </c>
    </row>
    <row r="18" spans="1:8" ht="16.5" customHeight="1" x14ac:dyDescent="0.3">
      <c r="A18" s="17" t="s">
        <v>1314</v>
      </c>
      <c r="B18" s="15" t="s">
        <v>1313</v>
      </c>
      <c r="C18" s="14">
        <v>13229.65508</v>
      </c>
      <c r="D18" s="14">
        <v>7244.5287699999999</v>
      </c>
      <c r="E18" s="14">
        <v>11919.553733999999</v>
      </c>
      <c r="F18" s="13">
        <v>7753.4851100000005</v>
      </c>
      <c r="G18" s="12">
        <f t="shared" si="2"/>
        <v>508.95634000000064</v>
      </c>
      <c r="H18" s="11">
        <f t="shared" si="3"/>
        <v>7.0253891751747524E-2</v>
      </c>
    </row>
    <row r="19" spans="1:8" ht="16.5" customHeight="1" x14ac:dyDescent="0.3">
      <c r="A19" s="17" t="s">
        <v>1312</v>
      </c>
      <c r="B19" s="15" t="s">
        <v>1311</v>
      </c>
      <c r="C19" s="14">
        <v>0.22800000000000001</v>
      </c>
      <c r="D19" s="14">
        <v>3.0818600000000003</v>
      </c>
      <c r="E19" s="14">
        <v>0.72991700000000004</v>
      </c>
      <c r="F19" s="13">
        <v>9.3923100000000002</v>
      </c>
      <c r="G19" s="12">
        <f t="shared" si="2"/>
        <v>6.3104499999999994</v>
      </c>
      <c r="H19" s="11">
        <f t="shared" si="3"/>
        <v>2.0476108583777326</v>
      </c>
    </row>
    <row r="20" spans="1:8" ht="16.5" customHeight="1" x14ac:dyDescent="0.3">
      <c r="A20" s="17" t="s">
        <v>1310</v>
      </c>
      <c r="B20" s="15" t="s">
        <v>1309</v>
      </c>
      <c r="C20" s="14">
        <v>3986.2508599999996</v>
      </c>
      <c r="D20" s="14">
        <v>5380.3303699999997</v>
      </c>
      <c r="E20" s="14">
        <v>2504.1917999999996</v>
      </c>
      <c r="F20" s="13">
        <v>2905.9998700000001</v>
      </c>
      <c r="G20" s="12">
        <f t="shared" si="2"/>
        <v>-2474.3304999999996</v>
      </c>
      <c r="H20" s="11">
        <f t="shared" si="3"/>
        <v>-0.45988449218593241</v>
      </c>
    </row>
    <row r="21" spans="1:8" ht="16.5" customHeight="1" x14ac:dyDescent="0.3">
      <c r="A21" s="17" t="s">
        <v>1308</v>
      </c>
      <c r="B21" s="15" t="s">
        <v>1307</v>
      </c>
      <c r="C21" s="14">
        <v>398.94180399999999</v>
      </c>
      <c r="D21" s="14">
        <v>5119.2274900000002</v>
      </c>
      <c r="E21" s="14">
        <v>391.16110900000001</v>
      </c>
      <c r="F21" s="13">
        <v>5147.7239900000004</v>
      </c>
      <c r="G21" s="12">
        <f t="shared" si="2"/>
        <v>28.496500000000196</v>
      </c>
      <c r="H21" s="11">
        <f t="shared" si="3"/>
        <v>5.5665625439904401E-3</v>
      </c>
    </row>
    <row r="22" spans="1:8" ht="16.5" customHeight="1" x14ac:dyDescent="0.3">
      <c r="A22" s="17" t="s">
        <v>1306</v>
      </c>
      <c r="B22" s="15" t="s">
        <v>1305</v>
      </c>
      <c r="C22" s="14">
        <v>3.0354940000000004</v>
      </c>
      <c r="D22" s="14">
        <v>25.596439999999998</v>
      </c>
      <c r="E22" s="14">
        <v>4.094538</v>
      </c>
      <c r="F22" s="13">
        <v>45.711210000000001</v>
      </c>
      <c r="G22" s="12">
        <f t="shared" si="2"/>
        <v>20.114770000000004</v>
      </c>
      <c r="H22" s="11">
        <f t="shared" si="3"/>
        <v>0.78584248434547954</v>
      </c>
    </row>
    <row r="23" spans="1:8" ht="16.5" customHeight="1" x14ac:dyDescent="0.3">
      <c r="A23" s="17" t="s">
        <v>1304</v>
      </c>
      <c r="B23" s="15" t="s">
        <v>1303</v>
      </c>
      <c r="C23" s="14">
        <v>5382.8705120000004</v>
      </c>
      <c r="D23" s="14">
        <v>48518.063749999907</v>
      </c>
      <c r="E23" s="14">
        <v>6411.8612499999999</v>
      </c>
      <c r="F23" s="13">
        <v>48426.69053</v>
      </c>
      <c r="G23" s="12">
        <f t="shared" si="2"/>
        <v>-91.373219999906723</v>
      </c>
      <c r="H23" s="11">
        <f t="shared" si="3"/>
        <v>-1.8832824918720483E-3</v>
      </c>
    </row>
    <row r="24" spans="1:8" ht="16.5" customHeight="1" x14ac:dyDescent="0.3">
      <c r="A24" s="17" t="s">
        <v>1302</v>
      </c>
      <c r="B24" s="15" t="s">
        <v>1301</v>
      </c>
      <c r="C24" s="14">
        <v>65822.878165999893</v>
      </c>
      <c r="D24" s="14">
        <v>121220.28118999999</v>
      </c>
      <c r="E24" s="14">
        <v>52548.687421999995</v>
      </c>
      <c r="F24" s="13">
        <v>105490.99237000001</v>
      </c>
      <c r="G24" s="12">
        <f t="shared" si="2"/>
        <v>-15729.288819999987</v>
      </c>
      <c r="H24" s="11">
        <f t="shared" si="3"/>
        <v>-0.12975789748702188</v>
      </c>
    </row>
    <row r="25" spans="1:8" ht="16.5" customHeight="1" x14ac:dyDescent="0.3">
      <c r="A25" s="17" t="s">
        <v>1300</v>
      </c>
      <c r="B25" s="15" t="s">
        <v>1299</v>
      </c>
      <c r="C25" s="14">
        <v>10963.230254</v>
      </c>
      <c r="D25" s="14">
        <v>33446.464269999997</v>
      </c>
      <c r="E25" s="14">
        <v>12332.494780999999</v>
      </c>
      <c r="F25" s="13">
        <v>38555.888599999998</v>
      </c>
      <c r="G25" s="12">
        <f t="shared" si="2"/>
        <v>5109.4243300000016</v>
      </c>
      <c r="H25" s="11">
        <f t="shared" si="3"/>
        <v>0.15276425898874249</v>
      </c>
    </row>
    <row r="26" spans="1:8" ht="16.5" customHeight="1" x14ac:dyDescent="0.3">
      <c r="A26" s="17" t="s">
        <v>1298</v>
      </c>
      <c r="B26" s="15" t="s">
        <v>1297</v>
      </c>
      <c r="C26" s="14">
        <v>1757.3014110000001</v>
      </c>
      <c r="D26" s="14">
        <v>4179.5928400000003</v>
      </c>
      <c r="E26" s="14">
        <v>1539.6108400000001</v>
      </c>
      <c r="F26" s="13">
        <v>3678.5713700000001</v>
      </c>
      <c r="G26" s="12">
        <f t="shared" si="2"/>
        <v>-501.02147000000014</v>
      </c>
      <c r="H26" s="11">
        <f t="shared" si="3"/>
        <v>-0.11987327215346653</v>
      </c>
    </row>
    <row r="27" spans="1:8" ht="16.5" customHeight="1" x14ac:dyDescent="0.3">
      <c r="A27" s="17" t="s">
        <v>1296</v>
      </c>
      <c r="B27" s="15" t="s">
        <v>1295</v>
      </c>
      <c r="C27" s="14">
        <v>5108.6877130000003</v>
      </c>
      <c r="D27" s="14">
        <v>29180.341130000001</v>
      </c>
      <c r="E27" s="14">
        <v>5360.5486289999999</v>
      </c>
      <c r="F27" s="13">
        <v>28839.357760000003</v>
      </c>
      <c r="G27" s="12">
        <f t="shared" si="2"/>
        <v>-340.9833699999981</v>
      </c>
      <c r="H27" s="11">
        <f t="shared" si="3"/>
        <v>-1.1685379841205375E-2</v>
      </c>
    </row>
    <row r="28" spans="1:8" ht="16.5" customHeight="1" x14ac:dyDescent="0.3">
      <c r="A28" s="17" t="s">
        <v>1294</v>
      </c>
      <c r="B28" s="15" t="s">
        <v>1293</v>
      </c>
      <c r="C28" s="14">
        <v>1140.4887220000001</v>
      </c>
      <c r="D28" s="14">
        <v>3781.9287899999999</v>
      </c>
      <c r="E28" s="14">
        <v>962.44015899999999</v>
      </c>
      <c r="F28" s="13">
        <v>3918.46758</v>
      </c>
      <c r="G28" s="12">
        <f t="shared" si="2"/>
        <v>136.53879000000006</v>
      </c>
      <c r="H28" s="11">
        <f t="shared" si="3"/>
        <v>3.610295105530003E-2</v>
      </c>
    </row>
    <row r="29" spans="1:8" ht="16.5" customHeight="1" x14ac:dyDescent="0.3">
      <c r="A29" s="17" t="s">
        <v>1292</v>
      </c>
      <c r="B29" s="15" t="s">
        <v>1291</v>
      </c>
      <c r="C29" s="14">
        <v>0.33673999999999998</v>
      </c>
      <c r="D29" s="14">
        <v>4.9820900000000004</v>
      </c>
      <c r="E29" s="14">
        <v>0.74207600000000007</v>
      </c>
      <c r="F29" s="13">
        <v>10.133979999999999</v>
      </c>
      <c r="G29" s="12">
        <f t="shared" si="2"/>
        <v>5.151889999999999</v>
      </c>
      <c r="H29" s="11">
        <f t="shared" si="3"/>
        <v>1.0340820820177874</v>
      </c>
    </row>
    <row r="30" spans="1:8" ht="38.25" customHeight="1" x14ac:dyDescent="0.3">
      <c r="A30" s="17" t="s">
        <v>1353</v>
      </c>
      <c r="B30" s="15" t="s">
        <v>1344</v>
      </c>
      <c r="C30" s="14">
        <v>0.8</v>
      </c>
      <c r="D30" s="14">
        <v>13.41981</v>
      </c>
      <c r="E30" s="14">
        <v>0.05</v>
      </c>
      <c r="F30" s="13">
        <v>2.5084599999999999</v>
      </c>
      <c r="G30" s="12">
        <f t="shared" si="2"/>
        <v>-10.911350000000001</v>
      </c>
      <c r="H30" s="11">
        <f t="shared" si="3"/>
        <v>-0.81307783046108706</v>
      </c>
    </row>
    <row r="31" spans="1:8" ht="16.5" customHeight="1" x14ac:dyDescent="0.3">
      <c r="A31" s="17" t="s">
        <v>1290</v>
      </c>
      <c r="B31" s="15" t="s">
        <v>1289</v>
      </c>
      <c r="C31" s="14">
        <v>513.00533899999994</v>
      </c>
      <c r="D31" s="14">
        <v>1223.5073500000001</v>
      </c>
      <c r="E31" s="14">
        <v>1137.7478799999999</v>
      </c>
      <c r="F31" s="13">
        <v>1575.4918</v>
      </c>
      <c r="G31" s="12">
        <f t="shared" si="2"/>
        <v>351.98444999999992</v>
      </c>
      <c r="H31" s="11">
        <f t="shared" si="3"/>
        <v>0.28768478587398749</v>
      </c>
    </row>
    <row r="32" spans="1:8" ht="16.5" customHeight="1" x14ac:dyDescent="0.3">
      <c r="A32" s="17" t="s">
        <v>1288</v>
      </c>
      <c r="B32" s="15" t="s">
        <v>1287</v>
      </c>
      <c r="C32" s="14">
        <v>264.15067399999998</v>
      </c>
      <c r="D32" s="14">
        <v>881.98100999999997</v>
      </c>
      <c r="E32" s="14">
        <v>443.03999399999998</v>
      </c>
      <c r="F32" s="13">
        <v>1698.8783000000001</v>
      </c>
      <c r="G32" s="12">
        <f t="shared" si="2"/>
        <v>816.89729000000011</v>
      </c>
      <c r="H32" s="11">
        <f t="shared" si="3"/>
        <v>0.92620734543933114</v>
      </c>
    </row>
    <row r="33" spans="1:8" ht="16.5" customHeight="1" x14ac:dyDescent="0.3">
      <c r="A33" s="17" t="s">
        <v>1286</v>
      </c>
      <c r="B33" s="15" t="s">
        <v>1285</v>
      </c>
      <c r="C33" s="14">
        <v>1985.4558559999998</v>
      </c>
      <c r="D33" s="14">
        <v>4246.5688799999998</v>
      </c>
      <c r="E33" s="14">
        <v>2494.2503999999999</v>
      </c>
      <c r="F33" s="13">
        <v>4995.1475499999997</v>
      </c>
      <c r="G33" s="12">
        <f t="shared" si="2"/>
        <v>748.57866999999987</v>
      </c>
      <c r="H33" s="11">
        <f t="shared" si="3"/>
        <v>0.17627847119719861</v>
      </c>
    </row>
    <row r="34" spans="1:8" ht="16.5" customHeight="1" x14ac:dyDescent="0.3">
      <c r="A34" s="17" t="s">
        <v>1284</v>
      </c>
      <c r="B34" s="15" t="s">
        <v>1283</v>
      </c>
      <c r="C34" s="14">
        <v>1273.02332</v>
      </c>
      <c r="D34" s="14">
        <v>2428.3327300000001</v>
      </c>
      <c r="E34" s="14">
        <v>668.82308</v>
      </c>
      <c r="F34" s="13">
        <v>1228.5282199999999</v>
      </c>
      <c r="G34" s="12">
        <f t="shared" si="2"/>
        <v>-1199.8045100000002</v>
      </c>
      <c r="H34" s="11">
        <f t="shared" si="3"/>
        <v>-0.49408571369871546</v>
      </c>
    </row>
    <row r="35" spans="1:8" ht="16.5" customHeight="1" x14ac:dyDescent="0.3">
      <c r="A35" s="17" t="s">
        <v>1282</v>
      </c>
      <c r="B35" s="15" t="s">
        <v>1281</v>
      </c>
      <c r="C35" s="14">
        <v>1353.40184</v>
      </c>
      <c r="D35" s="14">
        <v>8572.8932599999898</v>
      </c>
      <c r="E35" s="14">
        <v>347.58711999999997</v>
      </c>
      <c r="F35" s="13">
        <v>3404.6046200000001</v>
      </c>
      <c r="G35" s="12">
        <f t="shared" si="2"/>
        <v>-5168.2886399999898</v>
      </c>
      <c r="H35" s="11">
        <f t="shared" si="3"/>
        <v>-0.6028639904003652</v>
      </c>
    </row>
    <row r="36" spans="1:8" ht="16.5" customHeight="1" x14ac:dyDescent="0.3">
      <c r="A36" s="17" t="s">
        <v>1280</v>
      </c>
      <c r="B36" s="15" t="s">
        <v>1279</v>
      </c>
      <c r="C36" s="14">
        <v>8107.5943640000005</v>
      </c>
      <c r="D36" s="14">
        <v>48996.9433200001</v>
      </c>
      <c r="E36" s="14">
        <v>10007.595544</v>
      </c>
      <c r="F36" s="13">
        <v>60736.526949999898</v>
      </c>
      <c r="G36" s="12">
        <f t="shared" si="2"/>
        <v>11739.583629999797</v>
      </c>
      <c r="H36" s="11">
        <f t="shared" si="3"/>
        <v>0.23959828582220571</v>
      </c>
    </row>
    <row r="37" spans="1:8" ht="16.5" customHeight="1" x14ac:dyDescent="0.3">
      <c r="A37" s="17" t="s">
        <v>1278</v>
      </c>
      <c r="B37" s="15" t="s">
        <v>1277</v>
      </c>
      <c r="C37" s="14">
        <v>2157.4670000000001</v>
      </c>
      <c r="D37" s="14">
        <v>9248.9801799999896</v>
      </c>
      <c r="E37" s="14">
        <v>2352.0219999999999</v>
      </c>
      <c r="F37" s="13">
        <v>11363.439539999999</v>
      </c>
      <c r="G37" s="12">
        <f t="shared" si="2"/>
        <v>2114.4593600000098</v>
      </c>
      <c r="H37" s="11">
        <f t="shared" si="3"/>
        <v>0.22861540611497042</v>
      </c>
    </row>
    <row r="38" spans="1:8" ht="16.5" customHeight="1" x14ac:dyDescent="0.3">
      <c r="A38" s="17" t="s">
        <v>1276</v>
      </c>
      <c r="B38" s="15" t="s">
        <v>1275</v>
      </c>
      <c r="C38" s="14">
        <v>42.33</v>
      </c>
      <c r="D38" s="14">
        <v>609.01254000000006</v>
      </c>
      <c r="E38" s="14">
        <v>10.199999999999999</v>
      </c>
      <c r="F38" s="13">
        <v>188.38096999999999</v>
      </c>
      <c r="G38" s="12">
        <f t="shared" si="2"/>
        <v>-420.63157000000007</v>
      </c>
      <c r="H38" s="11">
        <f t="shared" si="3"/>
        <v>-0.690678011326335</v>
      </c>
    </row>
    <row r="39" spans="1:8" ht="16.5" customHeight="1" x14ac:dyDescent="0.3">
      <c r="A39" s="17" t="s">
        <v>1274</v>
      </c>
      <c r="B39" s="15" t="s">
        <v>1273</v>
      </c>
      <c r="C39" s="14">
        <v>63.536160000000002</v>
      </c>
      <c r="D39" s="14">
        <v>124.14155000000001</v>
      </c>
      <c r="E39" s="14">
        <v>2.4500000000000004E-3</v>
      </c>
      <c r="F39" s="13">
        <v>0.16647999999999999</v>
      </c>
      <c r="G39" s="12">
        <f t="shared" si="2"/>
        <v>-123.97507</v>
      </c>
      <c r="H39" s="11">
        <f t="shared" si="3"/>
        <v>-0.99865895020643769</v>
      </c>
    </row>
    <row r="40" spans="1:8" ht="16.5" customHeight="1" x14ac:dyDescent="0.3">
      <c r="A40" s="17" t="s">
        <v>1272</v>
      </c>
      <c r="B40" s="15" t="s">
        <v>1271</v>
      </c>
      <c r="C40" s="14">
        <v>0</v>
      </c>
      <c r="D40" s="14">
        <v>0</v>
      </c>
      <c r="E40" s="14">
        <v>1.1200000000000001E-3</v>
      </c>
      <c r="F40" s="13">
        <v>9.0560000000000002E-2</v>
      </c>
      <c r="G40" s="12">
        <f t="shared" si="2"/>
        <v>9.0560000000000002E-2</v>
      </c>
      <c r="H40" s="11" t="str">
        <f t="shared" si="3"/>
        <v/>
      </c>
    </row>
    <row r="41" spans="1:8" ht="16.5" customHeight="1" x14ac:dyDescent="0.3">
      <c r="A41" s="17" t="s">
        <v>1270</v>
      </c>
      <c r="B41" s="15" t="s">
        <v>1269</v>
      </c>
      <c r="C41" s="14">
        <v>0</v>
      </c>
      <c r="D41" s="14">
        <v>0</v>
      </c>
      <c r="E41" s="14">
        <v>0</v>
      </c>
      <c r="F41" s="13">
        <v>0</v>
      </c>
      <c r="G41" s="12">
        <f t="shared" si="2"/>
        <v>0</v>
      </c>
      <c r="H41" s="11" t="str">
        <f t="shared" si="3"/>
        <v/>
      </c>
    </row>
    <row r="42" spans="1:8" ht="16.5" customHeight="1" x14ac:dyDescent="0.3">
      <c r="A42" s="17" t="s">
        <v>1268</v>
      </c>
      <c r="B42" s="15" t="s">
        <v>1267</v>
      </c>
      <c r="C42" s="14">
        <v>42.26717</v>
      </c>
      <c r="D42" s="14">
        <v>34.672620000000002</v>
      </c>
      <c r="E42" s="14">
        <v>23.5</v>
      </c>
      <c r="F42" s="13">
        <v>19.27</v>
      </c>
      <c r="G42" s="12">
        <f t="shared" si="2"/>
        <v>-15.402620000000002</v>
      </c>
      <c r="H42" s="11">
        <f t="shared" si="3"/>
        <v>-0.44423005818423877</v>
      </c>
    </row>
    <row r="43" spans="1:8" ht="16.5" customHeight="1" x14ac:dyDescent="0.3">
      <c r="A43" s="17" t="s">
        <v>1266</v>
      </c>
      <c r="B43" s="15" t="s">
        <v>1265</v>
      </c>
      <c r="C43" s="14">
        <v>477.22815299999996</v>
      </c>
      <c r="D43" s="14">
        <v>1856.7359899999999</v>
      </c>
      <c r="E43" s="14">
        <v>505.30152899999996</v>
      </c>
      <c r="F43" s="13">
        <v>1964.6392800000001</v>
      </c>
      <c r="G43" s="12">
        <f t="shared" si="2"/>
        <v>107.9032900000002</v>
      </c>
      <c r="H43" s="11">
        <f t="shared" si="3"/>
        <v>5.8114503397976469E-2</v>
      </c>
    </row>
    <row r="44" spans="1:8" ht="16.5" customHeight="1" x14ac:dyDescent="0.3">
      <c r="A44" s="17" t="s">
        <v>1264</v>
      </c>
      <c r="B44" s="15" t="s">
        <v>1263</v>
      </c>
      <c r="C44" s="14">
        <v>1E-3</v>
      </c>
      <c r="D44" s="14">
        <v>0.30249000000000004</v>
      </c>
      <c r="E44" s="14">
        <v>41.09</v>
      </c>
      <c r="F44" s="13">
        <v>21.308910000000001</v>
      </c>
      <c r="G44" s="12">
        <f t="shared" si="2"/>
        <v>21.006420000000002</v>
      </c>
      <c r="H44" s="11">
        <f t="shared" si="3"/>
        <v>69.445006446494091</v>
      </c>
    </row>
    <row r="45" spans="1:8" ht="16.5" customHeight="1" x14ac:dyDescent="0.3">
      <c r="A45" s="17" t="s">
        <v>1262</v>
      </c>
      <c r="B45" s="15" t="s">
        <v>1261</v>
      </c>
      <c r="C45" s="14">
        <v>0</v>
      </c>
      <c r="D45" s="14">
        <v>0</v>
      </c>
      <c r="E45" s="14">
        <v>0.11120000000000001</v>
      </c>
      <c r="F45" s="13">
        <v>0.51261999999999996</v>
      </c>
      <c r="G45" s="12">
        <f t="shared" si="2"/>
        <v>0.51261999999999996</v>
      </c>
      <c r="H45" s="11" t="str">
        <f t="shared" si="3"/>
        <v/>
      </c>
    </row>
    <row r="46" spans="1:8" ht="16.5" customHeight="1" x14ac:dyDescent="0.3">
      <c r="A46" s="17" t="s">
        <v>1260</v>
      </c>
      <c r="B46" s="15" t="s">
        <v>1259</v>
      </c>
      <c r="C46" s="14">
        <v>0.21775999999999998</v>
      </c>
      <c r="D46" s="14">
        <v>1.6831400000000001</v>
      </c>
      <c r="E46" s="14">
        <v>0.16388</v>
      </c>
      <c r="F46" s="13">
        <v>1.4761</v>
      </c>
      <c r="G46" s="12">
        <f t="shared" si="2"/>
        <v>-0.20704000000000011</v>
      </c>
      <c r="H46" s="11">
        <f t="shared" si="3"/>
        <v>-0.12300818707891209</v>
      </c>
    </row>
    <row r="47" spans="1:8" ht="16.5" customHeight="1" x14ac:dyDescent="0.3">
      <c r="A47" s="17" t="s">
        <v>1258</v>
      </c>
      <c r="B47" s="15" t="s">
        <v>1257</v>
      </c>
      <c r="C47" s="14">
        <v>13.266999999999999</v>
      </c>
      <c r="D47" s="14">
        <v>7.6361999999999997</v>
      </c>
      <c r="E47" s="14">
        <v>7.2723999999999993</v>
      </c>
      <c r="F47" s="13">
        <v>2.5749499999999999</v>
      </c>
      <c r="G47" s="12">
        <f t="shared" si="2"/>
        <v>-5.0612499999999994</v>
      </c>
      <c r="H47" s="11">
        <f t="shared" si="3"/>
        <v>-0.6627969408868285</v>
      </c>
    </row>
    <row r="48" spans="1:8" ht="16.5" customHeight="1" x14ac:dyDescent="0.3">
      <c r="A48" s="17" t="s">
        <v>1256</v>
      </c>
      <c r="B48" s="15" t="s">
        <v>1255</v>
      </c>
      <c r="C48" s="14">
        <v>2.0406</v>
      </c>
      <c r="D48" s="14">
        <v>35.038820000000001</v>
      </c>
      <c r="E48" s="14">
        <v>0</v>
      </c>
      <c r="F48" s="13">
        <v>0</v>
      </c>
      <c r="G48" s="12">
        <f t="shared" si="2"/>
        <v>-35.038820000000001</v>
      </c>
      <c r="H48" s="11">
        <f t="shared" si="3"/>
        <v>-1</v>
      </c>
    </row>
    <row r="49" spans="1:8" ht="16.5" customHeight="1" x14ac:dyDescent="0.3">
      <c r="A49" s="17" t="s">
        <v>1254</v>
      </c>
      <c r="B49" s="15" t="s">
        <v>1253</v>
      </c>
      <c r="C49" s="14">
        <v>302.61705649999999</v>
      </c>
      <c r="D49" s="14">
        <v>1811.1813500000001</v>
      </c>
      <c r="E49" s="14">
        <v>48.043637250000003</v>
      </c>
      <c r="F49" s="13">
        <v>2863.9903199999999</v>
      </c>
      <c r="G49" s="12">
        <f t="shared" si="2"/>
        <v>1052.8089699999998</v>
      </c>
      <c r="H49" s="11">
        <f t="shared" si="3"/>
        <v>0.58128302281822841</v>
      </c>
    </row>
    <row r="50" spans="1:8" ht="16.5" customHeight="1" x14ac:dyDescent="0.3">
      <c r="A50" s="17" t="s">
        <v>1252</v>
      </c>
      <c r="B50" s="15" t="s">
        <v>1251</v>
      </c>
      <c r="C50" s="14">
        <v>860.59773000000098</v>
      </c>
      <c r="D50" s="14">
        <v>2847.2847700000098</v>
      </c>
      <c r="E50" s="14">
        <v>932.85560999999996</v>
      </c>
      <c r="F50" s="13">
        <v>3108.7247499999999</v>
      </c>
      <c r="G50" s="12">
        <f t="shared" si="2"/>
        <v>261.4399799999901</v>
      </c>
      <c r="H50" s="11">
        <f t="shared" si="3"/>
        <v>9.1820805124451677E-2</v>
      </c>
    </row>
    <row r="51" spans="1:8" ht="16.5" customHeight="1" x14ac:dyDescent="0.3">
      <c r="A51" s="17" t="s">
        <v>1250</v>
      </c>
      <c r="B51" s="15" t="s">
        <v>1249</v>
      </c>
      <c r="C51" s="14">
        <v>7626.8339999999898</v>
      </c>
      <c r="D51" s="14">
        <v>11241.334439999999</v>
      </c>
      <c r="E51" s="14">
        <v>8195.7150099999908</v>
      </c>
      <c r="F51" s="13">
        <v>13133.143410000001</v>
      </c>
      <c r="G51" s="12">
        <f t="shared" si="2"/>
        <v>1891.8089700000019</v>
      </c>
      <c r="H51" s="11">
        <f t="shared" si="3"/>
        <v>0.16829042673691702</v>
      </c>
    </row>
    <row r="52" spans="1:8" ht="16.5" customHeight="1" x14ac:dyDescent="0.3">
      <c r="A52" s="17" t="s">
        <v>1248</v>
      </c>
      <c r="B52" s="15" t="s">
        <v>1247</v>
      </c>
      <c r="C52" s="14">
        <v>610.36745000000099</v>
      </c>
      <c r="D52" s="14">
        <v>3059.5194999999799</v>
      </c>
      <c r="E52" s="14">
        <v>563.39466000000095</v>
      </c>
      <c r="F52" s="13">
        <v>3060.3342300000104</v>
      </c>
      <c r="G52" s="12">
        <f t="shared" si="2"/>
        <v>0.81473000003052221</v>
      </c>
      <c r="H52" s="11">
        <f t="shared" si="3"/>
        <v>2.6629344903032244E-4</v>
      </c>
    </row>
    <row r="53" spans="1:8" ht="16.5" customHeight="1" x14ac:dyDescent="0.3">
      <c r="A53" s="17" t="s">
        <v>1246</v>
      </c>
      <c r="B53" s="15" t="s">
        <v>1245</v>
      </c>
      <c r="C53" s="14">
        <v>100.39976799999999</v>
      </c>
      <c r="D53" s="14">
        <v>362.18597999999997</v>
      </c>
      <c r="E53" s="14">
        <v>100.6674</v>
      </c>
      <c r="F53" s="13">
        <v>328.26454999999999</v>
      </c>
      <c r="G53" s="12">
        <f t="shared" si="2"/>
        <v>-33.921429999999987</v>
      </c>
      <c r="H53" s="11">
        <f t="shared" si="3"/>
        <v>-9.3657490552229522E-2</v>
      </c>
    </row>
    <row r="54" spans="1:8" ht="16.5" customHeight="1" x14ac:dyDescent="0.3">
      <c r="A54" s="17" t="s">
        <v>1244</v>
      </c>
      <c r="B54" s="15" t="s">
        <v>1243</v>
      </c>
      <c r="C54" s="14">
        <v>5280.6450000000004</v>
      </c>
      <c r="D54" s="14">
        <v>3177.58842</v>
      </c>
      <c r="E54" s="14">
        <v>47179.225899999998</v>
      </c>
      <c r="F54" s="13">
        <v>24136.743480000001</v>
      </c>
      <c r="G54" s="12">
        <f t="shared" si="2"/>
        <v>20959.155060000001</v>
      </c>
      <c r="H54" s="11">
        <f t="shared" si="3"/>
        <v>6.5959313446893795</v>
      </c>
    </row>
    <row r="55" spans="1:8" ht="16.5" customHeight="1" x14ac:dyDescent="0.3">
      <c r="A55" s="17" t="s">
        <v>1242</v>
      </c>
      <c r="B55" s="15" t="s">
        <v>1241</v>
      </c>
      <c r="C55" s="14">
        <v>23713.385300000002</v>
      </c>
      <c r="D55" s="14">
        <v>29560.515739999999</v>
      </c>
      <c r="E55" s="14">
        <v>25150.298340000001</v>
      </c>
      <c r="F55" s="13">
        <v>34883.404539999996</v>
      </c>
      <c r="G55" s="12">
        <f t="shared" si="2"/>
        <v>5322.888799999997</v>
      </c>
      <c r="H55" s="11">
        <f t="shared" si="3"/>
        <v>0.18006752137944929</v>
      </c>
    </row>
    <row r="56" spans="1:8" ht="16.5" customHeight="1" x14ac:dyDescent="0.3">
      <c r="A56" s="17" t="s">
        <v>1240</v>
      </c>
      <c r="B56" s="15" t="s">
        <v>1239</v>
      </c>
      <c r="C56" s="14">
        <v>4104.6886400000003</v>
      </c>
      <c r="D56" s="14">
        <v>5698.6378299999897</v>
      </c>
      <c r="E56" s="14">
        <v>4995.1416200000003</v>
      </c>
      <c r="F56" s="13">
        <v>7460.0741699999808</v>
      </c>
      <c r="G56" s="12">
        <f t="shared" si="2"/>
        <v>1761.4363399999911</v>
      </c>
      <c r="H56" s="11">
        <f t="shared" si="3"/>
        <v>0.30909778661964804</v>
      </c>
    </row>
    <row r="57" spans="1:8" ht="16.5" customHeight="1" x14ac:dyDescent="0.3">
      <c r="A57" s="17" t="s">
        <v>1238</v>
      </c>
      <c r="B57" s="15" t="s">
        <v>1237</v>
      </c>
      <c r="C57" s="14">
        <v>7132.8195300000007</v>
      </c>
      <c r="D57" s="14">
        <v>8135.3117999999804</v>
      </c>
      <c r="E57" s="14">
        <v>29097.129239999998</v>
      </c>
      <c r="F57" s="13">
        <v>25457.44155</v>
      </c>
      <c r="G57" s="12">
        <f t="shared" si="2"/>
        <v>17322.129750000018</v>
      </c>
      <c r="H57" s="11">
        <f t="shared" si="3"/>
        <v>2.1292521019292781</v>
      </c>
    </row>
    <row r="58" spans="1:8" ht="16.5" customHeight="1" x14ac:dyDescent="0.3">
      <c r="A58" s="17" t="s">
        <v>1236</v>
      </c>
      <c r="B58" s="15" t="s">
        <v>1235</v>
      </c>
      <c r="C58" s="14">
        <v>3635.2944600000001</v>
      </c>
      <c r="D58" s="14">
        <v>7007.98855</v>
      </c>
      <c r="E58" s="14">
        <v>4446.9035669999994</v>
      </c>
      <c r="F58" s="13">
        <v>8097.3700399999898</v>
      </c>
      <c r="G58" s="12">
        <f t="shared" si="2"/>
        <v>1089.3814899999898</v>
      </c>
      <c r="H58" s="11">
        <f t="shared" si="3"/>
        <v>0.15544852595399714</v>
      </c>
    </row>
    <row r="59" spans="1:8" ht="16.5" customHeight="1" x14ac:dyDescent="0.3">
      <c r="A59" s="17" t="s">
        <v>1234</v>
      </c>
      <c r="B59" s="15" t="s">
        <v>1233</v>
      </c>
      <c r="C59" s="14">
        <v>1253.64967</v>
      </c>
      <c r="D59" s="14">
        <v>1263.8282099999999</v>
      </c>
      <c r="E59" s="14">
        <v>17078.043750000001</v>
      </c>
      <c r="F59" s="13">
        <v>10073.3544</v>
      </c>
      <c r="G59" s="12">
        <f t="shared" si="2"/>
        <v>8809.5261900000005</v>
      </c>
      <c r="H59" s="11">
        <f t="shared" si="3"/>
        <v>6.9705092197617597</v>
      </c>
    </row>
    <row r="60" spans="1:8" ht="16.5" customHeight="1" x14ac:dyDescent="0.3">
      <c r="A60" s="17" t="s">
        <v>1232</v>
      </c>
      <c r="B60" s="15" t="s">
        <v>1231</v>
      </c>
      <c r="C60" s="14">
        <v>9552.8428000000004</v>
      </c>
      <c r="D60" s="14">
        <v>11846.88934</v>
      </c>
      <c r="E60" s="14">
        <v>11299.345499999999</v>
      </c>
      <c r="F60" s="13">
        <v>15526.20759</v>
      </c>
      <c r="G60" s="12">
        <f t="shared" si="2"/>
        <v>3679.3182500000003</v>
      </c>
      <c r="H60" s="11">
        <f t="shared" si="3"/>
        <v>0.31057251776439743</v>
      </c>
    </row>
    <row r="61" spans="1:8" ht="16.5" customHeight="1" x14ac:dyDescent="0.3">
      <c r="A61" s="17" t="s">
        <v>1230</v>
      </c>
      <c r="B61" s="15" t="s">
        <v>1229</v>
      </c>
      <c r="C61" s="14">
        <v>0.20619999999999999</v>
      </c>
      <c r="D61" s="14">
        <v>0.88693</v>
      </c>
      <c r="E61" s="14">
        <v>0.44400000000000001</v>
      </c>
      <c r="F61" s="13">
        <v>1.4589100000000002</v>
      </c>
      <c r="G61" s="12">
        <f t="shared" si="2"/>
        <v>0.57198000000000015</v>
      </c>
      <c r="H61" s="11">
        <f t="shared" si="3"/>
        <v>0.64489869550020873</v>
      </c>
    </row>
    <row r="62" spans="1:8" ht="16.5" customHeight="1" x14ac:dyDescent="0.3">
      <c r="A62" s="17" t="s">
        <v>1228</v>
      </c>
      <c r="B62" s="15" t="s">
        <v>1227</v>
      </c>
      <c r="C62" s="14">
        <v>11516.086080000001</v>
      </c>
      <c r="D62" s="14">
        <v>22069.502</v>
      </c>
      <c r="E62" s="14">
        <v>12203.129800000001</v>
      </c>
      <c r="F62" s="13">
        <v>28016.389469999998</v>
      </c>
      <c r="G62" s="12">
        <f t="shared" si="2"/>
        <v>5946.8874699999978</v>
      </c>
      <c r="H62" s="11">
        <f t="shared" si="3"/>
        <v>0.26946178803672133</v>
      </c>
    </row>
    <row r="63" spans="1:8" ht="16.5" customHeight="1" x14ac:dyDescent="0.3">
      <c r="A63" s="17" t="s">
        <v>1226</v>
      </c>
      <c r="B63" s="15" t="s">
        <v>1225</v>
      </c>
      <c r="C63" s="14">
        <v>3637.89894</v>
      </c>
      <c r="D63" s="14">
        <v>5186.9483200000004</v>
      </c>
      <c r="E63" s="14">
        <v>4023.3469049999999</v>
      </c>
      <c r="F63" s="13">
        <v>5382.2786699999997</v>
      </c>
      <c r="G63" s="12">
        <f t="shared" si="2"/>
        <v>195.33034999999927</v>
      </c>
      <c r="H63" s="11">
        <f t="shared" si="3"/>
        <v>3.7658048229792129E-2</v>
      </c>
    </row>
    <row r="64" spans="1:8" ht="16.5" customHeight="1" x14ac:dyDescent="0.3">
      <c r="A64" s="17" t="s">
        <v>1224</v>
      </c>
      <c r="B64" s="15" t="s">
        <v>1223</v>
      </c>
      <c r="C64" s="14">
        <v>304.47949999999997</v>
      </c>
      <c r="D64" s="14">
        <v>489.62437</v>
      </c>
      <c r="E64" s="14">
        <v>496.68</v>
      </c>
      <c r="F64" s="13">
        <v>536.38172999999995</v>
      </c>
      <c r="G64" s="12">
        <f t="shared" si="2"/>
        <v>46.757359999999949</v>
      </c>
      <c r="H64" s="11">
        <f t="shared" si="3"/>
        <v>9.5496390426808103E-2</v>
      </c>
    </row>
    <row r="65" spans="1:8" ht="16.5" customHeight="1" x14ac:dyDescent="0.3">
      <c r="A65" s="17" t="s">
        <v>1222</v>
      </c>
      <c r="B65" s="15" t="s">
        <v>1221</v>
      </c>
      <c r="C65" s="14">
        <v>1127.6802339999999</v>
      </c>
      <c r="D65" s="14">
        <v>3873.0353300000002</v>
      </c>
      <c r="E65" s="14">
        <v>978.18215099999907</v>
      </c>
      <c r="F65" s="13">
        <v>4550.0225899999996</v>
      </c>
      <c r="G65" s="12">
        <f t="shared" si="2"/>
        <v>676.98725999999942</v>
      </c>
      <c r="H65" s="11">
        <f t="shared" si="3"/>
        <v>0.1747950127787756</v>
      </c>
    </row>
    <row r="66" spans="1:8" ht="16.5" customHeight="1" x14ac:dyDescent="0.3">
      <c r="A66" s="17" t="s">
        <v>1220</v>
      </c>
      <c r="B66" s="15" t="s">
        <v>1219</v>
      </c>
      <c r="C66" s="14">
        <v>542.63223600000003</v>
      </c>
      <c r="D66" s="14">
        <v>817.56544999999994</v>
      </c>
      <c r="E66" s="14">
        <v>954.15079000000003</v>
      </c>
      <c r="F66" s="13">
        <v>1313.58232</v>
      </c>
      <c r="G66" s="12">
        <f t="shared" si="2"/>
        <v>496.01687000000004</v>
      </c>
      <c r="H66" s="11">
        <f t="shared" si="3"/>
        <v>0.60669989173343863</v>
      </c>
    </row>
    <row r="67" spans="1:8" ht="16.5" customHeight="1" x14ac:dyDescent="0.3">
      <c r="A67" s="17" t="s">
        <v>1218</v>
      </c>
      <c r="B67" s="15" t="s">
        <v>1217</v>
      </c>
      <c r="C67" s="14">
        <v>184.74284</v>
      </c>
      <c r="D67" s="14">
        <v>407.06470000000002</v>
      </c>
      <c r="E67" s="14">
        <v>221.16154</v>
      </c>
      <c r="F67" s="13">
        <v>463.59103999999996</v>
      </c>
      <c r="G67" s="12">
        <f t="shared" si="2"/>
        <v>56.526339999999948</v>
      </c>
      <c r="H67" s="11">
        <f t="shared" si="3"/>
        <v>0.13886328143904383</v>
      </c>
    </row>
    <row r="68" spans="1:8" ht="16.5" customHeight="1" x14ac:dyDescent="0.3">
      <c r="A68" s="17" t="s">
        <v>1216</v>
      </c>
      <c r="B68" s="15" t="s">
        <v>1215</v>
      </c>
      <c r="C68" s="14">
        <v>928.17522999999994</v>
      </c>
      <c r="D68" s="14">
        <v>2743.5162</v>
      </c>
      <c r="E68" s="14">
        <v>925.38738999999998</v>
      </c>
      <c r="F68" s="13">
        <v>3617.48702</v>
      </c>
      <c r="G68" s="12">
        <f t="shared" si="2"/>
        <v>873.97082</v>
      </c>
      <c r="H68" s="11">
        <f t="shared" si="3"/>
        <v>0.31855865112077703</v>
      </c>
    </row>
    <row r="69" spans="1:8" ht="16.5" customHeight="1" x14ac:dyDescent="0.3">
      <c r="A69" s="17" t="s">
        <v>1214</v>
      </c>
      <c r="B69" s="15" t="s">
        <v>1213</v>
      </c>
      <c r="C69" s="14">
        <v>1098.346362</v>
      </c>
      <c r="D69" s="14">
        <v>6131.7922600000002</v>
      </c>
      <c r="E69" s="14">
        <v>1284.361369</v>
      </c>
      <c r="F69" s="13">
        <v>7098.4887599999902</v>
      </c>
      <c r="G69" s="12">
        <f t="shared" si="2"/>
        <v>966.69649999999001</v>
      </c>
      <c r="H69" s="11">
        <f t="shared" si="3"/>
        <v>0.15765317202706244</v>
      </c>
    </row>
    <row r="70" spans="1:8" ht="16.5" customHeight="1" x14ac:dyDescent="0.3">
      <c r="A70" s="17" t="s">
        <v>1212</v>
      </c>
      <c r="B70" s="15" t="s">
        <v>1211</v>
      </c>
      <c r="C70" s="14">
        <v>58431.927210000795</v>
      </c>
      <c r="D70" s="14">
        <v>57440.6895899999</v>
      </c>
      <c r="E70" s="14">
        <v>63467.573773000702</v>
      </c>
      <c r="F70" s="13">
        <v>64723.505659999995</v>
      </c>
      <c r="G70" s="12">
        <f t="shared" si="2"/>
        <v>7282.8160700000954</v>
      </c>
      <c r="H70" s="11">
        <f t="shared" si="3"/>
        <v>0.12678845121782786</v>
      </c>
    </row>
    <row r="71" spans="1:8" ht="16.5" customHeight="1" x14ac:dyDescent="0.3">
      <c r="A71" s="17" t="s">
        <v>1210</v>
      </c>
      <c r="B71" s="15" t="s">
        <v>1209</v>
      </c>
      <c r="C71" s="14">
        <v>7020.0518899999997</v>
      </c>
      <c r="D71" s="14">
        <v>17659.662059999999</v>
      </c>
      <c r="E71" s="14">
        <v>8086.4413559999994</v>
      </c>
      <c r="F71" s="13">
        <v>21826.592349999901</v>
      </c>
      <c r="G71" s="12">
        <f t="shared" ref="G71:G134" si="4">F71-D71</f>
        <v>4166.930289999902</v>
      </c>
      <c r="H71" s="11">
        <f t="shared" ref="H71:H134" si="5">IF(D71&lt;&gt;0,G71/D71,"")</f>
        <v>0.2359575328136207</v>
      </c>
    </row>
    <row r="72" spans="1:8" ht="16.5" customHeight="1" x14ac:dyDescent="0.3">
      <c r="A72" s="17" t="s">
        <v>1208</v>
      </c>
      <c r="B72" s="15" t="s">
        <v>1207</v>
      </c>
      <c r="C72" s="14">
        <v>123027.92483599999</v>
      </c>
      <c r="D72" s="14">
        <v>123880.43435000101</v>
      </c>
      <c r="E72" s="14">
        <v>108737.20842499999</v>
      </c>
      <c r="F72" s="13">
        <v>121939.08757999999</v>
      </c>
      <c r="G72" s="12">
        <f t="shared" si="4"/>
        <v>-1941.3467700010224</v>
      </c>
      <c r="H72" s="11">
        <f t="shared" si="5"/>
        <v>-1.567113305815598E-2</v>
      </c>
    </row>
    <row r="73" spans="1:8" ht="16.5" customHeight="1" x14ac:dyDescent="0.3">
      <c r="A73" s="17" t="s">
        <v>1206</v>
      </c>
      <c r="B73" s="15" t="s">
        <v>1205</v>
      </c>
      <c r="C73" s="14">
        <v>7244.2685439999905</v>
      </c>
      <c r="D73" s="14">
        <v>9858.4863100000093</v>
      </c>
      <c r="E73" s="14">
        <v>5421.9251639999893</v>
      </c>
      <c r="F73" s="13">
        <v>8980.8330900000092</v>
      </c>
      <c r="G73" s="12">
        <f t="shared" si="4"/>
        <v>-877.65322000000015</v>
      </c>
      <c r="H73" s="11">
        <f t="shared" si="5"/>
        <v>-8.9025149744311943E-2</v>
      </c>
    </row>
    <row r="74" spans="1:8" ht="16.5" customHeight="1" x14ac:dyDescent="0.3">
      <c r="A74" s="17" t="s">
        <v>1204</v>
      </c>
      <c r="B74" s="15" t="s">
        <v>1203</v>
      </c>
      <c r="C74" s="14">
        <v>106.06699999999999</v>
      </c>
      <c r="D74" s="14">
        <v>279.37738999999999</v>
      </c>
      <c r="E74" s="14">
        <v>159.40554999999998</v>
      </c>
      <c r="F74" s="13">
        <v>349.64686</v>
      </c>
      <c r="G74" s="12">
        <f t="shared" si="4"/>
        <v>70.269470000000013</v>
      </c>
      <c r="H74" s="11">
        <f t="shared" si="5"/>
        <v>0.25152167825749971</v>
      </c>
    </row>
    <row r="75" spans="1:8" ht="16.5" customHeight="1" x14ac:dyDescent="0.3">
      <c r="A75" s="17" t="s">
        <v>1202</v>
      </c>
      <c r="B75" s="15" t="s">
        <v>1201</v>
      </c>
      <c r="C75" s="14">
        <v>810.75443000000007</v>
      </c>
      <c r="D75" s="14">
        <v>1254.5703899999999</v>
      </c>
      <c r="E75" s="14">
        <v>3963.8432000000003</v>
      </c>
      <c r="F75" s="13">
        <v>4998.9289400000007</v>
      </c>
      <c r="G75" s="12">
        <f t="shared" si="4"/>
        <v>3744.3585500000008</v>
      </c>
      <c r="H75" s="11">
        <f t="shared" si="5"/>
        <v>2.9845743051531777</v>
      </c>
    </row>
    <row r="76" spans="1:8" ht="16.5" customHeight="1" x14ac:dyDescent="0.3">
      <c r="A76" s="17" t="s">
        <v>1200</v>
      </c>
      <c r="B76" s="15" t="s">
        <v>1199</v>
      </c>
      <c r="C76" s="14">
        <v>50.173850000000002</v>
      </c>
      <c r="D76" s="14">
        <v>158.31135999999998</v>
      </c>
      <c r="E76" s="14">
        <v>68.920050000000003</v>
      </c>
      <c r="F76" s="13">
        <v>226.52267999999998</v>
      </c>
      <c r="G76" s="12">
        <f t="shared" si="4"/>
        <v>68.211320000000001</v>
      </c>
      <c r="H76" s="11">
        <f t="shared" si="5"/>
        <v>0.43086813226795606</v>
      </c>
    </row>
    <row r="77" spans="1:8" ht="16.5" customHeight="1" x14ac:dyDescent="0.3">
      <c r="A77" s="17" t="s">
        <v>1198</v>
      </c>
      <c r="B77" s="15" t="s">
        <v>1197</v>
      </c>
      <c r="C77" s="14">
        <v>14153.42555</v>
      </c>
      <c r="D77" s="14">
        <v>21431.32357</v>
      </c>
      <c r="E77" s="14">
        <v>16686.238869999997</v>
      </c>
      <c r="F77" s="13">
        <v>26281.853019999999</v>
      </c>
      <c r="G77" s="12">
        <f t="shared" si="4"/>
        <v>4850.5294499999982</v>
      </c>
      <c r="H77" s="11">
        <f t="shared" si="5"/>
        <v>0.22632897283067796</v>
      </c>
    </row>
    <row r="78" spans="1:8" ht="16.5" customHeight="1" x14ac:dyDescent="0.3">
      <c r="A78" s="17" t="s">
        <v>1196</v>
      </c>
      <c r="B78" s="15" t="s">
        <v>1195</v>
      </c>
      <c r="C78" s="14">
        <v>1303.3508999999999</v>
      </c>
      <c r="D78" s="14">
        <v>2316.1688199999999</v>
      </c>
      <c r="E78" s="14">
        <v>1684.8829900000001</v>
      </c>
      <c r="F78" s="13">
        <v>3833.3157999999999</v>
      </c>
      <c r="G78" s="12">
        <f t="shared" si="4"/>
        <v>1517.14698</v>
      </c>
      <c r="H78" s="11">
        <f t="shared" si="5"/>
        <v>0.65502435180869067</v>
      </c>
    </row>
    <row r="79" spans="1:8" ht="16.5" customHeight="1" x14ac:dyDescent="0.3">
      <c r="A79" s="17" t="s">
        <v>1194</v>
      </c>
      <c r="B79" s="15" t="s">
        <v>1193</v>
      </c>
      <c r="C79" s="14">
        <v>21.12</v>
      </c>
      <c r="D79" s="14">
        <v>7.4842399999999998</v>
      </c>
      <c r="E79" s="14">
        <v>21.12</v>
      </c>
      <c r="F79" s="13">
        <v>7.5372700000000004</v>
      </c>
      <c r="G79" s="12">
        <f t="shared" si="4"/>
        <v>5.3030000000000577E-2</v>
      </c>
      <c r="H79" s="11">
        <f t="shared" si="5"/>
        <v>7.0855557812150036E-3</v>
      </c>
    </row>
    <row r="80" spans="1:8" ht="25.5" customHeight="1" x14ac:dyDescent="0.3">
      <c r="A80" s="17" t="s">
        <v>1192</v>
      </c>
      <c r="B80" s="15" t="s">
        <v>1191</v>
      </c>
      <c r="C80" s="14">
        <v>2465.3499500000003</v>
      </c>
      <c r="D80" s="14">
        <v>3695.13636</v>
      </c>
      <c r="E80" s="14">
        <v>3161.3129980000003</v>
      </c>
      <c r="F80" s="13">
        <v>4783.9528799999998</v>
      </c>
      <c r="G80" s="12">
        <f t="shared" si="4"/>
        <v>1088.8165199999999</v>
      </c>
      <c r="H80" s="11">
        <f t="shared" si="5"/>
        <v>0.29466206762664637</v>
      </c>
    </row>
    <row r="81" spans="1:8" ht="16.5" customHeight="1" x14ac:dyDescent="0.3">
      <c r="A81" s="17" t="s">
        <v>1190</v>
      </c>
      <c r="B81" s="15" t="s">
        <v>1189</v>
      </c>
      <c r="C81" s="14">
        <v>12.988950000000001</v>
      </c>
      <c r="D81" s="14">
        <v>47.547429999999999</v>
      </c>
      <c r="E81" s="14">
        <v>26.414099999999998</v>
      </c>
      <c r="F81" s="13">
        <v>75.241050000000001</v>
      </c>
      <c r="G81" s="12">
        <f t="shared" si="4"/>
        <v>27.693620000000003</v>
      </c>
      <c r="H81" s="11">
        <f t="shared" si="5"/>
        <v>0.58244199528765284</v>
      </c>
    </row>
    <row r="82" spans="1:8" ht="16.5" customHeight="1" x14ac:dyDescent="0.3">
      <c r="A82" s="17" t="s">
        <v>1188</v>
      </c>
      <c r="B82" s="15" t="s">
        <v>1187</v>
      </c>
      <c r="C82" s="14">
        <v>11094.008199999998</v>
      </c>
      <c r="D82" s="14">
        <v>57061.444329999998</v>
      </c>
      <c r="E82" s="14">
        <v>11252.187868000001</v>
      </c>
      <c r="F82" s="13">
        <v>79352.744319999998</v>
      </c>
      <c r="G82" s="12">
        <f t="shared" si="4"/>
        <v>22291.29999</v>
      </c>
      <c r="H82" s="11">
        <f t="shared" si="5"/>
        <v>0.39065432450472287</v>
      </c>
    </row>
    <row r="83" spans="1:8" ht="16.5" customHeight="1" x14ac:dyDescent="0.3">
      <c r="A83" s="17" t="s">
        <v>1186</v>
      </c>
      <c r="B83" s="15" t="s">
        <v>1185</v>
      </c>
      <c r="C83" s="14">
        <v>3020.3438719999999</v>
      </c>
      <c r="D83" s="14">
        <v>11514.497079999999</v>
      </c>
      <c r="E83" s="14">
        <v>3175.4888994999997</v>
      </c>
      <c r="F83" s="13">
        <v>11661.60564</v>
      </c>
      <c r="G83" s="12">
        <f t="shared" si="4"/>
        <v>147.10856000000058</v>
      </c>
      <c r="H83" s="11">
        <f t="shared" si="5"/>
        <v>1.2775943141756443E-2</v>
      </c>
    </row>
    <row r="84" spans="1:8" ht="16.5" customHeight="1" x14ac:dyDescent="0.3">
      <c r="A84" s="17" t="s">
        <v>1184</v>
      </c>
      <c r="B84" s="15" t="s">
        <v>1183</v>
      </c>
      <c r="C84" s="14">
        <v>1.6225000000000001</v>
      </c>
      <c r="D84" s="14">
        <v>8.4360800000000005</v>
      </c>
      <c r="E84" s="14">
        <v>0.32269999999999999</v>
      </c>
      <c r="F84" s="13">
        <v>1.9256600000000001</v>
      </c>
      <c r="G84" s="12">
        <f t="shared" si="4"/>
        <v>-6.5104199999999999</v>
      </c>
      <c r="H84" s="11">
        <f t="shared" si="5"/>
        <v>-0.77173521351148866</v>
      </c>
    </row>
    <row r="85" spans="1:8" ht="16.5" customHeight="1" x14ac:dyDescent="0.3">
      <c r="A85" s="17" t="s">
        <v>1182</v>
      </c>
      <c r="B85" s="15" t="s">
        <v>1181</v>
      </c>
      <c r="C85" s="14">
        <v>1503.7713000000001</v>
      </c>
      <c r="D85" s="14">
        <v>4830.0003099999994</v>
      </c>
      <c r="E85" s="14">
        <v>1058.3072120000002</v>
      </c>
      <c r="F85" s="13">
        <v>5254.6254100000006</v>
      </c>
      <c r="G85" s="12">
        <f t="shared" si="4"/>
        <v>424.62510000000111</v>
      </c>
      <c r="H85" s="11">
        <f t="shared" si="5"/>
        <v>8.7914093736362747E-2</v>
      </c>
    </row>
    <row r="86" spans="1:8" ht="16.5" customHeight="1" x14ac:dyDescent="0.3">
      <c r="A86" s="17" t="s">
        <v>1180</v>
      </c>
      <c r="B86" s="15" t="s">
        <v>1179</v>
      </c>
      <c r="C86" s="14">
        <v>6.1027999999999999E-2</v>
      </c>
      <c r="D86" s="14">
        <v>6.04758</v>
      </c>
      <c r="E86" s="14">
        <v>0.11103</v>
      </c>
      <c r="F86" s="13">
        <v>14.42028</v>
      </c>
      <c r="G86" s="12">
        <f t="shared" si="4"/>
        <v>8.3727</v>
      </c>
      <c r="H86" s="11">
        <f t="shared" si="5"/>
        <v>1.3844711438294326</v>
      </c>
    </row>
    <row r="87" spans="1:8" ht="16.5" customHeight="1" x14ac:dyDescent="0.3">
      <c r="A87" s="17" t="s">
        <v>1178</v>
      </c>
      <c r="B87" s="15" t="s">
        <v>1177</v>
      </c>
      <c r="C87" s="14">
        <v>89.955566000000005</v>
      </c>
      <c r="D87" s="14">
        <v>277.12420000000003</v>
      </c>
      <c r="E87" s="14">
        <v>65.700328999999996</v>
      </c>
      <c r="F87" s="13">
        <v>203.29401999999999</v>
      </c>
      <c r="G87" s="12">
        <f t="shared" si="4"/>
        <v>-73.830180000000041</v>
      </c>
      <c r="H87" s="11">
        <f t="shared" si="5"/>
        <v>-0.26641549168206902</v>
      </c>
    </row>
    <row r="88" spans="1:8" ht="16.5" customHeight="1" x14ac:dyDescent="0.3">
      <c r="A88" s="17" t="s">
        <v>1176</v>
      </c>
      <c r="B88" s="15" t="s">
        <v>1175</v>
      </c>
      <c r="C88" s="14">
        <v>29.307112</v>
      </c>
      <c r="D88" s="14">
        <v>300.40107</v>
      </c>
      <c r="E88" s="14">
        <v>15.575172</v>
      </c>
      <c r="F88" s="13">
        <v>136.29607000000001</v>
      </c>
      <c r="G88" s="12">
        <f t="shared" si="4"/>
        <v>-164.10499999999999</v>
      </c>
      <c r="H88" s="11">
        <f t="shared" si="5"/>
        <v>-0.5462863364634486</v>
      </c>
    </row>
    <row r="89" spans="1:8" ht="16.5" customHeight="1" x14ac:dyDescent="0.3">
      <c r="A89" s="17" t="s">
        <v>1174</v>
      </c>
      <c r="B89" s="15" t="s">
        <v>1173</v>
      </c>
      <c r="C89" s="14">
        <v>8.9586600000000001</v>
      </c>
      <c r="D89" s="14">
        <v>117.48164999999999</v>
      </c>
      <c r="E89" s="14">
        <v>6.5087200000000003</v>
      </c>
      <c r="F89" s="13">
        <v>72.611660000000001</v>
      </c>
      <c r="G89" s="12">
        <f t="shared" si="4"/>
        <v>-44.869989999999987</v>
      </c>
      <c r="H89" s="11">
        <f t="shared" si="5"/>
        <v>-0.38193190170550034</v>
      </c>
    </row>
    <row r="90" spans="1:8" ht="16.5" customHeight="1" x14ac:dyDescent="0.3">
      <c r="A90" s="17" t="s">
        <v>1172</v>
      </c>
      <c r="B90" s="15" t="s">
        <v>1171</v>
      </c>
      <c r="C90" s="14">
        <v>74.744973999999999</v>
      </c>
      <c r="D90" s="14">
        <v>302.96322999999995</v>
      </c>
      <c r="E90" s="14">
        <v>100.70401700000001</v>
      </c>
      <c r="F90" s="13">
        <v>283.03098</v>
      </c>
      <c r="G90" s="12">
        <f t="shared" si="4"/>
        <v>-19.932249999999954</v>
      </c>
      <c r="H90" s="11">
        <f t="shared" si="5"/>
        <v>-6.579098724290719E-2</v>
      </c>
    </row>
    <row r="91" spans="1:8" ht="16.5" customHeight="1" x14ac:dyDescent="0.3">
      <c r="A91" s="16">
        <v>910</v>
      </c>
      <c r="B91" s="15" t="s">
        <v>1170</v>
      </c>
      <c r="C91" s="14">
        <v>853.19890300000009</v>
      </c>
      <c r="D91" s="14">
        <v>2107.0987700000001</v>
      </c>
      <c r="E91" s="14">
        <v>847.44606399999998</v>
      </c>
      <c r="F91" s="13">
        <v>2291.2819100000002</v>
      </c>
      <c r="G91" s="12">
        <f t="shared" si="4"/>
        <v>184.18314000000009</v>
      </c>
      <c r="H91" s="11">
        <f t="shared" si="5"/>
        <v>8.7410776667104256E-2</v>
      </c>
    </row>
    <row r="92" spans="1:8" ht="16.5" customHeight="1" x14ac:dyDescent="0.3">
      <c r="A92" s="16">
        <v>1001</v>
      </c>
      <c r="B92" s="15" t="s">
        <v>1169</v>
      </c>
      <c r="C92" s="14">
        <v>138.36099999999999</v>
      </c>
      <c r="D92" s="14">
        <v>91.050660000000008</v>
      </c>
      <c r="E92" s="14">
        <v>2789.7269999999999</v>
      </c>
      <c r="F92" s="13">
        <v>644.01856999999995</v>
      </c>
      <c r="G92" s="12">
        <f t="shared" si="4"/>
        <v>552.96790999999996</v>
      </c>
      <c r="H92" s="11">
        <f t="shared" si="5"/>
        <v>6.0731894749582258</v>
      </c>
    </row>
    <row r="93" spans="1:8" ht="16.5" customHeight="1" x14ac:dyDescent="0.3">
      <c r="A93" s="16">
        <v>1002</v>
      </c>
      <c r="B93" s="15" t="s">
        <v>1168</v>
      </c>
      <c r="C93" s="14">
        <v>1E-3</v>
      </c>
      <c r="D93" s="14">
        <v>0.19119</v>
      </c>
      <c r="E93" s="14">
        <v>8.5000000000000006E-3</v>
      </c>
      <c r="F93" s="13">
        <v>0.34577999999999998</v>
      </c>
      <c r="G93" s="12">
        <f t="shared" si="4"/>
        <v>0.15458999999999998</v>
      </c>
      <c r="H93" s="11">
        <f t="shared" si="5"/>
        <v>0.80856739369213859</v>
      </c>
    </row>
    <row r="94" spans="1:8" ht="16.5" customHeight="1" x14ac:dyDescent="0.3">
      <c r="A94" s="16">
        <v>1003</v>
      </c>
      <c r="B94" s="15" t="s">
        <v>1167</v>
      </c>
      <c r="C94" s="14">
        <v>151.94200000000001</v>
      </c>
      <c r="D94" s="14">
        <v>220.88247000000001</v>
      </c>
      <c r="E94" s="14">
        <v>58.631</v>
      </c>
      <c r="F94" s="13">
        <v>106.20324000000001</v>
      </c>
      <c r="G94" s="12">
        <f t="shared" si="4"/>
        <v>-114.67923</v>
      </c>
      <c r="H94" s="11">
        <f t="shared" si="5"/>
        <v>-0.51918665161612865</v>
      </c>
    </row>
    <row r="95" spans="1:8" ht="16.5" customHeight="1" x14ac:dyDescent="0.3">
      <c r="A95" s="16">
        <v>1004</v>
      </c>
      <c r="B95" s="15" t="s">
        <v>1166</v>
      </c>
      <c r="C95" s="14">
        <v>4.0999999999999996</v>
      </c>
      <c r="D95" s="14">
        <v>7.4478999999999997</v>
      </c>
      <c r="E95" s="14">
        <v>33.375999999999998</v>
      </c>
      <c r="F95" s="13">
        <v>38.085540000000002</v>
      </c>
      <c r="G95" s="12">
        <f t="shared" si="4"/>
        <v>30.637640000000001</v>
      </c>
      <c r="H95" s="11">
        <f t="shared" si="5"/>
        <v>4.1135944360155214</v>
      </c>
    </row>
    <row r="96" spans="1:8" ht="16.5" customHeight="1" x14ac:dyDescent="0.3">
      <c r="A96" s="16">
        <v>1005</v>
      </c>
      <c r="B96" s="15" t="s">
        <v>1165</v>
      </c>
      <c r="C96" s="14">
        <v>5363.1012669700003</v>
      </c>
      <c r="D96" s="14">
        <v>23381.5867</v>
      </c>
      <c r="E96" s="14">
        <v>10427.20597456</v>
      </c>
      <c r="F96" s="13">
        <v>50791.775409999995</v>
      </c>
      <c r="G96" s="12">
        <f t="shared" si="4"/>
        <v>27410.188709999995</v>
      </c>
      <c r="H96" s="11">
        <f t="shared" si="5"/>
        <v>1.1722980592245262</v>
      </c>
    </row>
    <row r="97" spans="1:8" ht="16.5" customHeight="1" x14ac:dyDescent="0.3">
      <c r="A97" s="16">
        <v>1006</v>
      </c>
      <c r="B97" s="15" t="s">
        <v>1164</v>
      </c>
      <c r="C97" s="14">
        <v>25395.929717999999</v>
      </c>
      <c r="D97" s="14">
        <v>18945.954109999999</v>
      </c>
      <c r="E97" s="14">
        <v>24475.996050000002</v>
      </c>
      <c r="F97" s="13">
        <v>17588.984960000002</v>
      </c>
      <c r="G97" s="12">
        <f t="shared" si="4"/>
        <v>-1356.9691499999972</v>
      </c>
      <c r="H97" s="11">
        <f t="shared" si="5"/>
        <v>-7.1623162503268473E-2</v>
      </c>
    </row>
    <row r="98" spans="1:8" ht="16.5" customHeight="1" x14ac:dyDescent="0.3">
      <c r="A98" s="16">
        <v>1007</v>
      </c>
      <c r="B98" s="15" t="s">
        <v>1163</v>
      </c>
      <c r="C98" s="14">
        <v>20.449300000000001</v>
      </c>
      <c r="D98" s="14">
        <v>109.06742</v>
      </c>
      <c r="E98" s="14">
        <v>4.0491000000000001</v>
      </c>
      <c r="F98" s="13">
        <v>22.951130000000003</v>
      </c>
      <c r="G98" s="12">
        <f t="shared" si="4"/>
        <v>-86.116289999999992</v>
      </c>
      <c r="H98" s="11">
        <f t="shared" si="5"/>
        <v>-0.78956933243676242</v>
      </c>
    </row>
    <row r="99" spans="1:8" ht="16.5" customHeight="1" x14ac:dyDescent="0.3">
      <c r="A99" s="16">
        <v>1008</v>
      </c>
      <c r="B99" s="15" t="s">
        <v>1162</v>
      </c>
      <c r="C99" s="14">
        <v>193.30866</v>
      </c>
      <c r="D99" s="14">
        <v>148.67967000000002</v>
      </c>
      <c r="E99" s="14">
        <v>67.66534</v>
      </c>
      <c r="F99" s="13">
        <v>195.44671</v>
      </c>
      <c r="G99" s="12">
        <f t="shared" si="4"/>
        <v>46.76703999999998</v>
      </c>
      <c r="H99" s="11">
        <f t="shared" si="5"/>
        <v>0.31454898978454804</v>
      </c>
    </row>
    <row r="100" spans="1:8" ht="16.5" customHeight="1" x14ac:dyDescent="0.3">
      <c r="A100" s="16">
        <v>1101</v>
      </c>
      <c r="B100" s="15" t="s">
        <v>1161</v>
      </c>
      <c r="C100" s="14">
        <v>554.08504799999992</v>
      </c>
      <c r="D100" s="14">
        <v>496.90728000000001</v>
      </c>
      <c r="E100" s="14">
        <v>635.596</v>
      </c>
      <c r="F100" s="13">
        <v>524.08887000000004</v>
      </c>
      <c r="G100" s="12">
        <f t="shared" si="4"/>
        <v>27.181590000000028</v>
      </c>
      <c r="H100" s="11">
        <f t="shared" si="5"/>
        <v>5.4701533050592513E-2</v>
      </c>
    </row>
    <row r="101" spans="1:8" ht="16.5" customHeight="1" x14ac:dyDescent="0.3">
      <c r="A101" s="16">
        <v>1102</v>
      </c>
      <c r="B101" s="15" t="s">
        <v>1160</v>
      </c>
      <c r="C101" s="14">
        <v>19.995200000000001</v>
      </c>
      <c r="D101" s="14">
        <v>28.406639999999999</v>
      </c>
      <c r="E101" s="14">
        <v>3.9983200000000001</v>
      </c>
      <c r="F101" s="13">
        <v>9.5595800000000004</v>
      </c>
      <c r="G101" s="12">
        <f t="shared" si="4"/>
        <v>-18.847059999999999</v>
      </c>
      <c r="H101" s="11">
        <f t="shared" si="5"/>
        <v>-0.6634737512074641</v>
      </c>
    </row>
    <row r="102" spans="1:8" ht="16.5" customHeight="1" x14ac:dyDescent="0.3">
      <c r="A102" s="16">
        <v>1103</v>
      </c>
      <c r="B102" s="15" t="s">
        <v>1159</v>
      </c>
      <c r="C102" s="14">
        <v>768.16908000000001</v>
      </c>
      <c r="D102" s="14">
        <v>676.87788999999998</v>
      </c>
      <c r="E102" s="14">
        <v>1277.9703999999999</v>
      </c>
      <c r="F102" s="13">
        <v>1000.2081999999999</v>
      </c>
      <c r="G102" s="12">
        <f t="shared" si="4"/>
        <v>323.33030999999994</v>
      </c>
      <c r="H102" s="11">
        <f t="shared" si="5"/>
        <v>0.47767893556103591</v>
      </c>
    </row>
    <row r="103" spans="1:8" ht="16.5" customHeight="1" x14ac:dyDescent="0.3">
      <c r="A103" s="16">
        <v>1104</v>
      </c>
      <c r="B103" s="15" t="s">
        <v>1158</v>
      </c>
      <c r="C103" s="14">
        <v>110.66528</v>
      </c>
      <c r="D103" s="14">
        <v>108.37874000000001</v>
      </c>
      <c r="E103" s="14">
        <v>384.24599999999998</v>
      </c>
      <c r="F103" s="13">
        <v>195.57954999999998</v>
      </c>
      <c r="G103" s="12">
        <f t="shared" si="4"/>
        <v>87.200809999999976</v>
      </c>
      <c r="H103" s="11">
        <f t="shared" si="5"/>
        <v>0.80459331784074972</v>
      </c>
    </row>
    <row r="104" spans="1:8" ht="16.5" customHeight="1" x14ac:dyDescent="0.3">
      <c r="A104" s="16">
        <v>1105</v>
      </c>
      <c r="B104" s="15" t="s">
        <v>1157</v>
      </c>
      <c r="C104" s="14">
        <v>28.658000000000001</v>
      </c>
      <c r="D104" s="14">
        <v>71.145520000000005</v>
      </c>
      <c r="E104" s="14">
        <v>69.012500000000003</v>
      </c>
      <c r="F104" s="13">
        <v>125.08628</v>
      </c>
      <c r="G104" s="12">
        <f t="shared" si="4"/>
        <v>53.940759999999997</v>
      </c>
      <c r="H104" s="11">
        <f t="shared" si="5"/>
        <v>0.75817507553532526</v>
      </c>
    </row>
    <row r="105" spans="1:8" ht="16.5" customHeight="1" x14ac:dyDescent="0.3">
      <c r="A105" s="16">
        <v>1106</v>
      </c>
      <c r="B105" s="15" t="s">
        <v>1156</v>
      </c>
      <c r="C105" s="14">
        <v>76.171440000000004</v>
      </c>
      <c r="D105" s="14">
        <v>426.49132000000003</v>
      </c>
      <c r="E105" s="14">
        <v>56.012779999999999</v>
      </c>
      <c r="F105" s="13">
        <v>421.58249999999998</v>
      </c>
      <c r="G105" s="12">
        <f t="shared" si="4"/>
        <v>-4.9088200000000484</v>
      </c>
      <c r="H105" s="11">
        <f t="shared" si="5"/>
        <v>-1.1509777033680424E-2</v>
      </c>
    </row>
    <row r="106" spans="1:8" ht="16.5" customHeight="1" x14ac:dyDescent="0.3">
      <c r="A106" s="16">
        <v>1107</v>
      </c>
      <c r="B106" s="15" t="s">
        <v>1155</v>
      </c>
      <c r="C106" s="14">
        <v>1088.7249999999999</v>
      </c>
      <c r="D106" s="14">
        <v>1098.19715</v>
      </c>
      <c r="E106" s="14">
        <v>1171.0642</v>
      </c>
      <c r="F106" s="13">
        <v>1073.4893</v>
      </c>
      <c r="G106" s="12">
        <f t="shared" si="4"/>
        <v>-24.707850000000008</v>
      </c>
      <c r="H106" s="11">
        <f t="shared" si="5"/>
        <v>-2.2498555928687311E-2</v>
      </c>
    </row>
    <row r="107" spans="1:8" ht="16.5" customHeight="1" x14ac:dyDescent="0.3">
      <c r="A107" s="16">
        <v>1108</v>
      </c>
      <c r="B107" s="15" t="s">
        <v>1154</v>
      </c>
      <c r="C107" s="14">
        <v>2784.9212649999999</v>
      </c>
      <c r="D107" s="14">
        <v>1875.04945</v>
      </c>
      <c r="E107" s="14">
        <v>4377.6360070000001</v>
      </c>
      <c r="F107" s="13">
        <v>2901.58646</v>
      </c>
      <c r="G107" s="12">
        <f t="shared" si="4"/>
        <v>1026.53701</v>
      </c>
      <c r="H107" s="11">
        <f t="shared" si="5"/>
        <v>0.54747196667266562</v>
      </c>
    </row>
    <row r="108" spans="1:8" ht="16.5" customHeight="1" x14ac:dyDescent="0.3">
      <c r="A108" s="16">
        <v>1109</v>
      </c>
      <c r="B108" s="15" t="s">
        <v>1153</v>
      </c>
      <c r="C108" s="14">
        <v>845.92</v>
      </c>
      <c r="D108" s="14">
        <v>1687.9853000000001</v>
      </c>
      <c r="E108" s="14">
        <v>807.58500000000004</v>
      </c>
      <c r="F108" s="13">
        <v>1266.27531</v>
      </c>
      <c r="G108" s="12">
        <f t="shared" si="4"/>
        <v>-421.70999000000006</v>
      </c>
      <c r="H108" s="11">
        <f t="shared" si="5"/>
        <v>-0.24983036878342485</v>
      </c>
    </row>
    <row r="109" spans="1:8" ht="16.5" customHeight="1" x14ac:dyDescent="0.3">
      <c r="A109" s="16">
        <v>1201</v>
      </c>
      <c r="B109" s="15" t="s">
        <v>1152</v>
      </c>
      <c r="C109" s="14">
        <v>501.36915000000005</v>
      </c>
      <c r="D109" s="14">
        <v>928.61689999999999</v>
      </c>
      <c r="E109" s="14">
        <v>342.56819999999999</v>
      </c>
      <c r="F109" s="13">
        <v>1354.4781599999999</v>
      </c>
      <c r="G109" s="12">
        <f t="shared" si="4"/>
        <v>425.8612599999999</v>
      </c>
      <c r="H109" s="11">
        <f t="shared" si="5"/>
        <v>0.45859736130152262</v>
      </c>
    </row>
    <row r="110" spans="1:8" ht="16.5" customHeight="1" x14ac:dyDescent="0.3">
      <c r="A110" s="16">
        <v>1202</v>
      </c>
      <c r="B110" s="15" t="s">
        <v>1151</v>
      </c>
      <c r="C110" s="14">
        <v>4189.5529999999999</v>
      </c>
      <c r="D110" s="14">
        <v>7717.5793600000006</v>
      </c>
      <c r="E110" s="14">
        <v>5101.4472999999998</v>
      </c>
      <c r="F110" s="13">
        <v>9042.2499100000095</v>
      </c>
      <c r="G110" s="12">
        <f t="shared" si="4"/>
        <v>1324.6705500000089</v>
      </c>
      <c r="H110" s="11">
        <f t="shared" si="5"/>
        <v>0.17164326898479848</v>
      </c>
    </row>
    <row r="111" spans="1:8" ht="16.5" customHeight="1" x14ac:dyDescent="0.3">
      <c r="A111" s="16">
        <v>1203</v>
      </c>
      <c r="B111" s="15" t="s">
        <v>1150</v>
      </c>
      <c r="C111" s="14">
        <v>0</v>
      </c>
      <c r="D111" s="14">
        <v>0</v>
      </c>
      <c r="E111" s="14">
        <v>0</v>
      </c>
      <c r="F111" s="13">
        <v>0</v>
      </c>
      <c r="G111" s="12">
        <f t="shared" si="4"/>
        <v>0</v>
      </c>
      <c r="H111" s="11" t="str">
        <f t="shared" si="5"/>
        <v/>
      </c>
    </row>
    <row r="112" spans="1:8" ht="16.5" customHeight="1" x14ac:dyDescent="0.3">
      <c r="A112" s="16">
        <v>1204</v>
      </c>
      <c r="B112" s="15" t="s">
        <v>1149</v>
      </c>
      <c r="C112" s="14">
        <v>44.728099999999998</v>
      </c>
      <c r="D112" s="14">
        <v>45.831870000000002</v>
      </c>
      <c r="E112" s="14">
        <v>2.7676999999999996</v>
      </c>
      <c r="F112" s="13">
        <v>7.0909700000000004</v>
      </c>
      <c r="G112" s="12">
        <f t="shared" si="4"/>
        <v>-38.740900000000003</v>
      </c>
      <c r="H112" s="11">
        <f t="shared" si="5"/>
        <v>-0.84528298758047626</v>
      </c>
    </row>
    <row r="113" spans="1:8" ht="16.5" customHeight="1" x14ac:dyDescent="0.3">
      <c r="A113" s="16">
        <v>1205</v>
      </c>
      <c r="B113" s="15" t="s">
        <v>1148</v>
      </c>
      <c r="C113" s="14">
        <v>148.79829999999998</v>
      </c>
      <c r="D113" s="14">
        <v>181.72556</v>
      </c>
      <c r="E113" s="14">
        <v>42.1843</v>
      </c>
      <c r="F113" s="13">
        <v>427.76130999999998</v>
      </c>
      <c r="G113" s="12">
        <f t="shared" si="4"/>
        <v>246.03574999999998</v>
      </c>
      <c r="H113" s="11">
        <f t="shared" si="5"/>
        <v>1.3538863217700359</v>
      </c>
    </row>
    <row r="114" spans="1:8" ht="16.5" customHeight="1" x14ac:dyDescent="0.3">
      <c r="A114" s="16">
        <v>1206</v>
      </c>
      <c r="B114" s="15" t="s">
        <v>1147</v>
      </c>
      <c r="C114" s="14">
        <v>12054.011776000001</v>
      </c>
      <c r="D114" s="14">
        <v>139713.42736999999</v>
      </c>
      <c r="E114" s="14">
        <v>10534.44972015</v>
      </c>
      <c r="F114" s="13">
        <v>110672.36384999999</v>
      </c>
      <c r="G114" s="12">
        <f t="shared" si="4"/>
        <v>-29041.063519999996</v>
      </c>
      <c r="H114" s="11">
        <f t="shared" si="5"/>
        <v>-0.20786164985482167</v>
      </c>
    </row>
    <row r="115" spans="1:8" ht="16.5" customHeight="1" x14ac:dyDescent="0.3">
      <c r="A115" s="16">
        <v>1207</v>
      </c>
      <c r="B115" s="15" t="s">
        <v>1146</v>
      </c>
      <c r="C115" s="14">
        <v>1057.214587271</v>
      </c>
      <c r="D115" s="14">
        <v>4518.91111</v>
      </c>
      <c r="E115" s="14">
        <v>1730.0183489630001</v>
      </c>
      <c r="F115" s="13">
        <v>6358.9142899999997</v>
      </c>
      <c r="G115" s="12">
        <f t="shared" si="4"/>
        <v>1840.0031799999997</v>
      </c>
      <c r="H115" s="11">
        <f t="shared" si="5"/>
        <v>0.40717844082575894</v>
      </c>
    </row>
    <row r="116" spans="1:8" ht="16.5" customHeight="1" x14ac:dyDescent="0.3">
      <c r="A116" s="16">
        <v>1208</v>
      </c>
      <c r="B116" s="15" t="s">
        <v>1145</v>
      </c>
      <c r="C116" s="14">
        <v>36.816544</v>
      </c>
      <c r="D116" s="14">
        <v>55.027349999999998</v>
      </c>
      <c r="E116" s="14">
        <v>27.266999999999999</v>
      </c>
      <c r="F116" s="13">
        <v>33.052849999999999</v>
      </c>
      <c r="G116" s="12">
        <f t="shared" si="4"/>
        <v>-21.974499999999999</v>
      </c>
      <c r="H116" s="11">
        <f t="shared" si="5"/>
        <v>-0.39933778384748675</v>
      </c>
    </row>
    <row r="117" spans="1:8" ht="16.5" customHeight="1" x14ac:dyDescent="0.3">
      <c r="A117" s="16">
        <v>1209</v>
      </c>
      <c r="B117" s="15" t="s">
        <v>1144</v>
      </c>
      <c r="C117" s="14">
        <v>1629.0279491620001</v>
      </c>
      <c r="D117" s="14">
        <v>57490.310409999998</v>
      </c>
      <c r="E117" s="14">
        <v>1249.356572592</v>
      </c>
      <c r="F117" s="13">
        <v>51750.305400000099</v>
      </c>
      <c r="G117" s="12">
        <f t="shared" si="4"/>
        <v>-5740.0050099998989</v>
      </c>
      <c r="H117" s="11">
        <f t="shared" si="5"/>
        <v>-9.9842999090877571E-2</v>
      </c>
    </row>
    <row r="118" spans="1:8" ht="16.5" customHeight="1" x14ac:dyDescent="0.3">
      <c r="A118" s="16">
        <v>1210</v>
      </c>
      <c r="B118" s="15" t="s">
        <v>1143</v>
      </c>
      <c r="C118" s="14">
        <v>37.32</v>
      </c>
      <c r="D118" s="14">
        <v>466.48518000000001</v>
      </c>
      <c r="E118" s="14">
        <v>91.984999999999999</v>
      </c>
      <c r="F118" s="13">
        <v>1042.53207</v>
      </c>
      <c r="G118" s="12">
        <f t="shared" si="4"/>
        <v>576.04688999999996</v>
      </c>
      <c r="H118" s="11">
        <f t="shared" si="5"/>
        <v>1.2348664324127081</v>
      </c>
    </row>
    <row r="119" spans="1:8" ht="16.5" customHeight="1" x14ac:dyDescent="0.3">
      <c r="A119" s="16">
        <v>1211</v>
      </c>
      <c r="B119" s="15" t="s">
        <v>1142</v>
      </c>
      <c r="C119" s="14">
        <v>216.40173199999998</v>
      </c>
      <c r="D119" s="14">
        <v>675.53306000000009</v>
      </c>
      <c r="E119" s="14">
        <v>274.50018599999999</v>
      </c>
      <c r="F119" s="13">
        <v>851.3180100000011</v>
      </c>
      <c r="G119" s="12">
        <f t="shared" si="4"/>
        <v>175.784950000001</v>
      </c>
      <c r="H119" s="11">
        <f t="shared" si="5"/>
        <v>0.26021665024062773</v>
      </c>
    </row>
    <row r="120" spans="1:8" ht="25.5" customHeight="1" x14ac:dyDescent="0.3">
      <c r="A120" s="16">
        <v>1212</v>
      </c>
      <c r="B120" s="15" t="s">
        <v>1141</v>
      </c>
      <c r="C120" s="14">
        <v>366.37769079999998</v>
      </c>
      <c r="D120" s="14">
        <v>1973.45975</v>
      </c>
      <c r="E120" s="14">
        <v>387.00070199999999</v>
      </c>
      <c r="F120" s="13">
        <v>1512.84773</v>
      </c>
      <c r="G120" s="12">
        <f t="shared" si="4"/>
        <v>-460.61202000000003</v>
      </c>
      <c r="H120" s="11">
        <f t="shared" si="5"/>
        <v>-0.23340330097940939</v>
      </c>
    </row>
    <row r="121" spans="1:8" ht="16.5" customHeight="1" x14ac:dyDescent="0.3">
      <c r="A121" s="16">
        <v>1213</v>
      </c>
      <c r="B121" s="15" t="s">
        <v>1140</v>
      </c>
      <c r="C121" s="14">
        <v>1</v>
      </c>
      <c r="D121" s="14">
        <v>1.8182199999999999</v>
      </c>
      <c r="E121" s="14">
        <v>89.944999999999993</v>
      </c>
      <c r="F121" s="13">
        <v>15.01956</v>
      </c>
      <c r="G121" s="12">
        <f t="shared" si="4"/>
        <v>13.20134</v>
      </c>
      <c r="H121" s="11">
        <f t="shared" si="5"/>
        <v>7.2605845277249177</v>
      </c>
    </row>
    <row r="122" spans="1:8" ht="16.5" customHeight="1" x14ac:dyDescent="0.3">
      <c r="A122" s="16">
        <v>1214</v>
      </c>
      <c r="B122" s="15" t="s">
        <v>1139</v>
      </c>
      <c r="C122" s="14">
        <v>34.008000000000003</v>
      </c>
      <c r="D122" s="14">
        <v>52.185879999999997</v>
      </c>
      <c r="E122" s="14">
        <v>18.237599999999997</v>
      </c>
      <c r="F122" s="13">
        <v>25.083909999999999</v>
      </c>
      <c r="G122" s="12">
        <f t="shared" si="4"/>
        <v>-27.101969999999998</v>
      </c>
      <c r="H122" s="11">
        <f t="shared" si="5"/>
        <v>-0.51933530679179885</v>
      </c>
    </row>
    <row r="123" spans="1:8" ht="16.5" customHeight="1" x14ac:dyDescent="0.3">
      <c r="A123" s="16">
        <v>1301</v>
      </c>
      <c r="B123" s="15" t="s">
        <v>1138</v>
      </c>
      <c r="C123" s="14">
        <v>9.4497700000000009</v>
      </c>
      <c r="D123" s="14">
        <v>84.090850000000003</v>
      </c>
      <c r="E123" s="14">
        <v>5.8621800000000004</v>
      </c>
      <c r="F123" s="13">
        <v>53.00947</v>
      </c>
      <c r="G123" s="12">
        <f t="shared" si="4"/>
        <v>-31.081380000000003</v>
      </c>
      <c r="H123" s="11">
        <f t="shared" si="5"/>
        <v>-0.3696166705414442</v>
      </c>
    </row>
    <row r="124" spans="1:8" ht="16.5" customHeight="1" x14ac:dyDescent="0.3">
      <c r="A124" s="16">
        <v>1302</v>
      </c>
      <c r="B124" s="15" t="s">
        <v>1137</v>
      </c>
      <c r="C124" s="14">
        <v>722.19248199999993</v>
      </c>
      <c r="D124" s="14">
        <v>7446.4027500000002</v>
      </c>
      <c r="E124" s="14">
        <v>842.10176049999995</v>
      </c>
      <c r="F124" s="13">
        <v>8575.7456300000013</v>
      </c>
      <c r="G124" s="12">
        <f t="shared" si="4"/>
        <v>1129.3428800000011</v>
      </c>
      <c r="H124" s="11">
        <f t="shared" si="5"/>
        <v>0.1516628790995761</v>
      </c>
    </row>
    <row r="125" spans="1:8" ht="16.5" customHeight="1" x14ac:dyDescent="0.3">
      <c r="A125" s="16">
        <v>1401</v>
      </c>
      <c r="B125" s="15" t="s">
        <v>1136</v>
      </c>
      <c r="C125" s="14">
        <v>52.483750000000001</v>
      </c>
      <c r="D125" s="14">
        <v>52.107559999999999</v>
      </c>
      <c r="E125" s="14">
        <v>47.885649999999998</v>
      </c>
      <c r="F125" s="13">
        <v>66.88879</v>
      </c>
      <c r="G125" s="12">
        <f t="shared" si="4"/>
        <v>14.781230000000001</v>
      </c>
      <c r="H125" s="11">
        <f t="shared" si="5"/>
        <v>0.28366766741716559</v>
      </c>
    </row>
    <row r="126" spans="1:8" ht="16.5" customHeight="1" x14ac:dyDescent="0.3">
      <c r="A126" s="16">
        <v>1404</v>
      </c>
      <c r="B126" s="15" t="s">
        <v>1135</v>
      </c>
      <c r="C126" s="14">
        <v>175.08727900000002</v>
      </c>
      <c r="D126" s="14">
        <v>151.02160999999998</v>
      </c>
      <c r="E126" s="14">
        <v>234.08145099999999</v>
      </c>
      <c r="F126" s="13">
        <v>151.72114999999999</v>
      </c>
      <c r="G126" s="12">
        <f t="shared" si="4"/>
        <v>0.69954000000001315</v>
      </c>
      <c r="H126" s="11">
        <f t="shared" si="5"/>
        <v>4.6320523268160978E-3</v>
      </c>
    </row>
    <row r="127" spans="1:8" ht="16.5" customHeight="1" x14ac:dyDescent="0.3">
      <c r="A127" s="16">
        <v>1501</v>
      </c>
      <c r="B127" s="15" t="s">
        <v>1134</v>
      </c>
      <c r="C127" s="14">
        <v>0</v>
      </c>
      <c r="D127" s="14">
        <v>0</v>
      </c>
      <c r="E127" s="14">
        <v>0</v>
      </c>
      <c r="F127" s="13">
        <v>0</v>
      </c>
      <c r="G127" s="12">
        <f t="shared" si="4"/>
        <v>0</v>
      </c>
      <c r="H127" s="11" t="str">
        <f t="shared" si="5"/>
        <v/>
      </c>
    </row>
    <row r="128" spans="1:8" ht="25.5" customHeight="1" x14ac:dyDescent="0.3">
      <c r="A128" s="16">
        <v>1502</v>
      </c>
      <c r="B128" s="15" t="s">
        <v>1133</v>
      </c>
      <c r="C128" s="14">
        <v>686.18815000000006</v>
      </c>
      <c r="D128" s="14">
        <v>619.86311999999998</v>
      </c>
      <c r="E128" s="14">
        <v>980.46834000000001</v>
      </c>
      <c r="F128" s="13">
        <v>932.04763000000003</v>
      </c>
      <c r="G128" s="12">
        <f t="shared" si="4"/>
        <v>312.18451000000005</v>
      </c>
      <c r="H128" s="11">
        <f t="shared" si="5"/>
        <v>0.50363459274686329</v>
      </c>
    </row>
    <row r="129" spans="1:8" ht="16.5" customHeight="1" x14ac:dyDescent="0.3">
      <c r="A129" s="16">
        <v>1503</v>
      </c>
      <c r="B129" s="15" t="s">
        <v>1132</v>
      </c>
      <c r="C129" s="14">
        <v>0</v>
      </c>
      <c r="D129" s="14">
        <v>0</v>
      </c>
      <c r="E129" s="14">
        <v>0</v>
      </c>
      <c r="F129" s="13">
        <v>0</v>
      </c>
      <c r="G129" s="12">
        <f t="shared" si="4"/>
        <v>0</v>
      </c>
      <c r="H129" s="11" t="str">
        <f t="shared" si="5"/>
        <v/>
      </c>
    </row>
    <row r="130" spans="1:8" ht="16.5" customHeight="1" x14ac:dyDescent="0.3">
      <c r="A130" s="16">
        <v>1504</v>
      </c>
      <c r="B130" s="15" t="s">
        <v>1131</v>
      </c>
      <c r="C130" s="14">
        <v>98.085123999999993</v>
      </c>
      <c r="D130" s="14">
        <v>455.38529</v>
      </c>
      <c r="E130" s="14">
        <v>108.39585000000001</v>
      </c>
      <c r="F130" s="13">
        <v>467.69251000000003</v>
      </c>
      <c r="G130" s="12">
        <f t="shared" si="4"/>
        <v>12.307220000000029</v>
      </c>
      <c r="H130" s="11">
        <f t="shared" si="5"/>
        <v>2.7025949828111552E-2</v>
      </c>
    </row>
    <row r="131" spans="1:8" ht="16.5" customHeight="1" x14ac:dyDescent="0.3">
      <c r="A131" s="16">
        <v>1505</v>
      </c>
      <c r="B131" s="15" t="s">
        <v>1130</v>
      </c>
      <c r="C131" s="14">
        <v>4.4000000000000004</v>
      </c>
      <c r="D131" s="14">
        <v>58.630099999999999</v>
      </c>
      <c r="E131" s="14">
        <v>0</v>
      </c>
      <c r="F131" s="13">
        <v>0</v>
      </c>
      <c r="G131" s="12">
        <f t="shared" si="4"/>
        <v>-58.630099999999999</v>
      </c>
      <c r="H131" s="11">
        <f t="shared" si="5"/>
        <v>-1</v>
      </c>
    </row>
    <row r="132" spans="1:8" ht="16.5" customHeight="1" x14ac:dyDescent="0.3">
      <c r="A132" s="16">
        <v>1506</v>
      </c>
      <c r="B132" s="15" t="s">
        <v>1129</v>
      </c>
      <c r="C132" s="14">
        <v>0</v>
      </c>
      <c r="D132" s="14">
        <v>0</v>
      </c>
      <c r="E132" s="14">
        <v>8</v>
      </c>
      <c r="F132" s="13">
        <v>134.00023000000002</v>
      </c>
      <c r="G132" s="12">
        <f t="shared" si="4"/>
        <v>134.00023000000002</v>
      </c>
      <c r="H132" s="11" t="str">
        <f t="shared" si="5"/>
        <v/>
      </c>
    </row>
    <row r="133" spans="1:8" ht="16.5" customHeight="1" x14ac:dyDescent="0.3">
      <c r="A133" s="16">
        <v>1507</v>
      </c>
      <c r="B133" s="15" t="s">
        <v>1128</v>
      </c>
      <c r="C133" s="14">
        <v>8.8999999999999996E-2</v>
      </c>
      <c r="D133" s="14">
        <v>0.45166000000000001</v>
      </c>
      <c r="E133" s="14">
        <v>10.039999999999999</v>
      </c>
      <c r="F133" s="13">
        <v>69.72184</v>
      </c>
      <c r="G133" s="12">
        <f t="shared" si="4"/>
        <v>69.270179999999996</v>
      </c>
      <c r="H133" s="11">
        <f t="shared" si="5"/>
        <v>153.36797591108356</v>
      </c>
    </row>
    <row r="134" spans="1:8" ht="16.5" customHeight="1" x14ac:dyDescent="0.3">
      <c r="A134" s="16">
        <v>1508</v>
      </c>
      <c r="B134" s="15" t="s">
        <v>1127</v>
      </c>
      <c r="C134" s="14">
        <v>0.89844000000000002</v>
      </c>
      <c r="D134" s="14">
        <v>3.7078600000000002</v>
      </c>
      <c r="E134" s="14">
        <v>0</v>
      </c>
      <c r="F134" s="13">
        <v>0</v>
      </c>
      <c r="G134" s="12">
        <f t="shared" si="4"/>
        <v>-3.7078600000000002</v>
      </c>
      <c r="H134" s="11">
        <f t="shared" si="5"/>
        <v>-1</v>
      </c>
    </row>
    <row r="135" spans="1:8" ht="16.5" customHeight="1" x14ac:dyDescent="0.3">
      <c r="A135" s="16">
        <v>1509</v>
      </c>
      <c r="B135" s="15" t="s">
        <v>1126</v>
      </c>
      <c r="C135" s="14">
        <v>277.95183399999996</v>
      </c>
      <c r="D135" s="14">
        <v>3324.58745</v>
      </c>
      <c r="E135" s="14">
        <v>436.53230200000002</v>
      </c>
      <c r="F135" s="13">
        <v>3396.0597200000002</v>
      </c>
      <c r="G135" s="12">
        <f t="shared" ref="G135:G198" si="6">F135-D135</f>
        <v>71.472270000000208</v>
      </c>
      <c r="H135" s="11">
        <f t="shared" ref="H135:H198" si="7">IF(D135&lt;&gt;0,G135/D135,"")</f>
        <v>2.1498086928048835E-2</v>
      </c>
    </row>
    <row r="136" spans="1:8" ht="16.5" customHeight="1" x14ac:dyDescent="0.3">
      <c r="A136" s="16">
        <v>1510</v>
      </c>
      <c r="B136" s="15" t="s">
        <v>1125</v>
      </c>
      <c r="C136" s="14">
        <v>89.062088000000003</v>
      </c>
      <c r="D136" s="14">
        <v>426.34212000000002</v>
      </c>
      <c r="E136" s="14">
        <v>132.87222500000001</v>
      </c>
      <c r="F136" s="13">
        <v>547.56306999999993</v>
      </c>
      <c r="G136" s="12">
        <f t="shared" si="6"/>
        <v>121.2209499999999</v>
      </c>
      <c r="H136" s="11">
        <f t="shared" si="7"/>
        <v>0.28432787733944725</v>
      </c>
    </row>
    <row r="137" spans="1:8" ht="16.5" customHeight="1" x14ac:dyDescent="0.3">
      <c r="A137" s="16">
        <v>1511</v>
      </c>
      <c r="B137" s="15" t="s">
        <v>1124</v>
      </c>
      <c r="C137" s="14">
        <v>23539.3334</v>
      </c>
      <c r="D137" s="14">
        <v>28647.480149999999</v>
      </c>
      <c r="E137" s="14">
        <v>18428.298999999999</v>
      </c>
      <c r="F137" s="13">
        <v>26028.807739999997</v>
      </c>
      <c r="G137" s="12">
        <f t="shared" si="6"/>
        <v>-2618.6724100000029</v>
      </c>
      <c r="H137" s="11">
        <f t="shared" si="7"/>
        <v>-9.1410218151421002E-2</v>
      </c>
    </row>
    <row r="138" spans="1:8" ht="16.5" customHeight="1" x14ac:dyDescent="0.3">
      <c r="A138" s="16">
        <v>1512</v>
      </c>
      <c r="B138" s="15" t="s">
        <v>1123</v>
      </c>
      <c r="C138" s="14">
        <v>49.523470000000003</v>
      </c>
      <c r="D138" s="14">
        <v>66.159070000000014</v>
      </c>
      <c r="E138" s="14">
        <v>24.916577750000002</v>
      </c>
      <c r="F138" s="13">
        <v>55.685050000000004</v>
      </c>
      <c r="G138" s="12">
        <f t="shared" si="6"/>
        <v>-10.47402000000001</v>
      </c>
      <c r="H138" s="11">
        <f t="shared" si="7"/>
        <v>-0.15831570788404384</v>
      </c>
    </row>
    <row r="139" spans="1:8" ht="16.5" customHeight="1" x14ac:dyDescent="0.3">
      <c r="A139" s="16">
        <v>1513</v>
      </c>
      <c r="B139" s="15" t="s">
        <v>1122</v>
      </c>
      <c r="C139" s="14">
        <v>3911.8514799999998</v>
      </c>
      <c r="D139" s="14">
        <v>5657.6096500000003</v>
      </c>
      <c r="E139" s="14">
        <v>3773.4550099999997</v>
      </c>
      <c r="F139" s="13">
        <v>8299.7336300000006</v>
      </c>
      <c r="G139" s="12">
        <f t="shared" si="6"/>
        <v>2642.1239800000003</v>
      </c>
      <c r="H139" s="11">
        <f t="shared" si="7"/>
        <v>0.46700358339497672</v>
      </c>
    </row>
    <row r="140" spans="1:8" ht="16.5" customHeight="1" x14ac:dyDescent="0.3">
      <c r="A140" s="16">
        <v>1514</v>
      </c>
      <c r="B140" s="15" t="s">
        <v>1121</v>
      </c>
      <c r="C140" s="14">
        <v>174.23620000000003</v>
      </c>
      <c r="D140" s="14">
        <v>276.75011999999998</v>
      </c>
      <c r="E140" s="14">
        <v>370.75511999999998</v>
      </c>
      <c r="F140" s="13">
        <v>622.9873</v>
      </c>
      <c r="G140" s="12">
        <f t="shared" si="6"/>
        <v>346.23718000000002</v>
      </c>
      <c r="H140" s="11">
        <f t="shared" si="7"/>
        <v>1.2510823120871639</v>
      </c>
    </row>
    <row r="141" spans="1:8" ht="16.5" customHeight="1" x14ac:dyDescent="0.3">
      <c r="A141" s="16">
        <v>1515</v>
      </c>
      <c r="B141" s="15" t="s">
        <v>1120</v>
      </c>
      <c r="C141" s="14">
        <v>263.274317</v>
      </c>
      <c r="D141" s="14">
        <v>1336.4012</v>
      </c>
      <c r="E141" s="14">
        <v>209.5529224</v>
      </c>
      <c r="F141" s="13">
        <v>1003.59312</v>
      </c>
      <c r="G141" s="12">
        <f t="shared" si="6"/>
        <v>-332.80808000000002</v>
      </c>
      <c r="H141" s="11">
        <f t="shared" si="7"/>
        <v>-0.2490330598326311</v>
      </c>
    </row>
    <row r="142" spans="1:8" ht="16.5" customHeight="1" x14ac:dyDescent="0.3">
      <c r="A142" s="16">
        <v>1516</v>
      </c>
      <c r="B142" s="15" t="s">
        <v>1119</v>
      </c>
      <c r="C142" s="14">
        <v>3360.4099120000001</v>
      </c>
      <c r="D142" s="14">
        <v>6419.2494299999998</v>
      </c>
      <c r="E142" s="14">
        <v>3283.69083</v>
      </c>
      <c r="F142" s="13">
        <v>7522.7817100000002</v>
      </c>
      <c r="G142" s="12">
        <f t="shared" si="6"/>
        <v>1103.5322800000004</v>
      </c>
      <c r="H142" s="11">
        <f t="shared" si="7"/>
        <v>0.17190986143063774</v>
      </c>
    </row>
    <row r="143" spans="1:8" ht="16.5" customHeight="1" x14ac:dyDescent="0.3">
      <c r="A143" s="16">
        <v>1517</v>
      </c>
      <c r="B143" s="15" t="s">
        <v>1118</v>
      </c>
      <c r="C143" s="14">
        <v>3129.2859010000002</v>
      </c>
      <c r="D143" s="14">
        <v>12175.606949999999</v>
      </c>
      <c r="E143" s="14">
        <v>2713.4434016</v>
      </c>
      <c r="F143" s="13">
        <v>11263.980609999999</v>
      </c>
      <c r="G143" s="12">
        <f t="shared" si="6"/>
        <v>-911.62634000000071</v>
      </c>
      <c r="H143" s="11">
        <f t="shared" si="7"/>
        <v>-7.4873174187016667E-2</v>
      </c>
    </row>
    <row r="144" spans="1:8" ht="16.5" customHeight="1" x14ac:dyDescent="0.3">
      <c r="A144" s="16">
        <v>1518</v>
      </c>
      <c r="B144" s="15" t="s">
        <v>1117</v>
      </c>
      <c r="C144" s="14">
        <v>437.80109000000004</v>
      </c>
      <c r="D144" s="14">
        <v>751.57564000000002</v>
      </c>
      <c r="E144" s="14">
        <v>153.52966368</v>
      </c>
      <c r="F144" s="13">
        <v>313.68065000000001</v>
      </c>
      <c r="G144" s="12">
        <f t="shared" si="6"/>
        <v>-437.89499000000001</v>
      </c>
      <c r="H144" s="11">
        <f t="shared" si="7"/>
        <v>-0.58263595398062662</v>
      </c>
    </row>
    <row r="145" spans="1:8" ht="16.5" customHeight="1" x14ac:dyDescent="0.3">
      <c r="A145" s="16">
        <v>1520</v>
      </c>
      <c r="B145" s="15" t="s">
        <v>1116</v>
      </c>
      <c r="C145" s="14">
        <v>216.66</v>
      </c>
      <c r="D145" s="14">
        <v>59.688099999999999</v>
      </c>
      <c r="E145" s="14">
        <v>706.19</v>
      </c>
      <c r="F145" s="13">
        <v>242.23059000000001</v>
      </c>
      <c r="G145" s="12">
        <f t="shared" si="6"/>
        <v>182.54249000000002</v>
      </c>
      <c r="H145" s="11">
        <f t="shared" si="7"/>
        <v>3.0582727545356616</v>
      </c>
    </row>
    <row r="146" spans="1:8" ht="16.5" customHeight="1" x14ac:dyDescent="0.3">
      <c r="A146" s="16">
        <v>1521</v>
      </c>
      <c r="B146" s="15" t="s">
        <v>1115</v>
      </c>
      <c r="C146" s="14">
        <v>2.226</v>
      </c>
      <c r="D146" s="14">
        <v>11.62232</v>
      </c>
      <c r="E146" s="14">
        <v>0.60211000000000003</v>
      </c>
      <c r="F146" s="13">
        <v>10.826589999999999</v>
      </c>
      <c r="G146" s="12">
        <f t="shared" si="6"/>
        <v>-0.79573000000000071</v>
      </c>
      <c r="H146" s="11">
        <f t="shared" si="7"/>
        <v>-6.8465676388191052E-2</v>
      </c>
    </row>
    <row r="147" spans="1:8" ht="16.5" customHeight="1" x14ac:dyDescent="0.3">
      <c r="A147" s="16">
        <v>1522</v>
      </c>
      <c r="B147" s="15" t="s">
        <v>1114</v>
      </c>
      <c r="C147" s="14">
        <v>0</v>
      </c>
      <c r="D147" s="14">
        <v>0</v>
      </c>
      <c r="E147" s="14">
        <v>0</v>
      </c>
      <c r="F147" s="13">
        <v>0</v>
      </c>
      <c r="G147" s="12">
        <f t="shared" si="6"/>
        <v>0</v>
      </c>
      <c r="H147" s="11" t="str">
        <f t="shared" si="7"/>
        <v/>
      </c>
    </row>
    <row r="148" spans="1:8" ht="16.5" customHeight="1" x14ac:dyDescent="0.3">
      <c r="A148" s="16">
        <v>1601</v>
      </c>
      <c r="B148" s="15" t="s">
        <v>1113</v>
      </c>
      <c r="C148" s="14">
        <v>626.13653699999998</v>
      </c>
      <c r="D148" s="14">
        <v>4559.3677500000003</v>
      </c>
      <c r="E148" s="14">
        <v>865.77556000000004</v>
      </c>
      <c r="F148" s="13">
        <v>4543.4446600000001</v>
      </c>
      <c r="G148" s="12">
        <f t="shared" si="6"/>
        <v>-15.923090000000229</v>
      </c>
      <c r="H148" s="11">
        <f t="shared" si="7"/>
        <v>-3.4923899262129551E-3</v>
      </c>
    </row>
    <row r="149" spans="1:8" ht="16.5" customHeight="1" x14ac:dyDescent="0.3">
      <c r="A149" s="16">
        <v>1602</v>
      </c>
      <c r="B149" s="15" t="s">
        <v>1112</v>
      </c>
      <c r="C149" s="14">
        <v>1104.99701</v>
      </c>
      <c r="D149" s="14">
        <v>5385.61733</v>
      </c>
      <c r="E149" s="14">
        <v>1122.209308</v>
      </c>
      <c r="F149" s="13">
        <v>6079.8368</v>
      </c>
      <c r="G149" s="12">
        <f t="shared" si="6"/>
        <v>694.21947</v>
      </c>
      <c r="H149" s="11">
        <f t="shared" si="7"/>
        <v>0.12890248739599922</v>
      </c>
    </row>
    <row r="150" spans="1:8" ht="16.5" customHeight="1" x14ac:dyDescent="0.3">
      <c r="A150" s="16">
        <v>1603</v>
      </c>
      <c r="B150" s="15" t="s">
        <v>1111</v>
      </c>
      <c r="C150" s="14">
        <v>0</v>
      </c>
      <c r="D150" s="14">
        <v>0</v>
      </c>
      <c r="E150" s="14">
        <v>1.71</v>
      </c>
      <c r="F150" s="13">
        <v>25.067419999999998</v>
      </c>
      <c r="G150" s="12">
        <f t="shared" si="6"/>
        <v>25.067419999999998</v>
      </c>
      <c r="H150" s="11" t="str">
        <f t="shared" si="7"/>
        <v/>
      </c>
    </row>
    <row r="151" spans="1:8" ht="16.5" customHeight="1" x14ac:dyDescent="0.3">
      <c r="A151" s="16">
        <v>1604</v>
      </c>
      <c r="B151" s="15" t="s">
        <v>1110</v>
      </c>
      <c r="C151" s="14">
        <v>6457.3647010000004</v>
      </c>
      <c r="D151" s="14">
        <v>26000.082309999998</v>
      </c>
      <c r="E151" s="14">
        <v>6281.606616</v>
      </c>
      <c r="F151" s="13">
        <v>27921.618190000001</v>
      </c>
      <c r="G151" s="12">
        <f t="shared" si="6"/>
        <v>1921.5358800000031</v>
      </c>
      <c r="H151" s="11">
        <f t="shared" si="7"/>
        <v>7.3904992187696014E-2</v>
      </c>
    </row>
    <row r="152" spans="1:8" ht="16.5" customHeight="1" x14ac:dyDescent="0.3">
      <c r="A152" s="16">
        <v>1605</v>
      </c>
      <c r="B152" s="15" t="s">
        <v>1109</v>
      </c>
      <c r="C152" s="14">
        <v>1769.4715319999998</v>
      </c>
      <c r="D152" s="14">
        <v>7321.9839699999993</v>
      </c>
      <c r="E152" s="14">
        <v>1772.275048</v>
      </c>
      <c r="F152" s="13">
        <v>7103.8517499999998</v>
      </c>
      <c r="G152" s="12">
        <f t="shared" si="6"/>
        <v>-218.13221999999951</v>
      </c>
      <c r="H152" s="11">
        <f t="shared" si="7"/>
        <v>-2.9791409117220388E-2</v>
      </c>
    </row>
    <row r="153" spans="1:8" ht="25.5" customHeight="1" x14ac:dyDescent="0.3">
      <c r="A153" s="16">
        <v>1701</v>
      </c>
      <c r="B153" s="15" t="s">
        <v>1108</v>
      </c>
      <c r="C153" s="14">
        <v>624.26176399999997</v>
      </c>
      <c r="D153" s="14">
        <v>744.1120699999999</v>
      </c>
      <c r="E153" s="14">
        <v>229.63210303</v>
      </c>
      <c r="F153" s="13">
        <v>384.12680999999998</v>
      </c>
      <c r="G153" s="12">
        <f t="shared" si="6"/>
        <v>-359.98525999999993</v>
      </c>
      <c r="H153" s="11">
        <f t="shared" si="7"/>
        <v>-0.48377828355881924</v>
      </c>
    </row>
    <row r="154" spans="1:8" ht="16.5" customHeight="1" x14ac:dyDescent="0.3">
      <c r="A154" s="16">
        <v>1702</v>
      </c>
      <c r="B154" s="15" t="s">
        <v>1107</v>
      </c>
      <c r="C154" s="14">
        <v>2297.5868222500003</v>
      </c>
      <c r="D154" s="14">
        <v>3181.2517900000003</v>
      </c>
      <c r="E154" s="14">
        <v>2938.2684692950002</v>
      </c>
      <c r="F154" s="13">
        <v>3312.7862400000004</v>
      </c>
      <c r="G154" s="12">
        <f t="shared" si="6"/>
        <v>131.53445000000011</v>
      </c>
      <c r="H154" s="11">
        <f t="shared" si="7"/>
        <v>4.1346758660684352E-2</v>
      </c>
    </row>
    <row r="155" spans="1:8" ht="16.5" customHeight="1" x14ac:dyDescent="0.3">
      <c r="A155" s="16">
        <v>1703</v>
      </c>
      <c r="B155" s="15" t="s">
        <v>1106</v>
      </c>
      <c r="C155" s="14">
        <v>4.1836000000000002</v>
      </c>
      <c r="D155" s="14">
        <v>4.0855199999999998</v>
      </c>
      <c r="E155" s="14">
        <v>0.22178999999999999</v>
      </c>
      <c r="F155" s="13">
        <v>0.84445999999999999</v>
      </c>
      <c r="G155" s="12">
        <f t="shared" si="6"/>
        <v>-3.2410600000000001</v>
      </c>
      <c r="H155" s="11">
        <f t="shared" si="7"/>
        <v>-0.79330415712075819</v>
      </c>
    </row>
    <row r="156" spans="1:8" ht="16.5" customHeight="1" x14ac:dyDescent="0.3">
      <c r="A156" s="16">
        <v>1704</v>
      </c>
      <c r="B156" s="15" t="s">
        <v>1105</v>
      </c>
      <c r="C156" s="14">
        <v>3963.7262930000002</v>
      </c>
      <c r="D156" s="14">
        <v>22356.221739999997</v>
      </c>
      <c r="E156" s="14">
        <v>4145.8957140399998</v>
      </c>
      <c r="F156" s="13">
        <v>22717.108230000002</v>
      </c>
      <c r="G156" s="12">
        <f t="shared" si="6"/>
        <v>360.88649000000441</v>
      </c>
      <c r="H156" s="11">
        <f t="shared" si="7"/>
        <v>1.6142552806868181E-2</v>
      </c>
    </row>
    <row r="157" spans="1:8" ht="16.5" customHeight="1" x14ac:dyDescent="0.3">
      <c r="A157" s="16">
        <v>1801</v>
      </c>
      <c r="B157" s="15" t="s">
        <v>1104</v>
      </c>
      <c r="C157" s="14">
        <v>943.35940000000005</v>
      </c>
      <c r="D157" s="14">
        <v>4669.5322000000006</v>
      </c>
      <c r="E157" s="14">
        <v>873.53326000000004</v>
      </c>
      <c r="F157" s="13">
        <v>11198.28621</v>
      </c>
      <c r="G157" s="12">
        <f t="shared" si="6"/>
        <v>6528.7540099999997</v>
      </c>
      <c r="H157" s="11">
        <f t="shared" si="7"/>
        <v>1.3981601861531223</v>
      </c>
    </row>
    <row r="158" spans="1:8" ht="16.5" customHeight="1" x14ac:dyDescent="0.3">
      <c r="A158" s="16">
        <v>1802</v>
      </c>
      <c r="B158" s="15" t="s">
        <v>1103</v>
      </c>
      <c r="C158" s="14">
        <v>617.67700000000002</v>
      </c>
      <c r="D158" s="14">
        <v>382.55709000000002</v>
      </c>
      <c r="E158" s="14">
        <v>457.77600000000001</v>
      </c>
      <c r="F158" s="13">
        <v>580.18403000000001</v>
      </c>
      <c r="G158" s="12">
        <f t="shared" si="6"/>
        <v>197.62693999999999</v>
      </c>
      <c r="H158" s="11">
        <f t="shared" si="7"/>
        <v>0.51659463428059849</v>
      </c>
    </row>
    <row r="159" spans="1:8" ht="16.5" customHeight="1" x14ac:dyDescent="0.3">
      <c r="A159" s="16">
        <v>1803</v>
      </c>
      <c r="B159" s="15" t="s">
        <v>1102</v>
      </c>
      <c r="C159" s="14">
        <v>3792.66</v>
      </c>
      <c r="D159" s="14">
        <v>21687.30111</v>
      </c>
      <c r="E159" s="14">
        <v>2421.683</v>
      </c>
      <c r="F159" s="13">
        <v>24595.793409999998</v>
      </c>
      <c r="G159" s="12">
        <f t="shared" si="6"/>
        <v>2908.4922999999981</v>
      </c>
      <c r="H159" s="11">
        <f t="shared" si="7"/>
        <v>0.13411038493207872</v>
      </c>
    </row>
    <row r="160" spans="1:8" ht="16.5" customHeight="1" x14ac:dyDescent="0.3">
      <c r="A160" s="16">
        <v>1804</v>
      </c>
      <c r="B160" s="15" t="s">
        <v>1101</v>
      </c>
      <c r="C160" s="14">
        <v>2332.2656000000002</v>
      </c>
      <c r="D160" s="14">
        <v>19828.579140000002</v>
      </c>
      <c r="E160" s="14">
        <v>1608.61196</v>
      </c>
      <c r="F160" s="13">
        <v>29748.868420000003</v>
      </c>
      <c r="G160" s="12">
        <f t="shared" si="6"/>
        <v>9920.2892800000009</v>
      </c>
      <c r="H160" s="11">
        <f t="shared" si="7"/>
        <v>0.50030257891690766</v>
      </c>
    </row>
    <row r="161" spans="1:8" ht="16.5" customHeight="1" x14ac:dyDescent="0.3">
      <c r="A161" s="16">
        <v>1805</v>
      </c>
      <c r="B161" s="15" t="s">
        <v>1100</v>
      </c>
      <c r="C161" s="14">
        <v>3277.8456000000001</v>
      </c>
      <c r="D161" s="14">
        <v>11280.57951</v>
      </c>
      <c r="E161" s="14">
        <v>3721.9574400000001</v>
      </c>
      <c r="F161" s="13">
        <v>21760.227600000002</v>
      </c>
      <c r="G161" s="12">
        <f t="shared" si="6"/>
        <v>10479.648090000002</v>
      </c>
      <c r="H161" s="11">
        <f t="shared" si="7"/>
        <v>0.92899908916115626</v>
      </c>
    </row>
    <row r="162" spans="1:8" ht="16.5" customHeight="1" x14ac:dyDescent="0.3">
      <c r="A162" s="16">
        <v>1806</v>
      </c>
      <c r="B162" s="15" t="s">
        <v>1099</v>
      </c>
      <c r="C162" s="14">
        <v>8879.1114338999887</v>
      </c>
      <c r="D162" s="14">
        <v>52956.861570000001</v>
      </c>
      <c r="E162" s="14">
        <v>7641.9608254999903</v>
      </c>
      <c r="F162" s="13">
        <v>52517.225439999995</v>
      </c>
      <c r="G162" s="12">
        <f t="shared" si="6"/>
        <v>-439.63613000000623</v>
      </c>
      <c r="H162" s="11">
        <f t="shared" si="7"/>
        <v>-8.3017784091846489E-3</v>
      </c>
    </row>
    <row r="163" spans="1:8" ht="16.5" customHeight="1" x14ac:dyDescent="0.3">
      <c r="A163" s="16">
        <v>1901</v>
      </c>
      <c r="B163" s="15" t="s">
        <v>1098</v>
      </c>
      <c r="C163" s="14">
        <v>5257.8369890000004</v>
      </c>
      <c r="D163" s="14">
        <v>20777.385149999998</v>
      </c>
      <c r="E163" s="14">
        <v>4840.9046484999999</v>
      </c>
      <c r="F163" s="13">
        <v>17982.63884</v>
      </c>
      <c r="G163" s="12">
        <f t="shared" si="6"/>
        <v>-2794.7463099999986</v>
      </c>
      <c r="H163" s="11">
        <f t="shared" si="7"/>
        <v>-0.13450904865187036</v>
      </c>
    </row>
    <row r="164" spans="1:8" ht="16.5" customHeight="1" x14ac:dyDescent="0.3">
      <c r="A164" s="16">
        <v>1902</v>
      </c>
      <c r="B164" s="15" t="s">
        <v>1097</v>
      </c>
      <c r="C164" s="14">
        <v>8766.5526469999604</v>
      </c>
      <c r="D164" s="14">
        <v>11648.61234</v>
      </c>
      <c r="E164" s="14">
        <v>10494.167067999899</v>
      </c>
      <c r="F164" s="13">
        <v>13226.36758</v>
      </c>
      <c r="G164" s="12">
        <f t="shared" si="6"/>
        <v>1577.7552400000004</v>
      </c>
      <c r="H164" s="11">
        <f t="shared" si="7"/>
        <v>0.13544576761149221</v>
      </c>
    </row>
    <row r="165" spans="1:8" ht="16.5" customHeight="1" x14ac:dyDescent="0.3">
      <c r="A165" s="16">
        <v>1903</v>
      </c>
      <c r="B165" s="15" t="s">
        <v>1096</v>
      </c>
      <c r="C165" s="14">
        <v>2.5046200000000001</v>
      </c>
      <c r="D165" s="14">
        <v>5.7576099999999997</v>
      </c>
      <c r="E165" s="14">
        <v>39.176600000000001</v>
      </c>
      <c r="F165" s="13">
        <v>88.690100000000001</v>
      </c>
      <c r="G165" s="12">
        <f t="shared" si="6"/>
        <v>82.932490000000001</v>
      </c>
      <c r="H165" s="11">
        <f t="shared" si="7"/>
        <v>14.403978386865385</v>
      </c>
    </row>
    <row r="166" spans="1:8" ht="25.5" customHeight="1" x14ac:dyDescent="0.3">
      <c r="A166" s="16">
        <v>1904</v>
      </c>
      <c r="B166" s="15" t="s">
        <v>1095</v>
      </c>
      <c r="C166" s="14">
        <v>3757.8433460000001</v>
      </c>
      <c r="D166" s="14">
        <v>5933.2698500000097</v>
      </c>
      <c r="E166" s="14">
        <v>4097.0899769999996</v>
      </c>
      <c r="F166" s="13">
        <v>5080.2507100000003</v>
      </c>
      <c r="G166" s="12">
        <f t="shared" si="6"/>
        <v>-853.01914000000943</v>
      </c>
      <c r="H166" s="11">
        <f t="shared" si="7"/>
        <v>-0.14376880903200587</v>
      </c>
    </row>
    <row r="167" spans="1:8" ht="16.5" customHeight="1" x14ac:dyDescent="0.3">
      <c r="A167" s="16">
        <v>1905</v>
      </c>
      <c r="B167" s="15" t="s">
        <v>1094</v>
      </c>
      <c r="C167" s="14">
        <v>8212.9233755000296</v>
      </c>
      <c r="D167" s="14">
        <v>32417.3826899999</v>
      </c>
      <c r="E167" s="14">
        <v>8686.6784310000403</v>
      </c>
      <c r="F167" s="13">
        <v>35631.61939</v>
      </c>
      <c r="G167" s="12">
        <f t="shared" si="6"/>
        <v>3214.2367000000995</v>
      </c>
      <c r="H167" s="11">
        <f t="shared" si="7"/>
        <v>9.9151641288783801E-2</v>
      </c>
    </row>
    <row r="168" spans="1:8" ht="16.5" customHeight="1" x14ac:dyDescent="0.3">
      <c r="A168" s="16">
        <v>2001</v>
      </c>
      <c r="B168" s="15" t="s">
        <v>1093</v>
      </c>
      <c r="C168" s="14">
        <v>1999.771291</v>
      </c>
      <c r="D168" s="14">
        <v>3023.7852699999999</v>
      </c>
      <c r="E168" s="14">
        <v>2078.4606180000001</v>
      </c>
      <c r="F168" s="13">
        <v>2991.81095</v>
      </c>
      <c r="G168" s="12">
        <f t="shared" si="6"/>
        <v>-31.974319999999807</v>
      </c>
      <c r="H168" s="11">
        <f t="shared" si="7"/>
        <v>-1.0574269382560954E-2</v>
      </c>
    </row>
    <row r="169" spans="1:8" ht="16.5" customHeight="1" x14ac:dyDescent="0.3">
      <c r="A169" s="16">
        <v>2002</v>
      </c>
      <c r="B169" s="15" t="s">
        <v>1092</v>
      </c>
      <c r="C169" s="14">
        <v>2491.2775120000001</v>
      </c>
      <c r="D169" s="14">
        <v>4482.6189699999995</v>
      </c>
      <c r="E169" s="14">
        <v>1896.225072</v>
      </c>
      <c r="F169" s="13">
        <v>3111.2263700000003</v>
      </c>
      <c r="G169" s="12">
        <f t="shared" si="6"/>
        <v>-1371.3925999999992</v>
      </c>
      <c r="H169" s="11">
        <f t="shared" si="7"/>
        <v>-0.3059355723022783</v>
      </c>
    </row>
    <row r="170" spans="1:8" ht="16.5" customHeight="1" x14ac:dyDescent="0.3">
      <c r="A170" s="16">
        <v>2003</v>
      </c>
      <c r="B170" s="15" t="s">
        <v>1091</v>
      </c>
      <c r="C170" s="14">
        <v>172.77058</v>
      </c>
      <c r="D170" s="14">
        <v>291.73278000000005</v>
      </c>
      <c r="E170" s="14">
        <v>135.96270000000001</v>
      </c>
      <c r="F170" s="13">
        <v>251.30860000000001</v>
      </c>
      <c r="G170" s="12">
        <f t="shared" si="6"/>
        <v>-40.424180000000035</v>
      </c>
      <c r="H170" s="11">
        <f t="shared" si="7"/>
        <v>-0.13856577927238767</v>
      </c>
    </row>
    <row r="171" spans="1:8" ht="25.5" customHeight="1" x14ac:dyDescent="0.3">
      <c r="A171" s="16">
        <v>2004</v>
      </c>
      <c r="B171" s="15" t="s">
        <v>1090</v>
      </c>
      <c r="C171" s="14">
        <v>6596.856178</v>
      </c>
      <c r="D171" s="14">
        <v>10257.786239999999</v>
      </c>
      <c r="E171" s="14">
        <v>7176.8331950000002</v>
      </c>
      <c r="F171" s="13">
        <v>10286.51665</v>
      </c>
      <c r="G171" s="12">
        <f t="shared" si="6"/>
        <v>28.73041000000012</v>
      </c>
      <c r="H171" s="11">
        <f t="shared" si="7"/>
        <v>2.8008392188917479E-3</v>
      </c>
    </row>
    <row r="172" spans="1:8" ht="25.5" customHeight="1" x14ac:dyDescent="0.3">
      <c r="A172" s="16">
        <v>2005</v>
      </c>
      <c r="B172" s="15" t="s">
        <v>1089</v>
      </c>
      <c r="C172" s="14">
        <v>6748.3261169999905</v>
      </c>
      <c r="D172" s="14">
        <v>14635.99157</v>
      </c>
      <c r="E172" s="14">
        <v>5826.9254540000102</v>
      </c>
      <c r="F172" s="13">
        <v>11979.99295</v>
      </c>
      <c r="G172" s="12">
        <f t="shared" si="6"/>
        <v>-2655.9986200000003</v>
      </c>
      <c r="H172" s="11">
        <f t="shared" si="7"/>
        <v>-0.18147035732407163</v>
      </c>
    </row>
    <row r="173" spans="1:8" ht="16.5" customHeight="1" x14ac:dyDescent="0.3">
      <c r="A173" s="16">
        <v>2006</v>
      </c>
      <c r="B173" s="15" t="s">
        <v>1088</v>
      </c>
      <c r="C173" s="14">
        <v>157.61416</v>
      </c>
      <c r="D173" s="14">
        <v>407.78870000000001</v>
      </c>
      <c r="E173" s="14">
        <v>133.75476</v>
      </c>
      <c r="F173" s="13">
        <v>423.89363000000003</v>
      </c>
      <c r="G173" s="12">
        <f t="shared" si="6"/>
        <v>16.104930000000024</v>
      </c>
      <c r="H173" s="11">
        <f t="shared" si="7"/>
        <v>3.9493320928216072E-2</v>
      </c>
    </row>
    <row r="174" spans="1:8" ht="16.5" customHeight="1" x14ac:dyDescent="0.3">
      <c r="A174" s="16">
        <v>2007</v>
      </c>
      <c r="B174" s="15" t="s">
        <v>1087</v>
      </c>
      <c r="C174" s="14">
        <v>1548.882012</v>
      </c>
      <c r="D174" s="14">
        <v>2985.60644</v>
      </c>
      <c r="E174" s="14">
        <v>1735.930511</v>
      </c>
      <c r="F174" s="13">
        <v>3173.0540599999999</v>
      </c>
      <c r="G174" s="12">
        <f t="shared" si="6"/>
        <v>187.44761999999992</v>
      </c>
      <c r="H174" s="11">
        <f t="shared" si="7"/>
        <v>6.278376730725431E-2</v>
      </c>
    </row>
    <row r="175" spans="1:8" ht="25.5" customHeight="1" x14ac:dyDescent="0.3">
      <c r="A175" s="16">
        <v>2008</v>
      </c>
      <c r="B175" s="15" t="s">
        <v>1086</v>
      </c>
      <c r="C175" s="14">
        <v>6549.2810771999902</v>
      </c>
      <c r="D175" s="14">
        <v>19644.938969999999</v>
      </c>
      <c r="E175" s="14">
        <v>7200.0695679999999</v>
      </c>
      <c r="F175" s="13">
        <v>22003.986149999997</v>
      </c>
      <c r="G175" s="12">
        <f t="shared" si="6"/>
        <v>2359.0471799999978</v>
      </c>
      <c r="H175" s="11">
        <f t="shared" si="7"/>
        <v>0.12008422034817845</v>
      </c>
    </row>
    <row r="176" spans="1:8" ht="16.5" customHeight="1" x14ac:dyDescent="0.3">
      <c r="A176" s="16">
        <v>2009</v>
      </c>
      <c r="B176" s="15" t="s">
        <v>1085</v>
      </c>
      <c r="C176" s="14">
        <v>3697.898514</v>
      </c>
      <c r="D176" s="14">
        <v>8784.63597999999</v>
      </c>
      <c r="E176" s="14">
        <v>3852.8027477000001</v>
      </c>
      <c r="F176" s="13">
        <v>10892.88969</v>
      </c>
      <c r="G176" s="12">
        <f t="shared" si="6"/>
        <v>2108.25371000001</v>
      </c>
      <c r="H176" s="11">
        <f t="shared" si="7"/>
        <v>0.23999329224339838</v>
      </c>
    </row>
    <row r="177" spans="1:8" ht="16.5" customHeight="1" x14ac:dyDescent="0.3">
      <c r="A177" s="16">
        <v>2101</v>
      </c>
      <c r="B177" s="15" t="s">
        <v>1084</v>
      </c>
      <c r="C177" s="14">
        <v>3478.6621600000003</v>
      </c>
      <c r="D177" s="14">
        <v>29469.089210000002</v>
      </c>
      <c r="E177" s="14">
        <v>3168.5790219999999</v>
      </c>
      <c r="F177" s="13">
        <v>29647.436710000002</v>
      </c>
      <c r="G177" s="12">
        <f t="shared" si="6"/>
        <v>178.34749999999985</v>
      </c>
      <c r="H177" s="11">
        <f t="shared" si="7"/>
        <v>6.0520194135989672E-3</v>
      </c>
    </row>
    <row r="178" spans="1:8" ht="16.5" customHeight="1" x14ac:dyDescent="0.3">
      <c r="A178" s="16">
        <v>2102</v>
      </c>
      <c r="B178" s="15" t="s">
        <v>1083</v>
      </c>
      <c r="C178" s="14">
        <v>717.04523600000005</v>
      </c>
      <c r="D178" s="14">
        <v>2663.9459999999999</v>
      </c>
      <c r="E178" s="14">
        <v>755.34574870000108</v>
      </c>
      <c r="F178" s="13">
        <v>2847.7490400000002</v>
      </c>
      <c r="G178" s="12">
        <f t="shared" si="6"/>
        <v>183.80304000000024</v>
      </c>
      <c r="H178" s="11">
        <f t="shared" si="7"/>
        <v>6.899653371352131E-2</v>
      </c>
    </row>
    <row r="179" spans="1:8" ht="25.5" customHeight="1" x14ac:dyDescent="0.3">
      <c r="A179" s="16">
        <v>2103</v>
      </c>
      <c r="B179" s="15" t="s">
        <v>1082</v>
      </c>
      <c r="C179" s="14">
        <v>4499.0600000000004</v>
      </c>
      <c r="D179" s="14">
        <v>18240.933010000001</v>
      </c>
      <c r="E179" s="14">
        <v>4839.3788869999898</v>
      </c>
      <c r="F179" s="13">
        <v>19279.476300000002</v>
      </c>
      <c r="G179" s="12">
        <f t="shared" si="6"/>
        <v>1038.5432900000014</v>
      </c>
      <c r="H179" s="11">
        <f t="shared" si="7"/>
        <v>5.6934768053292763E-2</v>
      </c>
    </row>
    <row r="180" spans="1:8" ht="16.5" customHeight="1" x14ac:dyDescent="0.3">
      <c r="A180" s="16">
        <v>2104</v>
      </c>
      <c r="B180" s="15" t="s">
        <v>1081</v>
      </c>
      <c r="C180" s="14">
        <v>185.88242099999999</v>
      </c>
      <c r="D180" s="14">
        <v>878.17279000000008</v>
      </c>
      <c r="E180" s="14">
        <v>222.324063</v>
      </c>
      <c r="F180" s="13">
        <v>1006.64786</v>
      </c>
      <c r="G180" s="12">
        <f t="shared" si="6"/>
        <v>128.47506999999996</v>
      </c>
      <c r="H180" s="11">
        <f t="shared" si="7"/>
        <v>0.14629816758499195</v>
      </c>
    </row>
    <row r="181" spans="1:8" ht="16.5" customHeight="1" x14ac:dyDescent="0.3">
      <c r="A181" s="16">
        <v>2105</v>
      </c>
      <c r="B181" s="15" t="s">
        <v>1080</v>
      </c>
      <c r="C181" s="14">
        <v>198.97704999999999</v>
      </c>
      <c r="D181" s="14">
        <v>1099.33907</v>
      </c>
      <c r="E181" s="14">
        <v>252.70714999999998</v>
      </c>
      <c r="F181" s="13">
        <v>1503.3693500000002</v>
      </c>
      <c r="G181" s="12">
        <f t="shared" si="6"/>
        <v>404.03028000000018</v>
      </c>
      <c r="H181" s="11">
        <f t="shared" si="7"/>
        <v>0.36752107791456934</v>
      </c>
    </row>
    <row r="182" spans="1:8" ht="16.5" customHeight="1" x14ac:dyDescent="0.3">
      <c r="A182" s="16">
        <v>2106</v>
      </c>
      <c r="B182" s="15" t="s">
        <v>1079</v>
      </c>
      <c r="C182" s="14">
        <v>7630.0533498999703</v>
      </c>
      <c r="D182" s="14">
        <v>81883.265490000296</v>
      </c>
      <c r="E182" s="14">
        <v>6888.8261790199294</v>
      </c>
      <c r="F182" s="13">
        <v>76168.973300000202</v>
      </c>
      <c r="G182" s="12">
        <f t="shared" si="6"/>
        <v>-5714.2921900000947</v>
      </c>
      <c r="H182" s="11">
        <f t="shared" si="7"/>
        <v>-6.9785836651787322E-2</v>
      </c>
    </row>
    <row r="183" spans="1:8" ht="16.5" customHeight="1" x14ac:dyDescent="0.3">
      <c r="A183" s="16">
        <v>2201</v>
      </c>
      <c r="B183" s="15" t="s">
        <v>1078</v>
      </c>
      <c r="C183" s="14">
        <v>9120.7520689999801</v>
      </c>
      <c r="D183" s="14">
        <v>6057.11031000001</v>
      </c>
      <c r="E183" s="14">
        <v>9722.6471359999996</v>
      </c>
      <c r="F183" s="13">
        <v>6648.5584699999999</v>
      </c>
      <c r="G183" s="12">
        <f t="shared" si="6"/>
        <v>591.44815999998991</v>
      </c>
      <c r="H183" s="11">
        <f t="shared" si="7"/>
        <v>9.7645268078333694E-2</v>
      </c>
    </row>
    <row r="184" spans="1:8" ht="16.5" customHeight="1" x14ac:dyDescent="0.3">
      <c r="A184" s="16">
        <v>2202</v>
      </c>
      <c r="B184" s="15" t="s">
        <v>1077</v>
      </c>
      <c r="C184" s="14">
        <v>16667.132839999998</v>
      </c>
      <c r="D184" s="14">
        <v>18253.177039999999</v>
      </c>
      <c r="E184" s="14">
        <v>17501.407342999999</v>
      </c>
      <c r="F184" s="13">
        <v>17867.714110000001</v>
      </c>
      <c r="G184" s="12">
        <f t="shared" si="6"/>
        <v>-385.46292999999787</v>
      </c>
      <c r="H184" s="11">
        <f t="shared" si="7"/>
        <v>-2.1117580197425066E-2</v>
      </c>
    </row>
    <row r="185" spans="1:8" ht="16.5" customHeight="1" x14ac:dyDescent="0.3">
      <c r="A185" s="16">
        <v>2203</v>
      </c>
      <c r="B185" s="15" t="s">
        <v>1076</v>
      </c>
      <c r="C185" s="14">
        <v>13597.891516000002</v>
      </c>
      <c r="D185" s="14">
        <v>16478.170539999999</v>
      </c>
      <c r="E185" s="14">
        <v>15165.460423</v>
      </c>
      <c r="F185" s="13">
        <v>16747.474730000002</v>
      </c>
      <c r="G185" s="12">
        <f t="shared" si="6"/>
        <v>269.30419000000256</v>
      </c>
      <c r="H185" s="11">
        <f t="shared" si="7"/>
        <v>1.6343087926313123E-2</v>
      </c>
    </row>
    <row r="186" spans="1:8" ht="16.5" customHeight="1" x14ac:dyDescent="0.3">
      <c r="A186" s="16">
        <v>2204</v>
      </c>
      <c r="B186" s="15" t="s">
        <v>1075</v>
      </c>
      <c r="C186" s="14">
        <v>13626.409017000002</v>
      </c>
      <c r="D186" s="14">
        <v>41106.530030000002</v>
      </c>
      <c r="E186" s="14">
        <v>14377.555533000001</v>
      </c>
      <c r="F186" s="13">
        <v>39279.699540000103</v>
      </c>
      <c r="G186" s="12">
        <f t="shared" si="6"/>
        <v>-1826.8304899998984</v>
      </c>
      <c r="H186" s="11">
        <f t="shared" si="7"/>
        <v>-4.4441369501795877E-2</v>
      </c>
    </row>
    <row r="187" spans="1:8" ht="16.5" customHeight="1" x14ac:dyDescent="0.3">
      <c r="A187" s="16">
        <v>2205</v>
      </c>
      <c r="B187" s="15" t="s">
        <v>1074</v>
      </c>
      <c r="C187" s="14">
        <v>456.99081000000001</v>
      </c>
      <c r="D187" s="14">
        <v>1069.5075300000001</v>
      </c>
      <c r="E187" s="14">
        <v>223.93011999999999</v>
      </c>
      <c r="F187" s="13">
        <v>524.99436000000003</v>
      </c>
      <c r="G187" s="12">
        <f t="shared" si="6"/>
        <v>-544.51317000000006</v>
      </c>
      <c r="H187" s="11">
        <f t="shared" si="7"/>
        <v>-0.50912513911893642</v>
      </c>
    </row>
    <row r="188" spans="1:8" ht="16.5" customHeight="1" x14ac:dyDescent="0.3">
      <c r="A188" s="16">
        <v>2206</v>
      </c>
      <c r="B188" s="15" t="s">
        <v>1073</v>
      </c>
      <c r="C188" s="14">
        <v>1797.37787</v>
      </c>
      <c r="D188" s="14">
        <v>3055.6331800000003</v>
      </c>
      <c r="E188" s="14">
        <v>1359.802408</v>
      </c>
      <c r="F188" s="13">
        <v>2209.0848700000001</v>
      </c>
      <c r="G188" s="12">
        <f t="shared" si="6"/>
        <v>-846.54831000000013</v>
      </c>
      <c r="H188" s="11">
        <f t="shared" si="7"/>
        <v>-0.27704513602643888</v>
      </c>
    </row>
    <row r="189" spans="1:8" ht="16.5" customHeight="1" x14ac:dyDescent="0.3">
      <c r="A189" s="16">
        <v>2207</v>
      </c>
      <c r="B189" s="15" t="s">
        <v>1072</v>
      </c>
      <c r="C189" s="14">
        <v>0.60117999999999994</v>
      </c>
      <c r="D189" s="14">
        <v>33.842519999999993</v>
      </c>
      <c r="E189" s="14">
        <v>0</v>
      </c>
      <c r="F189" s="13">
        <v>0</v>
      </c>
      <c r="G189" s="12">
        <f t="shared" si="6"/>
        <v>-33.842519999999993</v>
      </c>
      <c r="H189" s="11">
        <f t="shared" si="7"/>
        <v>-1</v>
      </c>
    </row>
    <row r="190" spans="1:8" ht="16.5" customHeight="1" x14ac:dyDescent="0.3">
      <c r="A190" s="16">
        <v>2208</v>
      </c>
      <c r="B190" s="15" t="s">
        <v>1071</v>
      </c>
      <c r="C190" s="14">
        <v>23138.725868000001</v>
      </c>
      <c r="D190" s="14">
        <v>71443.839959999998</v>
      </c>
      <c r="E190" s="14">
        <v>20151.429006800001</v>
      </c>
      <c r="F190" s="13">
        <v>66891.211580000105</v>
      </c>
      <c r="G190" s="12">
        <f t="shared" si="6"/>
        <v>-4552.6283799998928</v>
      </c>
      <c r="H190" s="11">
        <f t="shared" si="7"/>
        <v>-6.3723175889605313E-2</v>
      </c>
    </row>
    <row r="191" spans="1:8" ht="16.5" customHeight="1" x14ac:dyDescent="0.3">
      <c r="A191" s="16">
        <v>2209</v>
      </c>
      <c r="B191" s="15" t="s">
        <v>1070</v>
      </c>
      <c r="C191" s="14">
        <v>290.48389800000001</v>
      </c>
      <c r="D191" s="14">
        <v>368.89055999999999</v>
      </c>
      <c r="E191" s="14">
        <v>426.53565700000001</v>
      </c>
      <c r="F191" s="13">
        <v>358.90153000000004</v>
      </c>
      <c r="G191" s="12">
        <f t="shared" si="6"/>
        <v>-9.989029999999957</v>
      </c>
      <c r="H191" s="11">
        <f t="shared" si="7"/>
        <v>-2.7078573113933729E-2</v>
      </c>
    </row>
    <row r="192" spans="1:8" ht="25.5" customHeight="1" x14ac:dyDescent="0.3">
      <c r="A192" s="16">
        <v>2301</v>
      </c>
      <c r="B192" s="15" t="s">
        <v>1069</v>
      </c>
      <c r="C192" s="14">
        <v>2419.1660000000002</v>
      </c>
      <c r="D192" s="14">
        <v>3569.9943399999997</v>
      </c>
      <c r="E192" s="14">
        <v>2493.8919999999998</v>
      </c>
      <c r="F192" s="13">
        <v>3032.7740899999999</v>
      </c>
      <c r="G192" s="12">
        <f t="shared" si="6"/>
        <v>-537.22024999999985</v>
      </c>
      <c r="H192" s="11">
        <f t="shared" si="7"/>
        <v>-0.15048210132456397</v>
      </c>
    </row>
    <row r="193" spans="1:8" ht="16.5" customHeight="1" x14ac:dyDescent="0.3">
      <c r="A193" s="16">
        <v>2302</v>
      </c>
      <c r="B193" s="15" t="s">
        <v>1068</v>
      </c>
      <c r="C193" s="14">
        <v>49.676000000000002</v>
      </c>
      <c r="D193" s="14">
        <v>10.25911</v>
      </c>
      <c r="E193" s="14">
        <v>21.154299999999999</v>
      </c>
      <c r="F193" s="13">
        <v>34.048160000000003</v>
      </c>
      <c r="G193" s="12">
        <f t="shared" si="6"/>
        <v>23.789050000000003</v>
      </c>
      <c r="H193" s="11">
        <f t="shared" si="7"/>
        <v>2.3188220030782403</v>
      </c>
    </row>
    <row r="194" spans="1:8" ht="25.5" customHeight="1" x14ac:dyDescent="0.3">
      <c r="A194" s="16">
        <v>2303</v>
      </c>
      <c r="B194" s="15" t="s">
        <v>1067</v>
      </c>
      <c r="C194" s="14">
        <v>488.62</v>
      </c>
      <c r="D194" s="14">
        <v>535.31961000000001</v>
      </c>
      <c r="E194" s="14">
        <v>283.54500000000002</v>
      </c>
      <c r="F194" s="13">
        <v>363.68700999999999</v>
      </c>
      <c r="G194" s="12">
        <f t="shared" si="6"/>
        <v>-171.63260000000002</v>
      </c>
      <c r="H194" s="11">
        <f t="shared" si="7"/>
        <v>-0.32061706089937564</v>
      </c>
    </row>
    <row r="195" spans="1:8" ht="16.5" customHeight="1" x14ac:dyDescent="0.3">
      <c r="A195" s="16">
        <v>2304</v>
      </c>
      <c r="B195" s="15" t="s">
        <v>1066</v>
      </c>
      <c r="C195" s="14">
        <v>889.125</v>
      </c>
      <c r="D195" s="14">
        <v>944.46177999999998</v>
      </c>
      <c r="E195" s="14">
        <v>549.4</v>
      </c>
      <c r="F195" s="13">
        <v>523.79232999999999</v>
      </c>
      <c r="G195" s="12">
        <f t="shared" si="6"/>
        <v>-420.66944999999998</v>
      </c>
      <c r="H195" s="11">
        <f t="shared" si="7"/>
        <v>-0.44540653619673204</v>
      </c>
    </row>
    <row r="196" spans="1:8" ht="16.5" customHeight="1" x14ac:dyDescent="0.3">
      <c r="A196" s="16">
        <v>2305</v>
      </c>
      <c r="B196" s="15" t="s">
        <v>1065</v>
      </c>
      <c r="C196" s="14">
        <v>0</v>
      </c>
      <c r="D196" s="14">
        <v>0</v>
      </c>
      <c r="E196" s="14">
        <v>0</v>
      </c>
      <c r="F196" s="13">
        <v>0</v>
      </c>
      <c r="G196" s="12">
        <f t="shared" si="6"/>
        <v>0</v>
      </c>
      <c r="H196" s="11" t="str">
        <f t="shared" si="7"/>
        <v/>
      </c>
    </row>
    <row r="197" spans="1:8" ht="25.5" customHeight="1" x14ac:dyDescent="0.3">
      <c r="A197" s="16">
        <v>2306</v>
      </c>
      <c r="B197" s="15" t="s">
        <v>1064</v>
      </c>
      <c r="C197" s="14">
        <v>2920.35</v>
      </c>
      <c r="D197" s="14">
        <v>601.74066000000005</v>
      </c>
      <c r="E197" s="14">
        <v>5</v>
      </c>
      <c r="F197" s="13">
        <v>2.5064099999999998</v>
      </c>
      <c r="G197" s="12">
        <f t="shared" si="6"/>
        <v>-599.23425000000009</v>
      </c>
      <c r="H197" s="11">
        <f t="shared" si="7"/>
        <v>-0.99583473385361732</v>
      </c>
    </row>
    <row r="198" spans="1:8" ht="16.5" customHeight="1" x14ac:dyDescent="0.3">
      <c r="A198" s="16">
        <v>2307</v>
      </c>
      <c r="B198" s="15" t="s">
        <v>1063</v>
      </c>
      <c r="C198" s="14">
        <v>0</v>
      </c>
      <c r="D198" s="14">
        <v>0</v>
      </c>
      <c r="E198" s="14">
        <v>0</v>
      </c>
      <c r="F198" s="13">
        <v>0</v>
      </c>
      <c r="G198" s="12">
        <f t="shared" si="6"/>
        <v>0</v>
      </c>
      <c r="H198" s="11" t="str">
        <f t="shared" si="7"/>
        <v/>
      </c>
    </row>
    <row r="199" spans="1:8" ht="25.5" customHeight="1" x14ac:dyDescent="0.3">
      <c r="A199" s="16">
        <v>2308</v>
      </c>
      <c r="B199" s="15" t="s">
        <v>1062</v>
      </c>
      <c r="C199" s="14">
        <v>65.618300000000005</v>
      </c>
      <c r="D199" s="14">
        <v>160.26701</v>
      </c>
      <c r="E199" s="14">
        <v>29.543860000000002</v>
      </c>
      <c r="F199" s="13">
        <v>32.125529999999998</v>
      </c>
      <c r="G199" s="12">
        <f t="shared" ref="G199:G262" si="8">F199-D199</f>
        <v>-128.14148</v>
      </c>
      <c r="H199" s="11">
        <f t="shared" ref="H199:H262" si="9">IF(D199&lt;&gt;0,G199/D199,"")</f>
        <v>-0.79954995104731785</v>
      </c>
    </row>
    <row r="200" spans="1:8" ht="16.5" customHeight="1" x14ac:dyDescent="0.3">
      <c r="A200" s="16">
        <v>2309</v>
      </c>
      <c r="B200" s="15" t="s">
        <v>1061</v>
      </c>
      <c r="C200" s="14">
        <v>55092.012088999894</v>
      </c>
      <c r="D200" s="14">
        <v>112214.80650000001</v>
      </c>
      <c r="E200" s="14">
        <v>52705.0628145999</v>
      </c>
      <c r="F200" s="13">
        <v>99967.676840000204</v>
      </c>
      <c r="G200" s="12">
        <f t="shared" si="8"/>
        <v>-12247.129659999802</v>
      </c>
      <c r="H200" s="11">
        <f t="shared" si="9"/>
        <v>-0.10914005060463926</v>
      </c>
    </row>
    <row r="201" spans="1:8" ht="16.5" customHeight="1" x14ac:dyDescent="0.3">
      <c r="A201" s="16">
        <v>2401</v>
      </c>
      <c r="B201" s="15" t="s">
        <v>1060</v>
      </c>
      <c r="C201" s="14">
        <v>3711.9851400000002</v>
      </c>
      <c r="D201" s="14">
        <v>24360.056359999999</v>
      </c>
      <c r="E201" s="14">
        <v>3567.1874500000004</v>
      </c>
      <c r="F201" s="13">
        <v>24039.277760000001</v>
      </c>
      <c r="G201" s="12">
        <f t="shared" si="8"/>
        <v>-320.77859999999782</v>
      </c>
      <c r="H201" s="11">
        <f t="shared" si="9"/>
        <v>-1.3168220765150883E-2</v>
      </c>
    </row>
    <row r="202" spans="1:8" ht="16.5" customHeight="1" x14ac:dyDescent="0.3">
      <c r="A202" s="16">
        <v>2402</v>
      </c>
      <c r="B202" s="15" t="s">
        <v>1059</v>
      </c>
      <c r="C202" s="14">
        <v>328.77938499999999</v>
      </c>
      <c r="D202" s="14">
        <v>6142.5138099999995</v>
      </c>
      <c r="E202" s="14">
        <v>2082.2680570000002</v>
      </c>
      <c r="F202" s="13">
        <v>29170.387289999999</v>
      </c>
      <c r="G202" s="12">
        <f t="shared" si="8"/>
        <v>23027.873479999998</v>
      </c>
      <c r="H202" s="11">
        <f t="shared" si="9"/>
        <v>3.7489331228707488</v>
      </c>
    </row>
    <row r="203" spans="1:8" ht="25.5" customHeight="1" x14ac:dyDescent="0.3">
      <c r="A203" s="16">
        <v>2403</v>
      </c>
      <c r="B203" s="15" t="s">
        <v>1058</v>
      </c>
      <c r="C203" s="14">
        <v>1210.86268</v>
      </c>
      <c r="D203" s="14">
        <v>9073.9210500000008</v>
      </c>
      <c r="E203" s="14">
        <v>989.90289000000007</v>
      </c>
      <c r="F203" s="13">
        <v>7867.1371300000001</v>
      </c>
      <c r="G203" s="12">
        <f t="shared" si="8"/>
        <v>-1206.7839200000008</v>
      </c>
      <c r="H203" s="11">
        <f t="shared" si="9"/>
        <v>-0.13299475643994066</v>
      </c>
    </row>
    <row r="204" spans="1:8" ht="51" customHeight="1" x14ac:dyDescent="0.3">
      <c r="A204" s="16">
        <v>2404</v>
      </c>
      <c r="B204" s="15" t="s">
        <v>1345</v>
      </c>
      <c r="C204" s="14">
        <v>791.65781299999992</v>
      </c>
      <c r="D204" s="14">
        <v>32025.452969999998</v>
      </c>
      <c r="E204" s="14">
        <v>425.52172200000001</v>
      </c>
      <c r="F204" s="13">
        <v>47402.216959999998</v>
      </c>
      <c r="G204" s="12">
        <f t="shared" si="8"/>
        <v>15376.763989999999</v>
      </c>
      <c r="H204" s="11">
        <f t="shared" si="9"/>
        <v>0.4801419672160222</v>
      </c>
    </row>
    <row r="205" spans="1:8" ht="16.5" customHeight="1" x14ac:dyDescent="0.3">
      <c r="A205" s="16">
        <v>2501</v>
      </c>
      <c r="B205" s="15" t="s">
        <v>1057</v>
      </c>
      <c r="C205" s="14">
        <v>272635.22448000003</v>
      </c>
      <c r="D205" s="14">
        <v>32967.354360000099</v>
      </c>
      <c r="E205" s="14">
        <v>133760.70636399998</v>
      </c>
      <c r="F205" s="13">
        <v>15208.76268</v>
      </c>
      <c r="G205" s="12">
        <f t="shared" si="8"/>
        <v>-17758.5916800001</v>
      </c>
      <c r="H205" s="11">
        <f t="shared" si="9"/>
        <v>-0.53867202948947968</v>
      </c>
    </row>
    <row r="206" spans="1:8" ht="16.5" customHeight="1" x14ac:dyDescent="0.3">
      <c r="A206" s="16">
        <v>2502</v>
      </c>
      <c r="B206" s="15" t="s">
        <v>1056</v>
      </c>
      <c r="C206" s="14">
        <v>22.1</v>
      </c>
      <c r="D206" s="14">
        <v>24.245830000000002</v>
      </c>
      <c r="E206" s="14">
        <v>20.2</v>
      </c>
      <c r="F206" s="13">
        <v>22.134640000000001</v>
      </c>
      <c r="G206" s="12">
        <f t="shared" si="8"/>
        <v>-2.1111900000000006</v>
      </c>
      <c r="H206" s="11">
        <f t="shared" si="9"/>
        <v>-8.7074354641602306E-2</v>
      </c>
    </row>
    <row r="207" spans="1:8" ht="16.5" customHeight="1" x14ac:dyDescent="0.3">
      <c r="A207" s="16">
        <v>2503</v>
      </c>
      <c r="B207" s="15" t="s">
        <v>1055</v>
      </c>
      <c r="C207" s="14">
        <v>9532.6839999999993</v>
      </c>
      <c r="D207" s="14">
        <v>1635.57016</v>
      </c>
      <c r="E207" s="14">
        <v>6212.2619999999997</v>
      </c>
      <c r="F207" s="13">
        <v>1283.7776999999999</v>
      </c>
      <c r="G207" s="12">
        <f t="shared" si="8"/>
        <v>-351.79246000000012</v>
      </c>
      <c r="H207" s="11">
        <f t="shared" si="9"/>
        <v>-0.21508857804057768</v>
      </c>
    </row>
    <row r="208" spans="1:8" ht="16.5" customHeight="1" x14ac:dyDescent="0.3">
      <c r="A208" s="16">
        <v>2504</v>
      </c>
      <c r="B208" s="15" t="s">
        <v>1054</v>
      </c>
      <c r="C208" s="14">
        <v>103.27539999999999</v>
      </c>
      <c r="D208" s="14">
        <v>172.79410999999999</v>
      </c>
      <c r="E208" s="14">
        <v>190.47</v>
      </c>
      <c r="F208" s="13">
        <v>295.36526000000003</v>
      </c>
      <c r="G208" s="12">
        <f t="shared" si="8"/>
        <v>122.57115000000005</v>
      </c>
      <c r="H208" s="11">
        <f t="shared" si="9"/>
        <v>0.70934796330731442</v>
      </c>
    </row>
    <row r="209" spans="1:8" ht="16.5" customHeight="1" x14ac:dyDescent="0.3">
      <c r="A209" s="16">
        <v>2505</v>
      </c>
      <c r="B209" s="15" t="s">
        <v>1053</v>
      </c>
      <c r="C209" s="14">
        <v>369.96159519999998</v>
      </c>
      <c r="D209" s="14">
        <v>227.10454000000001</v>
      </c>
      <c r="E209" s="14">
        <v>283.54262</v>
      </c>
      <c r="F209" s="13">
        <v>162.78162</v>
      </c>
      <c r="G209" s="12">
        <f t="shared" si="8"/>
        <v>-64.322920000000011</v>
      </c>
      <c r="H209" s="11">
        <f t="shared" si="9"/>
        <v>-0.28323044532707276</v>
      </c>
    </row>
    <row r="210" spans="1:8" ht="16.5" customHeight="1" x14ac:dyDescent="0.3">
      <c r="A210" s="16">
        <v>2506</v>
      </c>
      <c r="B210" s="15" t="s">
        <v>1052</v>
      </c>
      <c r="C210" s="14">
        <v>106.95962</v>
      </c>
      <c r="D210" s="14">
        <v>40.854109999999999</v>
      </c>
      <c r="E210" s="14">
        <v>203.89142000000001</v>
      </c>
      <c r="F210" s="13">
        <v>77.262529999999998</v>
      </c>
      <c r="G210" s="12">
        <f t="shared" si="8"/>
        <v>36.40842</v>
      </c>
      <c r="H210" s="11">
        <f t="shared" si="9"/>
        <v>0.89118132790066906</v>
      </c>
    </row>
    <row r="211" spans="1:8" ht="16.5" customHeight="1" x14ac:dyDescent="0.3">
      <c r="A211" s="16">
        <v>2507</v>
      </c>
      <c r="B211" s="15" t="s">
        <v>1051</v>
      </c>
      <c r="C211" s="14">
        <v>3865.0949799999999</v>
      </c>
      <c r="D211" s="14">
        <v>1195.95785</v>
      </c>
      <c r="E211" s="14">
        <v>2436.5598500000001</v>
      </c>
      <c r="F211" s="13">
        <v>796.17531999999994</v>
      </c>
      <c r="G211" s="12">
        <f t="shared" si="8"/>
        <v>-399.78253000000007</v>
      </c>
      <c r="H211" s="11">
        <f t="shared" si="9"/>
        <v>-0.33427811021935266</v>
      </c>
    </row>
    <row r="212" spans="1:8" ht="16.5" customHeight="1" x14ac:dyDescent="0.3">
      <c r="A212" s="16">
        <v>2508</v>
      </c>
      <c r="B212" s="15" t="s">
        <v>1050</v>
      </c>
      <c r="C212" s="14">
        <v>2167.1519880000001</v>
      </c>
      <c r="D212" s="14">
        <v>1090.6129699999999</v>
      </c>
      <c r="E212" s="14">
        <v>1289.80882</v>
      </c>
      <c r="F212" s="13">
        <v>732.71902999999998</v>
      </c>
      <c r="G212" s="12">
        <f t="shared" si="8"/>
        <v>-357.89393999999993</v>
      </c>
      <c r="H212" s="11">
        <f t="shared" si="9"/>
        <v>-0.32815852171646187</v>
      </c>
    </row>
    <row r="213" spans="1:8" ht="16.5" customHeight="1" x14ac:dyDescent="0.3">
      <c r="A213" s="16">
        <v>2509</v>
      </c>
      <c r="B213" s="15" t="s">
        <v>1049</v>
      </c>
      <c r="C213" s="14">
        <v>405.92190999999997</v>
      </c>
      <c r="D213" s="14">
        <v>85.384050000000002</v>
      </c>
      <c r="E213" s="14">
        <v>797.30552999999998</v>
      </c>
      <c r="F213" s="13">
        <v>135.51659000000001</v>
      </c>
      <c r="G213" s="12">
        <f t="shared" si="8"/>
        <v>50.132540000000006</v>
      </c>
      <c r="H213" s="11">
        <f t="shared" si="9"/>
        <v>0.58714174368632088</v>
      </c>
    </row>
    <row r="214" spans="1:8" ht="16.5" customHeight="1" x14ac:dyDescent="0.3">
      <c r="A214" s="16">
        <v>2510</v>
      </c>
      <c r="B214" s="15" t="s">
        <v>1048</v>
      </c>
      <c r="C214" s="14">
        <v>5872.9051920000002</v>
      </c>
      <c r="D214" s="14">
        <v>1306.1103500000002</v>
      </c>
      <c r="E214" s="14">
        <v>100</v>
      </c>
      <c r="F214" s="13">
        <v>17.8</v>
      </c>
      <c r="G214" s="12">
        <f t="shared" si="8"/>
        <v>-1288.3103500000002</v>
      </c>
      <c r="H214" s="11">
        <f t="shared" si="9"/>
        <v>-0.98637174875767586</v>
      </c>
    </row>
    <row r="215" spans="1:8" ht="16.5" customHeight="1" x14ac:dyDescent="0.3">
      <c r="A215" s="16">
        <v>2511</v>
      </c>
      <c r="B215" s="15" t="s">
        <v>1047</v>
      </c>
      <c r="C215" s="14">
        <v>625.20000000000005</v>
      </c>
      <c r="D215" s="14">
        <v>159.13536999999999</v>
      </c>
      <c r="E215" s="14">
        <v>4770.6000000000004</v>
      </c>
      <c r="F215" s="13">
        <v>937.52255000000002</v>
      </c>
      <c r="G215" s="12">
        <f t="shared" si="8"/>
        <v>778.38718000000006</v>
      </c>
      <c r="H215" s="11">
        <f t="shared" si="9"/>
        <v>4.8913524378646942</v>
      </c>
    </row>
    <row r="216" spans="1:8" ht="16.5" customHeight="1" x14ac:dyDescent="0.3">
      <c r="A216" s="16">
        <v>2512</v>
      </c>
      <c r="B216" s="15" t="s">
        <v>1046</v>
      </c>
      <c r="C216" s="14">
        <v>157.02045999999999</v>
      </c>
      <c r="D216" s="14">
        <v>178.42073000000002</v>
      </c>
      <c r="E216" s="14">
        <v>300.62599999999998</v>
      </c>
      <c r="F216" s="13">
        <v>288.91326000000004</v>
      </c>
      <c r="G216" s="12">
        <f t="shared" si="8"/>
        <v>110.49253000000002</v>
      </c>
      <c r="H216" s="11">
        <f t="shared" si="9"/>
        <v>0.61928078648708595</v>
      </c>
    </row>
    <row r="217" spans="1:8" ht="16.5" customHeight="1" x14ac:dyDescent="0.3">
      <c r="A217" s="16">
        <v>2513</v>
      </c>
      <c r="B217" s="15" t="s">
        <v>1045</v>
      </c>
      <c r="C217" s="14">
        <v>113.69336</v>
      </c>
      <c r="D217" s="14">
        <v>58.986870000000003</v>
      </c>
      <c r="E217" s="14">
        <v>54.43665</v>
      </c>
      <c r="F217" s="13">
        <v>32.683880000000002</v>
      </c>
      <c r="G217" s="12">
        <f t="shared" si="8"/>
        <v>-26.302990000000001</v>
      </c>
      <c r="H217" s="11">
        <f t="shared" si="9"/>
        <v>-0.4459126242840144</v>
      </c>
    </row>
    <row r="218" spans="1:8" ht="16.5" customHeight="1" x14ac:dyDescent="0.3">
      <c r="A218" s="16">
        <v>2514</v>
      </c>
      <c r="B218" s="15" t="s">
        <v>1044</v>
      </c>
      <c r="C218" s="14">
        <v>537.5</v>
      </c>
      <c r="D218" s="14">
        <v>84.58614</v>
      </c>
      <c r="E218" s="14">
        <v>789.8</v>
      </c>
      <c r="F218" s="13">
        <v>158.04811999999998</v>
      </c>
      <c r="G218" s="12">
        <f t="shared" si="8"/>
        <v>73.461979999999983</v>
      </c>
      <c r="H218" s="11">
        <f t="shared" si="9"/>
        <v>0.86848720133109258</v>
      </c>
    </row>
    <row r="219" spans="1:8" ht="16.5" customHeight="1" x14ac:dyDescent="0.3">
      <c r="A219" s="16">
        <v>2515</v>
      </c>
      <c r="B219" s="15" t="s">
        <v>1043</v>
      </c>
      <c r="C219" s="14">
        <v>343.21199999999999</v>
      </c>
      <c r="D219" s="14">
        <v>135.61685</v>
      </c>
      <c r="E219" s="14">
        <v>579.32799999999997</v>
      </c>
      <c r="F219" s="13">
        <v>217.91739000000001</v>
      </c>
      <c r="G219" s="12">
        <f t="shared" si="8"/>
        <v>82.300540000000012</v>
      </c>
      <c r="H219" s="11">
        <f t="shared" si="9"/>
        <v>0.60686072563991877</v>
      </c>
    </row>
    <row r="220" spans="1:8" ht="16.5" customHeight="1" x14ac:dyDescent="0.3">
      <c r="A220" s="16">
        <v>2516</v>
      </c>
      <c r="B220" s="15" t="s">
        <v>1042</v>
      </c>
      <c r="C220" s="14">
        <v>336.029</v>
      </c>
      <c r="D220" s="14">
        <v>100.41914</v>
      </c>
      <c r="E220" s="14">
        <v>763.6</v>
      </c>
      <c r="F220" s="13">
        <v>232.46019000000001</v>
      </c>
      <c r="G220" s="12">
        <f t="shared" si="8"/>
        <v>132.04105000000001</v>
      </c>
      <c r="H220" s="11">
        <f t="shared" si="9"/>
        <v>1.3148992313616708</v>
      </c>
    </row>
    <row r="221" spans="1:8" ht="16.5" customHeight="1" x14ac:dyDescent="0.3">
      <c r="A221" s="16">
        <v>2517</v>
      </c>
      <c r="B221" s="15" t="s">
        <v>1041</v>
      </c>
      <c r="C221" s="14">
        <v>20443.494622000002</v>
      </c>
      <c r="D221" s="14">
        <v>2550.7982400000001</v>
      </c>
      <c r="E221" s="14">
        <v>25758.788481</v>
      </c>
      <c r="F221" s="13">
        <v>2877.5955800000002</v>
      </c>
      <c r="G221" s="12">
        <f t="shared" si="8"/>
        <v>326.79734000000008</v>
      </c>
      <c r="H221" s="11">
        <f t="shared" si="9"/>
        <v>0.12811571486735857</v>
      </c>
    </row>
    <row r="222" spans="1:8" ht="16.5" customHeight="1" x14ac:dyDescent="0.3">
      <c r="A222" s="16">
        <v>2518</v>
      </c>
      <c r="B222" s="15" t="s">
        <v>1040</v>
      </c>
      <c r="C222" s="14">
        <v>33620.828999999998</v>
      </c>
      <c r="D222" s="14">
        <v>1989.8015600000001</v>
      </c>
      <c r="E222" s="14">
        <v>29406.62</v>
      </c>
      <c r="F222" s="13">
        <v>2221.1994500000001</v>
      </c>
      <c r="G222" s="12">
        <f t="shared" si="8"/>
        <v>231.39788999999996</v>
      </c>
      <c r="H222" s="11">
        <f t="shared" si="9"/>
        <v>0.11629194320261763</v>
      </c>
    </row>
    <row r="223" spans="1:8" ht="16.5" customHeight="1" x14ac:dyDescent="0.3">
      <c r="A223" s="16">
        <v>2519</v>
      </c>
      <c r="B223" s="15" t="s">
        <v>1039</v>
      </c>
      <c r="C223" s="14">
        <v>21057.565649999997</v>
      </c>
      <c r="D223" s="14">
        <v>12102.956</v>
      </c>
      <c r="E223" s="14">
        <v>25866.946019999999</v>
      </c>
      <c r="F223" s="13">
        <v>12927.741189999999</v>
      </c>
      <c r="G223" s="12">
        <f t="shared" si="8"/>
        <v>824.78518999999869</v>
      </c>
      <c r="H223" s="11">
        <f t="shared" si="9"/>
        <v>6.8147417044232717E-2</v>
      </c>
    </row>
    <row r="224" spans="1:8" ht="16.5" customHeight="1" x14ac:dyDescent="0.3">
      <c r="A224" s="16">
        <v>2520</v>
      </c>
      <c r="B224" s="15" t="s">
        <v>1038</v>
      </c>
      <c r="C224" s="14">
        <v>462.5625</v>
      </c>
      <c r="D224" s="14">
        <v>121.3034</v>
      </c>
      <c r="E224" s="14">
        <v>6413.9187000000002</v>
      </c>
      <c r="F224" s="13">
        <v>444.78265999999996</v>
      </c>
      <c r="G224" s="12">
        <f t="shared" si="8"/>
        <v>323.47925999999995</v>
      </c>
      <c r="H224" s="11">
        <f t="shared" si="9"/>
        <v>2.6666957397731634</v>
      </c>
    </row>
    <row r="225" spans="1:8" ht="16.5" customHeight="1" x14ac:dyDescent="0.3">
      <c r="A225" s="16">
        <v>2521</v>
      </c>
      <c r="B225" s="15" t="s">
        <v>1037</v>
      </c>
      <c r="C225" s="14">
        <v>22448.02</v>
      </c>
      <c r="D225" s="14">
        <v>440.15158000000002</v>
      </c>
      <c r="E225" s="14">
        <v>33158.152999999998</v>
      </c>
      <c r="F225" s="13">
        <v>749.93489999999997</v>
      </c>
      <c r="G225" s="12">
        <f t="shared" si="8"/>
        <v>309.78331999999995</v>
      </c>
      <c r="H225" s="11">
        <f t="shared" si="9"/>
        <v>0.70381053726991039</v>
      </c>
    </row>
    <row r="226" spans="1:8" ht="16.5" customHeight="1" x14ac:dyDescent="0.3">
      <c r="A226" s="16">
        <v>2522</v>
      </c>
      <c r="B226" s="15" t="s">
        <v>1036</v>
      </c>
      <c r="C226" s="14">
        <v>5304.27027</v>
      </c>
      <c r="D226" s="14">
        <v>1195.43894</v>
      </c>
      <c r="E226" s="14">
        <v>4313.4499150000001</v>
      </c>
      <c r="F226" s="13">
        <v>844.30241000000001</v>
      </c>
      <c r="G226" s="12">
        <f t="shared" si="8"/>
        <v>-351.13652999999999</v>
      </c>
      <c r="H226" s="11">
        <f t="shared" si="9"/>
        <v>-0.29373020925686089</v>
      </c>
    </row>
    <row r="227" spans="1:8" ht="16.5" customHeight="1" x14ac:dyDescent="0.3">
      <c r="A227" s="16">
        <v>2523</v>
      </c>
      <c r="B227" s="15" t="s">
        <v>1035</v>
      </c>
      <c r="C227" s="14">
        <v>2580.2046299999997</v>
      </c>
      <c r="D227" s="14">
        <v>820.20693000000006</v>
      </c>
      <c r="E227" s="14">
        <v>3390.7321000000002</v>
      </c>
      <c r="F227" s="13">
        <v>895.98610999999994</v>
      </c>
      <c r="G227" s="12">
        <f t="shared" si="8"/>
        <v>75.779179999999883</v>
      </c>
      <c r="H227" s="11">
        <f t="shared" si="9"/>
        <v>9.2390319111300218E-2</v>
      </c>
    </row>
    <row r="228" spans="1:8" ht="16.5" customHeight="1" x14ac:dyDescent="0.3">
      <c r="A228" s="16">
        <v>2524</v>
      </c>
      <c r="B228" s="15" t="s">
        <v>1034</v>
      </c>
      <c r="C228" s="14">
        <v>0</v>
      </c>
      <c r="D228" s="14">
        <v>0</v>
      </c>
      <c r="E228" s="14">
        <v>43</v>
      </c>
      <c r="F228" s="13">
        <v>23.851150000000001</v>
      </c>
      <c r="G228" s="12">
        <f t="shared" si="8"/>
        <v>23.851150000000001</v>
      </c>
      <c r="H228" s="11" t="str">
        <f t="shared" si="9"/>
        <v/>
      </c>
    </row>
    <row r="229" spans="1:8" ht="16.5" customHeight="1" x14ac:dyDescent="0.3">
      <c r="A229" s="16">
        <v>2525</v>
      </c>
      <c r="B229" s="15" t="s">
        <v>1033</v>
      </c>
      <c r="C229" s="14">
        <v>74.01536999999999</v>
      </c>
      <c r="D229" s="14">
        <v>69.731320000000011</v>
      </c>
      <c r="E229" s="14">
        <v>74.47402000000001</v>
      </c>
      <c r="F229" s="13">
        <v>50.762999999999998</v>
      </c>
      <c r="G229" s="12">
        <f t="shared" si="8"/>
        <v>-18.968320000000013</v>
      </c>
      <c r="H229" s="11">
        <f t="shared" si="9"/>
        <v>-0.27202009082862638</v>
      </c>
    </row>
    <row r="230" spans="1:8" ht="16.5" customHeight="1" x14ac:dyDescent="0.3">
      <c r="A230" s="16">
        <v>2526</v>
      </c>
      <c r="B230" s="15" t="s">
        <v>1032</v>
      </c>
      <c r="C230" s="14">
        <v>440.62948399999999</v>
      </c>
      <c r="D230" s="14">
        <v>316.25392999999997</v>
      </c>
      <c r="E230" s="14">
        <v>485.14543209000004</v>
      </c>
      <c r="F230" s="13">
        <v>301.21946999999994</v>
      </c>
      <c r="G230" s="12">
        <f t="shared" si="8"/>
        <v>-15.034460000000024</v>
      </c>
      <c r="H230" s="11">
        <f t="shared" si="9"/>
        <v>-4.7539203702543796E-2</v>
      </c>
    </row>
    <row r="231" spans="1:8" ht="16.5" customHeight="1" x14ac:dyDescent="0.3">
      <c r="A231" s="16">
        <v>2528</v>
      </c>
      <c r="B231" s="15" t="s">
        <v>1031</v>
      </c>
      <c r="C231" s="14">
        <v>0</v>
      </c>
      <c r="D231" s="14">
        <v>0</v>
      </c>
      <c r="E231" s="14">
        <v>3.2000000000000003E-4</v>
      </c>
      <c r="F231" s="13">
        <v>0.33449000000000001</v>
      </c>
      <c r="G231" s="12">
        <f t="shared" si="8"/>
        <v>0.33449000000000001</v>
      </c>
      <c r="H231" s="11" t="str">
        <f t="shared" si="9"/>
        <v/>
      </c>
    </row>
    <row r="232" spans="1:8" ht="16.5" customHeight="1" x14ac:dyDescent="0.3">
      <c r="A232" s="16">
        <v>2529</v>
      </c>
      <c r="B232" s="15" t="s">
        <v>1030</v>
      </c>
      <c r="C232" s="14">
        <v>12339.97</v>
      </c>
      <c r="D232" s="14">
        <v>2726.2666400000003</v>
      </c>
      <c r="E232" s="14">
        <v>2689.3159999999998</v>
      </c>
      <c r="F232" s="13">
        <v>1104.29459</v>
      </c>
      <c r="G232" s="12">
        <f t="shared" si="8"/>
        <v>-1621.9720500000003</v>
      </c>
      <c r="H232" s="11">
        <f t="shared" si="9"/>
        <v>-0.59494255851658007</v>
      </c>
    </row>
    <row r="233" spans="1:8" ht="16.5" customHeight="1" x14ac:dyDescent="0.3">
      <c r="A233" s="16">
        <v>2530</v>
      </c>
      <c r="B233" s="15" t="s">
        <v>1029</v>
      </c>
      <c r="C233" s="14">
        <v>5928.2690000000002</v>
      </c>
      <c r="D233" s="14">
        <v>2865.9655899999998</v>
      </c>
      <c r="E233" s="14">
        <v>2839.1682000000001</v>
      </c>
      <c r="F233" s="13">
        <v>1459.8345300000001</v>
      </c>
      <c r="G233" s="12">
        <f t="shared" si="8"/>
        <v>-1406.1310599999997</v>
      </c>
      <c r="H233" s="11">
        <f t="shared" si="9"/>
        <v>-0.49063082435682692</v>
      </c>
    </row>
    <row r="234" spans="1:8" ht="16.5" customHeight="1" x14ac:dyDescent="0.3">
      <c r="A234" s="16">
        <v>2601</v>
      </c>
      <c r="B234" s="15" t="s">
        <v>1028</v>
      </c>
      <c r="C234" s="14">
        <v>244.9</v>
      </c>
      <c r="D234" s="14">
        <v>66.623440000000002</v>
      </c>
      <c r="E234" s="14">
        <v>43</v>
      </c>
      <c r="F234" s="13">
        <v>24.389230000000001</v>
      </c>
      <c r="G234" s="12">
        <f t="shared" si="8"/>
        <v>-42.234210000000004</v>
      </c>
      <c r="H234" s="11">
        <f t="shared" si="9"/>
        <v>-0.63392418644248938</v>
      </c>
    </row>
    <row r="235" spans="1:8" ht="16.5" customHeight="1" x14ac:dyDescent="0.3">
      <c r="A235" s="16">
        <v>2602</v>
      </c>
      <c r="B235" s="15" t="s">
        <v>1027</v>
      </c>
      <c r="C235" s="14">
        <v>21</v>
      </c>
      <c r="D235" s="14">
        <v>20.527240000000003</v>
      </c>
      <c r="E235" s="14">
        <v>6.9900000000000006E-3</v>
      </c>
      <c r="F235" s="13">
        <v>0.20276</v>
      </c>
      <c r="G235" s="12">
        <f t="shared" si="8"/>
        <v>-20.324480000000001</v>
      </c>
      <c r="H235" s="11">
        <f t="shared" si="9"/>
        <v>-0.99012239346351472</v>
      </c>
    </row>
    <row r="236" spans="1:8" ht="16.5" customHeight="1" x14ac:dyDescent="0.3">
      <c r="A236" s="16">
        <v>2603</v>
      </c>
      <c r="B236" s="15" t="s">
        <v>1026</v>
      </c>
      <c r="C236" s="14">
        <v>0</v>
      </c>
      <c r="D236" s="14">
        <v>0</v>
      </c>
      <c r="E236" s="14">
        <v>2.04</v>
      </c>
      <c r="F236" s="13">
        <v>10.486840000000001</v>
      </c>
      <c r="G236" s="12">
        <f t="shared" si="8"/>
        <v>10.486840000000001</v>
      </c>
      <c r="H236" s="11" t="str">
        <f t="shared" si="9"/>
        <v/>
      </c>
    </row>
    <row r="237" spans="1:8" ht="16.5" customHeight="1" x14ac:dyDescent="0.3">
      <c r="A237" s="16">
        <v>2604</v>
      </c>
      <c r="B237" s="15" t="s">
        <v>1025</v>
      </c>
      <c r="C237" s="14">
        <v>0</v>
      </c>
      <c r="D237" s="14">
        <v>0</v>
      </c>
      <c r="E237" s="14">
        <v>0</v>
      </c>
      <c r="F237" s="13">
        <v>0</v>
      </c>
      <c r="G237" s="12">
        <f t="shared" si="8"/>
        <v>0</v>
      </c>
      <c r="H237" s="11" t="str">
        <f t="shared" si="9"/>
        <v/>
      </c>
    </row>
    <row r="238" spans="1:8" ht="16.5" customHeight="1" x14ac:dyDescent="0.3">
      <c r="A238" s="16">
        <v>2605</v>
      </c>
      <c r="B238" s="15" t="s">
        <v>1024</v>
      </c>
      <c r="C238" s="14">
        <v>0</v>
      </c>
      <c r="D238" s="14">
        <v>0</v>
      </c>
      <c r="E238" s="14">
        <v>0</v>
      </c>
      <c r="F238" s="13">
        <v>0</v>
      </c>
      <c r="G238" s="12">
        <f t="shared" si="8"/>
        <v>0</v>
      </c>
      <c r="H238" s="11" t="str">
        <f t="shared" si="9"/>
        <v/>
      </c>
    </row>
    <row r="239" spans="1:8" ht="16.5" customHeight="1" x14ac:dyDescent="0.3">
      <c r="A239" s="16">
        <v>2606</v>
      </c>
      <c r="B239" s="15" t="s">
        <v>1023</v>
      </c>
      <c r="C239" s="14">
        <v>123.255</v>
      </c>
      <c r="D239" s="14">
        <v>103.58046</v>
      </c>
      <c r="E239" s="14">
        <v>13381.045</v>
      </c>
      <c r="F239" s="13">
        <v>1389.1934699999999</v>
      </c>
      <c r="G239" s="12">
        <f t="shared" si="8"/>
        <v>1285.61301</v>
      </c>
      <c r="H239" s="11">
        <f t="shared" si="9"/>
        <v>12.411732965850895</v>
      </c>
    </row>
    <row r="240" spans="1:8" ht="16.5" customHeight="1" x14ac:dyDescent="0.3">
      <c r="A240" s="16">
        <v>2607</v>
      </c>
      <c r="B240" s="15" t="s">
        <v>1022</v>
      </c>
      <c r="C240" s="14">
        <v>0</v>
      </c>
      <c r="D240" s="14">
        <v>0</v>
      </c>
      <c r="E240" s="14">
        <v>0</v>
      </c>
      <c r="F240" s="13">
        <v>0</v>
      </c>
      <c r="G240" s="12">
        <f t="shared" si="8"/>
        <v>0</v>
      </c>
      <c r="H240" s="11" t="str">
        <f t="shared" si="9"/>
        <v/>
      </c>
    </row>
    <row r="241" spans="1:8" ht="16.5" customHeight="1" x14ac:dyDescent="0.3">
      <c r="A241" s="16">
        <v>2608</v>
      </c>
      <c r="B241" s="15" t="s">
        <v>1021</v>
      </c>
      <c r="C241" s="14">
        <v>0.05</v>
      </c>
      <c r="D241" s="14">
        <v>0.34120999999999996</v>
      </c>
      <c r="E241" s="14">
        <v>1.0249999999999999</v>
      </c>
      <c r="F241" s="13">
        <v>3.3245</v>
      </c>
      <c r="G241" s="12">
        <f t="shared" si="8"/>
        <v>2.9832900000000002</v>
      </c>
      <c r="H241" s="11">
        <f t="shared" si="9"/>
        <v>8.7432666100055698</v>
      </c>
    </row>
    <row r="242" spans="1:8" ht="16.5" customHeight="1" x14ac:dyDescent="0.3">
      <c r="A242" s="16">
        <v>2609</v>
      </c>
      <c r="B242" s="15" t="s">
        <v>1020</v>
      </c>
      <c r="C242" s="14">
        <v>0</v>
      </c>
      <c r="D242" s="14">
        <v>0</v>
      </c>
      <c r="E242" s="14">
        <v>0</v>
      </c>
      <c r="F242" s="13">
        <v>0</v>
      </c>
      <c r="G242" s="12">
        <f t="shared" si="8"/>
        <v>0</v>
      </c>
      <c r="H242" s="11" t="str">
        <f t="shared" si="9"/>
        <v/>
      </c>
    </row>
    <row r="243" spans="1:8" ht="16.5" customHeight="1" x14ac:dyDescent="0.3">
      <c r="A243" s="16">
        <v>2610</v>
      </c>
      <c r="B243" s="15" t="s">
        <v>1019</v>
      </c>
      <c r="C243" s="14">
        <v>1456.402</v>
      </c>
      <c r="D243" s="14">
        <v>899.07316000000003</v>
      </c>
      <c r="E243" s="14">
        <v>1125.171</v>
      </c>
      <c r="F243" s="13">
        <v>748.12856999999997</v>
      </c>
      <c r="G243" s="12">
        <f t="shared" si="8"/>
        <v>-150.94459000000006</v>
      </c>
      <c r="H243" s="11">
        <f t="shared" si="9"/>
        <v>-0.16788910704441457</v>
      </c>
    </row>
    <row r="244" spans="1:8" ht="16.5" customHeight="1" x14ac:dyDescent="0.3">
      <c r="A244" s="16">
        <v>2611</v>
      </c>
      <c r="B244" s="15" t="s">
        <v>1018</v>
      </c>
      <c r="C244" s="14">
        <v>0</v>
      </c>
      <c r="D244" s="14">
        <v>0</v>
      </c>
      <c r="E244" s="14">
        <v>0</v>
      </c>
      <c r="F244" s="13">
        <v>0</v>
      </c>
      <c r="G244" s="12">
        <f t="shared" si="8"/>
        <v>0</v>
      </c>
      <c r="H244" s="11" t="str">
        <f t="shared" si="9"/>
        <v/>
      </c>
    </row>
    <row r="245" spans="1:8" ht="16.5" customHeight="1" x14ac:dyDescent="0.3">
      <c r="A245" s="16">
        <v>2612</v>
      </c>
      <c r="B245" s="15" t="s">
        <v>1017</v>
      </c>
      <c r="C245" s="14">
        <v>0</v>
      </c>
      <c r="D245" s="14">
        <v>0</v>
      </c>
      <c r="E245" s="14">
        <v>0</v>
      </c>
      <c r="F245" s="13">
        <v>0</v>
      </c>
      <c r="G245" s="12">
        <f t="shared" si="8"/>
        <v>0</v>
      </c>
      <c r="H245" s="11" t="str">
        <f t="shared" si="9"/>
        <v/>
      </c>
    </row>
    <row r="246" spans="1:8" ht="16.5" customHeight="1" x14ac:dyDescent="0.3">
      <c r="A246" s="16">
        <v>2613</v>
      </c>
      <c r="B246" s="15" t="s">
        <v>1016</v>
      </c>
      <c r="C246" s="14">
        <v>0</v>
      </c>
      <c r="D246" s="14">
        <v>0</v>
      </c>
      <c r="E246" s="14">
        <v>0.2</v>
      </c>
      <c r="F246" s="13">
        <v>7.6239999999999997</v>
      </c>
      <c r="G246" s="12">
        <f t="shared" si="8"/>
        <v>7.6239999999999997</v>
      </c>
      <c r="H246" s="11" t="str">
        <f t="shared" si="9"/>
        <v/>
      </c>
    </row>
    <row r="247" spans="1:8" ht="16.5" customHeight="1" x14ac:dyDescent="0.3">
      <c r="A247" s="16">
        <v>2614</v>
      </c>
      <c r="B247" s="15" t="s">
        <v>1015</v>
      </c>
      <c r="C247" s="14">
        <v>7.9000000000000008E-3</v>
      </c>
      <c r="D247" s="14">
        <v>0.19714999999999999</v>
      </c>
      <c r="E247" s="14">
        <v>22</v>
      </c>
      <c r="F247" s="13">
        <v>36.520000000000003</v>
      </c>
      <c r="G247" s="12">
        <f t="shared" si="8"/>
        <v>36.322850000000003</v>
      </c>
      <c r="H247" s="11">
        <f t="shared" si="9"/>
        <v>184.23966522952068</v>
      </c>
    </row>
    <row r="248" spans="1:8" ht="25.5" customHeight="1" x14ac:dyDescent="0.3">
      <c r="A248" s="16">
        <v>2615</v>
      </c>
      <c r="B248" s="15" t="s">
        <v>1014</v>
      </c>
      <c r="C248" s="14">
        <v>80.924999999999997</v>
      </c>
      <c r="D248" s="14">
        <v>213.20313000000002</v>
      </c>
      <c r="E248" s="14">
        <v>75.525000000000006</v>
      </c>
      <c r="F248" s="13">
        <v>183.02787000000001</v>
      </c>
      <c r="G248" s="12">
        <f t="shared" si="8"/>
        <v>-30.175260000000009</v>
      </c>
      <c r="H248" s="11">
        <f t="shared" si="9"/>
        <v>-0.14153291276727506</v>
      </c>
    </row>
    <row r="249" spans="1:8" ht="16.5" customHeight="1" x14ac:dyDescent="0.3">
      <c r="A249" s="16">
        <v>2616</v>
      </c>
      <c r="B249" s="15" t="s">
        <v>1013</v>
      </c>
      <c r="C249" s="14">
        <v>0</v>
      </c>
      <c r="D249" s="14">
        <v>0</v>
      </c>
      <c r="E249" s="14">
        <v>0</v>
      </c>
      <c r="F249" s="13">
        <v>0</v>
      </c>
      <c r="G249" s="12">
        <f t="shared" si="8"/>
        <v>0</v>
      </c>
      <c r="H249" s="11" t="str">
        <f t="shared" si="9"/>
        <v/>
      </c>
    </row>
    <row r="250" spans="1:8" ht="16.5" customHeight="1" x14ac:dyDescent="0.3">
      <c r="A250" s="16">
        <v>2617</v>
      </c>
      <c r="B250" s="15" t="s">
        <v>1012</v>
      </c>
      <c r="C250" s="14">
        <v>0</v>
      </c>
      <c r="D250" s="14">
        <v>0</v>
      </c>
      <c r="E250" s="14">
        <v>5.2499999999999998E-2</v>
      </c>
      <c r="F250" s="13">
        <v>0.89067999999999992</v>
      </c>
      <c r="G250" s="12">
        <f t="shared" si="8"/>
        <v>0.89067999999999992</v>
      </c>
      <c r="H250" s="11" t="str">
        <f t="shared" si="9"/>
        <v/>
      </c>
    </row>
    <row r="251" spans="1:8" ht="16.5" customHeight="1" x14ac:dyDescent="0.3">
      <c r="A251" s="16">
        <v>2618</v>
      </c>
      <c r="B251" s="15" t="s">
        <v>1011</v>
      </c>
      <c r="C251" s="14">
        <v>0</v>
      </c>
      <c r="D251" s="14">
        <v>0</v>
      </c>
      <c r="E251" s="14">
        <v>0</v>
      </c>
      <c r="F251" s="13">
        <v>0</v>
      </c>
      <c r="G251" s="12">
        <f t="shared" si="8"/>
        <v>0</v>
      </c>
      <c r="H251" s="11" t="str">
        <f t="shared" si="9"/>
        <v/>
      </c>
    </row>
    <row r="252" spans="1:8" ht="16.5" customHeight="1" x14ac:dyDescent="0.3">
      <c r="A252" s="16">
        <v>2619</v>
      </c>
      <c r="B252" s="15" t="s">
        <v>1010</v>
      </c>
      <c r="C252" s="14">
        <v>15832.05</v>
      </c>
      <c r="D252" s="14">
        <v>846.20477000000005</v>
      </c>
      <c r="E252" s="14">
        <v>0</v>
      </c>
      <c r="F252" s="13">
        <v>0</v>
      </c>
      <c r="G252" s="12">
        <f t="shared" si="8"/>
        <v>-846.20477000000005</v>
      </c>
      <c r="H252" s="11">
        <f t="shared" si="9"/>
        <v>-1</v>
      </c>
    </row>
    <row r="253" spans="1:8" ht="16.5" customHeight="1" x14ac:dyDescent="0.3">
      <c r="A253" s="16">
        <v>2620</v>
      </c>
      <c r="B253" s="15" t="s">
        <v>1009</v>
      </c>
      <c r="C253" s="14">
        <v>22.5</v>
      </c>
      <c r="D253" s="14">
        <v>189.05726000000001</v>
      </c>
      <c r="E253" s="14">
        <v>0</v>
      </c>
      <c r="F253" s="13">
        <v>0</v>
      </c>
      <c r="G253" s="12">
        <f t="shared" si="8"/>
        <v>-189.05726000000001</v>
      </c>
      <c r="H253" s="11">
        <f t="shared" si="9"/>
        <v>-1</v>
      </c>
    </row>
    <row r="254" spans="1:8" ht="16.5" customHeight="1" x14ac:dyDescent="0.3">
      <c r="A254" s="16">
        <v>2621</v>
      </c>
      <c r="B254" s="15" t="s">
        <v>1008</v>
      </c>
      <c r="C254" s="14">
        <v>64.843999999999994</v>
      </c>
      <c r="D254" s="14">
        <v>9.0006900000000005</v>
      </c>
      <c r="E254" s="14">
        <v>531.13</v>
      </c>
      <c r="F254" s="13">
        <v>308.56646999999998</v>
      </c>
      <c r="G254" s="12">
        <f t="shared" si="8"/>
        <v>299.56577999999996</v>
      </c>
      <c r="H254" s="11">
        <f t="shared" si="9"/>
        <v>33.282535005649564</v>
      </c>
    </row>
    <row r="255" spans="1:8" ht="16.5" customHeight="1" x14ac:dyDescent="0.3">
      <c r="A255" s="16">
        <v>2701</v>
      </c>
      <c r="B255" s="15" t="s">
        <v>1007</v>
      </c>
      <c r="C255" s="14">
        <v>712939.20200000005</v>
      </c>
      <c r="D255" s="14">
        <v>129546.2222</v>
      </c>
      <c r="E255" s="14">
        <v>773489.66</v>
      </c>
      <c r="F255" s="13">
        <v>187309.95269000001</v>
      </c>
      <c r="G255" s="12">
        <f t="shared" si="8"/>
        <v>57763.730490000002</v>
      </c>
      <c r="H255" s="11">
        <f t="shared" si="9"/>
        <v>0.44589282118023815</v>
      </c>
    </row>
    <row r="256" spans="1:8" ht="16.5" customHeight="1" x14ac:dyDescent="0.3">
      <c r="A256" s="16">
        <v>2702</v>
      </c>
      <c r="B256" s="15" t="s">
        <v>1006</v>
      </c>
      <c r="C256" s="14">
        <v>0</v>
      </c>
      <c r="D256" s="14">
        <v>0</v>
      </c>
      <c r="E256" s="14">
        <v>2.54128</v>
      </c>
      <c r="F256" s="13">
        <v>4.7640099999999999</v>
      </c>
      <c r="G256" s="12">
        <f t="shared" si="8"/>
        <v>4.7640099999999999</v>
      </c>
      <c r="H256" s="11" t="str">
        <f t="shared" si="9"/>
        <v/>
      </c>
    </row>
    <row r="257" spans="1:8" ht="16.5" customHeight="1" x14ac:dyDescent="0.3">
      <c r="A257" s="16">
        <v>2703</v>
      </c>
      <c r="B257" s="15" t="s">
        <v>1005</v>
      </c>
      <c r="C257" s="14">
        <v>6235.54295</v>
      </c>
      <c r="D257" s="14">
        <v>1655.31765</v>
      </c>
      <c r="E257" s="14">
        <v>8306.0311000000002</v>
      </c>
      <c r="F257" s="13">
        <v>2033.9114099999999</v>
      </c>
      <c r="G257" s="12">
        <f t="shared" si="8"/>
        <v>378.59375999999997</v>
      </c>
      <c r="H257" s="11">
        <f t="shared" si="9"/>
        <v>0.22871366109096944</v>
      </c>
    </row>
    <row r="258" spans="1:8" ht="16.5" customHeight="1" x14ac:dyDescent="0.3">
      <c r="A258" s="16">
        <v>2704</v>
      </c>
      <c r="B258" s="15" t="s">
        <v>1004</v>
      </c>
      <c r="C258" s="14">
        <v>111599.57</v>
      </c>
      <c r="D258" s="14">
        <v>42717.846010000001</v>
      </c>
      <c r="E258" s="14">
        <v>212366.13</v>
      </c>
      <c r="F258" s="13">
        <v>68024.56498000001</v>
      </c>
      <c r="G258" s="12">
        <f t="shared" si="8"/>
        <v>25306.718970000009</v>
      </c>
      <c r="H258" s="11">
        <f t="shared" si="9"/>
        <v>0.59241561393511866</v>
      </c>
    </row>
    <row r="259" spans="1:8" ht="16.5" customHeight="1" x14ac:dyDescent="0.3">
      <c r="A259" s="16">
        <v>2705</v>
      </c>
      <c r="B259" s="15" t="s">
        <v>1003</v>
      </c>
      <c r="C259" s="14">
        <v>0</v>
      </c>
      <c r="D259" s="14">
        <v>0</v>
      </c>
      <c r="E259" s="14">
        <v>0</v>
      </c>
      <c r="F259" s="13">
        <v>0</v>
      </c>
      <c r="G259" s="12">
        <f t="shared" si="8"/>
        <v>0</v>
      </c>
      <c r="H259" s="11" t="str">
        <f t="shared" si="9"/>
        <v/>
      </c>
    </row>
    <row r="260" spans="1:8" ht="16.5" customHeight="1" x14ac:dyDescent="0.3">
      <c r="A260" s="16">
        <v>2706</v>
      </c>
      <c r="B260" s="15" t="s">
        <v>1002</v>
      </c>
      <c r="C260" s="14">
        <v>639.29999999999995</v>
      </c>
      <c r="D260" s="14">
        <v>193.47346999999999</v>
      </c>
      <c r="E260" s="14">
        <v>0</v>
      </c>
      <c r="F260" s="13">
        <v>0</v>
      </c>
      <c r="G260" s="12">
        <f t="shared" si="8"/>
        <v>-193.47346999999999</v>
      </c>
      <c r="H260" s="11">
        <f t="shared" si="9"/>
        <v>-1</v>
      </c>
    </row>
    <row r="261" spans="1:8" ht="16.5" customHeight="1" x14ac:dyDescent="0.3">
      <c r="A261" s="16">
        <v>2707</v>
      </c>
      <c r="B261" s="15" t="s">
        <v>1001</v>
      </c>
      <c r="C261" s="14">
        <v>674.59116200000005</v>
      </c>
      <c r="D261" s="14">
        <v>825.75715000000002</v>
      </c>
      <c r="E261" s="14">
        <v>1293.439494</v>
      </c>
      <c r="F261" s="13">
        <v>1574.8115400000002</v>
      </c>
      <c r="G261" s="12">
        <f t="shared" si="8"/>
        <v>749.05439000000013</v>
      </c>
      <c r="H261" s="11">
        <f t="shared" si="9"/>
        <v>0.90711220605234855</v>
      </c>
    </row>
    <row r="262" spans="1:8" ht="16.5" customHeight="1" x14ac:dyDescent="0.3">
      <c r="A262" s="16">
        <v>2708</v>
      </c>
      <c r="B262" s="15" t="s">
        <v>1000</v>
      </c>
      <c r="C262" s="14">
        <v>323.572</v>
      </c>
      <c r="D262" s="14">
        <v>301.62684000000002</v>
      </c>
      <c r="E262" s="14">
        <v>485.28</v>
      </c>
      <c r="F262" s="13">
        <v>429.04265999999996</v>
      </c>
      <c r="G262" s="12">
        <f t="shared" si="8"/>
        <v>127.41581999999994</v>
      </c>
      <c r="H262" s="11">
        <f t="shared" si="9"/>
        <v>0.42242865389565443</v>
      </c>
    </row>
    <row r="263" spans="1:8" ht="16.5" customHeight="1" x14ac:dyDescent="0.3">
      <c r="A263" s="16">
        <v>2709</v>
      </c>
      <c r="B263" s="15" t="s">
        <v>999</v>
      </c>
      <c r="C263" s="14">
        <v>0</v>
      </c>
      <c r="D263" s="14">
        <v>0</v>
      </c>
      <c r="E263" s="14">
        <v>24.86</v>
      </c>
      <c r="F263" s="13">
        <v>21.483720000000002</v>
      </c>
      <c r="G263" s="12">
        <f t="shared" ref="G263:G326" si="10">F263-D263</f>
        <v>21.483720000000002</v>
      </c>
      <c r="H263" s="11" t="str">
        <f t="shared" ref="H263:H326" si="11">IF(D263&lt;&gt;0,G263/D263,"")</f>
        <v/>
      </c>
    </row>
    <row r="264" spans="1:8" ht="16.5" customHeight="1" x14ac:dyDescent="0.3">
      <c r="A264" s="16">
        <v>2710</v>
      </c>
      <c r="B264" s="15" t="s">
        <v>998</v>
      </c>
      <c r="C264" s="14">
        <v>1784227.4930878</v>
      </c>
      <c r="D264" s="14">
        <v>1742033.5382399899</v>
      </c>
      <c r="E264" s="14">
        <v>1546241.32266249</v>
      </c>
      <c r="F264" s="13">
        <v>1275364.71141</v>
      </c>
      <c r="G264" s="12">
        <f t="shared" si="10"/>
        <v>-466668.82682998991</v>
      </c>
      <c r="H264" s="11">
        <f t="shared" si="11"/>
        <v>-0.26788739515398446</v>
      </c>
    </row>
    <row r="265" spans="1:8" ht="16.5" customHeight="1" x14ac:dyDescent="0.3">
      <c r="A265" s="16">
        <v>2711</v>
      </c>
      <c r="B265" s="15" t="s">
        <v>997</v>
      </c>
      <c r="C265" s="14">
        <v>240252.64122600001</v>
      </c>
      <c r="D265" s="14">
        <v>154498.58111000099</v>
      </c>
      <c r="E265" s="14">
        <v>256581.62313999998</v>
      </c>
      <c r="F265" s="13">
        <v>194760.33465</v>
      </c>
      <c r="G265" s="12">
        <f t="shared" si="10"/>
        <v>40261.753539999016</v>
      </c>
      <c r="H265" s="11">
        <f t="shared" si="11"/>
        <v>0.26059626729732338</v>
      </c>
    </row>
    <row r="266" spans="1:8" ht="16.5" customHeight="1" x14ac:dyDescent="0.3">
      <c r="A266" s="16">
        <v>2712</v>
      </c>
      <c r="B266" s="15" t="s">
        <v>996</v>
      </c>
      <c r="C266" s="14">
        <v>2277.843625</v>
      </c>
      <c r="D266" s="14">
        <v>3446.3087799999998</v>
      </c>
      <c r="E266" s="14">
        <v>1510.709155</v>
      </c>
      <c r="F266" s="13">
        <v>2220.78775</v>
      </c>
      <c r="G266" s="12">
        <f t="shared" si="10"/>
        <v>-1225.5210299999999</v>
      </c>
      <c r="H266" s="11">
        <f t="shared" si="11"/>
        <v>-0.35560395432704089</v>
      </c>
    </row>
    <row r="267" spans="1:8" ht="16.5" customHeight="1" x14ac:dyDescent="0.3">
      <c r="A267" s="16">
        <v>2713</v>
      </c>
      <c r="B267" s="15" t="s">
        <v>995</v>
      </c>
      <c r="C267" s="14">
        <v>22883.548999999999</v>
      </c>
      <c r="D267" s="14">
        <v>8623.4870199999987</v>
      </c>
      <c r="E267" s="14">
        <v>25330.441800000001</v>
      </c>
      <c r="F267" s="13">
        <v>8350.1256499999909</v>
      </c>
      <c r="G267" s="12">
        <f t="shared" si="10"/>
        <v>-273.36137000000781</v>
      </c>
      <c r="H267" s="11">
        <f t="shared" si="11"/>
        <v>-3.1699632569286089E-2</v>
      </c>
    </row>
    <row r="268" spans="1:8" ht="16.5" customHeight="1" x14ac:dyDescent="0.3">
      <c r="A268" s="16">
        <v>2714</v>
      </c>
      <c r="B268" s="15" t="s">
        <v>994</v>
      </c>
      <c r="C268" s="14">
        <v>0</v>
      </c>
      <c r="D268" s="14">
        <v>0</v>
      </c>
      <c r="E268" s="14">
        <v>43.6</v>
      </c>
      <c r="F268" s="13">
        <v>40.480849999999997</v>
      </c>
      <c r="G268" s="12">
        <f t="shared" si="10"/>
        <v>40.480849999999997</v>
      </c>
      <c r="H268" s="11" t="str">
        <f t="shared" si="11"/>
        <v/>
      </c>
    </row>
    <row r="269" spans="1:8" ht="16.5" customHeight="1" x14ac:dyDescent="0.3">
      <c r="A269" s="16">
        <v>2715</v>
      </c>
      <c r="B269" s="15" t="s">
        <v>993</v>
      </c>
      <c r="C269" s="14">
        <v>151.1931974</v>
      </c>
      <c r="D269" s="14">
        <v>993.62678000000005</v>
      </c>
      <c r="E269" s="14">
        <v>173.22136900000001</v>
      </c>
      <c r="F269" s="13">
        <v>347.32191999999998</v>
      </c>
      <c r="G269" s="12">
        <f t="shared" si="10"/>
        <v>-646.30486000000008</v>
      </c>
      <c r="H269" s="11">
        <f t="shared" si="11"/>
        <v>-0.65045032300759853</v>
      </c>
    </row>
    <row r="270" spans="1:8" ht="16.5" customHeight="1" x14ac:dyDescent="0.3">
      <c r="A270" s="16">
        <v>2716</v>
      </c>
      <c r="B270" s="15" t="s">
        <v>992</v>
      </c>
      <c r="C270" s="14">
        <v>0</v>
      </c>
      <c r="D270" s="14">
        <v>54393.659820000001</v>
      </c>
      <c r="E270" s="14">
        <v>0</v>
      </c>
      <c r="F270" s="13">
        <v>174459.68477000002</v>
      </c>
      <c r="G270" s="12">
        <f t="shared" si="10"/>
        <v>120066.02495000002</v>
      </c>
      <c r="H270" s="11">
        <f t="shared" si="11"/>
        <v>2.2073533082223848</v>
      </c>
    </row>
    <row r="271" spans="1:8" ht="16.5" customHeight="1" x14ac:dyDescent="0.3">
      <c r="A271" s="16">
        <v>2801</v>
      </c>
      <c r="B271" s="15" t="s">
        <v>991</v>
      </c>
      <c r="C271" s="14">
        <v>7.0526425600000007</v>
      </c>
      <c r="D271" s="14">
        <v>227.90442000000002</v>
      </c>
      <c r="E271" s="14">
        <v>11.599605779999999</v>
      </c>
      <c r="F271" s="13">
        <v>211.96401999999998</v>
      </c>
      <c r="G271" s="12">
        <f t="shared" si="10"/>
        <v>-15.940400000000039</v>
      </c>
      <c r="H271" s="11">
        <f t="shared" si="11"/>
        <v>-6.9943356078833563E-2</v>
      </c>
    </row>
    <row r="272" spans="1:8" ht="16.5" customHeight="1" x14ac:dyDescent="0.3">
      <c r="A272" s="16">
        <v>2802</v>
      </c>
      <c r="B272" s="15" t="s">
        <v>990</v>
      </c>
      <c r="C272" s="14">
        <v>1.0999999999999999E-2</v>
      </c>
      <c r="D272" s="14">
        <v>0.10618000000000001</v>
      </c>
      <c r="E272" s="14">
        <v>0</v>
      </c>
      <c r="F272" s="13">
        <v>0</v>
      </c>
      <c r="G272" s="12">
        <f t="shared" si="10"/>
        <v>-0.10618000000000001</v>
      </c>
      <c r="H272" s="11">
        <f t="shared" si="11"/>
        <v>-1</v>
      </c>
    </row>
    <row r="273" spans="1:8" ht="16.5" customHeight="1" x14ac:dyDescent="0.3">
      <c r="A273" s="16">
        <v>2803</v>
      </c>
      <c r="B273" s="15" t="s">
        <v>989</v>
      </c>
      <c r="C273" s="14">
        <v>352.22030000000001</v>
      </c>
      <c r="D273" s="14">
        <v>714.53863000000001</v>
      </c>
      <c r="E273" s="14">
        <v>414.23613</v>
      </c>
      <c r="F273" s="13">
        <v>853.29782999999998</v>
      </c>
      <c r="G273" s="12">
        <f t="shared" si="10"/>
        <v>138.75919999999996</v>
      </c>
      <c r="H273" s="11">
        <f t="shared" si="11"/>
        <v>0.19419411935782949</v>
      </c>
    </row>
    <row r="274" spans="1:8" ht="16.5" customHeight="1" x14ac:dyDescent="0.3">
      <c r="A274" s="16">
        <v>2804</v>
      </c>
      <c r="B274" s="15" t="s">
        <v>988</v>
      </c>
      <c r="C274" s="14">
        <v>1837.3569890000001</v>
      </c>
      <c r="D274" s="14">
        <v>4361.2954600000003</v>
      </c>
      <c r="E274" s="14">
        <v>3903.5896109999999</v>
      </c>
      <c r="F274" s="13">
        <v>4534.6520899999996</v>
      </c>
      <c r="G274" s="12">
        <f t="shared" si="10"/>
        <v>173.35662999999931</v>
      </c>
      <c r="H274" s="11">
        <f t="shared" si="11"/>
        <v>3.9748884612371416E-2</v>
      </c>
    </row>
    <row r="275" spans="1:8" ht="16.5" customHeight="1" x14ac:dyDescent="0.3">
      <c r="A275" s="16">
        <v>2805</v>
      </c>
      <c r="B275" s="15" t="s">
        <v>987</v>
      </c>
      <c r="C275" s="14">
        <v>30.6</v>
      </c>
      <c r="D275" s="14">
        <v>125.72991</v>
      </c>
      <c r="E275" s="14">
        <v>142.200525</v>
      </c>
      <c r="F275" s="13">
        <v>555.81727000000001</v>
      </c>
      <c r="G275" s="12">
        <f t="shared" si="10"/>
        <v>430.08735999999999</v>
      </c>
      <c r="H275" s="11">
        <f t="shared" si="11"/>
        <v>3.4207243129339706</v>
      </c>
    </row>
    <row r="276" spans="1:8" ht="16.5" customHeight="1" x14ac:dyDescent="0.3">
      <c r="A276" s="16">
        <v>2806</v>
      </c>
      <c r="B276" s="15" t="s">
        <v>986</v>
      </c>
      <c r="C276" s="14">
        <v>3247.6231400000001</v>
      </c>
      <c r="D276" s="14">
        <v>1164.4506899999999</v>
      </c>
      <c r="E276" s="14">
        <v>3336.7875529999997</v>
      </c>
      <c r="F276" s="13">
        <v>1185.67273</v>
      </c>
      <c r="G276" s="12">
        <f t="shared" si="10"/>
        <v>21.222040000000106</v>
      </c>
      <c r="H276" s="11">
        <f t="shared" si="11"/>
        <v>1.8224936600793381E-2</v>
      </c>
    </row>
    <row r="277" spans="1:8" ht="16.5" customHeight="1" x14ac:dyDescent="0.3">
      <c r="A277" s="16">
        <v>2807</v>
      </c>
      <c r="B277" s="15" t="s">
        <v>985</v>
      </c>
      <c r="C277" s="14">
        <v>5011.96432</v>
      </c>
      <c r="D277" s="14">
        <v>1302.068</v>
      </c>
      <c r="E277" s="14">
        <v>6289.85</v>
      </c>
      <c r="F277" s="13">
        <v>1378.4153799999999</v>
      </c>
      <c r="G277" s="12">
        <f t="shared" si="10"/>
        <v>76.34737999999993</v>
      </c>
      <c r="H277" s="11">
        <f t="shared" si="11"/>
        <v>5.8635478331392779E-2</v>
      </c>
    </row>
    <row r="278" spans="1:8" ht="16.5" customHeight="1" x14ac:dyDescent="0.3">
      <c r="A278" s="16">
        <v>2808</v>
      </c>
      <c r="B278" s="15" t="s">
        <v>984</v>
      </c>
      <c r="C278" s="14">
        <v>3057.4026519999998</v>
      </c>
      <c r="D278" s="14">
        <v>692.38324</v>
      </c>
      <c r="E278" s="14">
        <v>2356.090412</v>
      </c>
      <c r="F278" s="13">
        <v>546.68243000000007</v>
      </c>
      <c r="G278" s="12">
        <f t="shared" si="10"/>
        <v>-145.70080999999993</v>
      </c>
      <c r="H278" s="11">
        <f t="shared" si="11"/>
        <v>-0.21043376208817524</v>
      </c>
    </row>
    <row r="279" spans="1:8" ht="25.5" customHeight="1" x14ac:dyDescent="0.3">
      <c r="A279" s="16">
        <v>2809</v>
      </c>
      <c r="B279" s="15" t="s">
        <v>983</v>
      </c>
      <c r="C279" s="14">
        <v>1133.27783</v>
      </c>
      <c r="D279" s="14">
        <v>1310.1038600000002</v>
      </c>
      <c r="E279" s="14">
        <v>1005.612883</v>
      </c>
      <c r="F279" s="13">
        <v>1077.4220700000001</v>
      </c>
      <c r="G279" s="12">
        <f t="shared" si="10"/>
        <v>-232.68179000000009</v>
      </c>
      <c r="H279" s="11">
        <f t="shared" si="11"/>
        <v>-0.17760560601661005</v>
      </c>
    </row>
    <row r="280" spans="1:8" ht="16.5" customHeight="1" x14ac:dyDescent="0.3">
      <c r="A280" s="16">
        <v>2810</v>
      </c>
      <c r="B280" s="15" t="s">
        <v>982</v>
      </c>
      <c r="C280" s="14">
        <v>2864.9275600000001</v>
      </c>
      <c r="D280" s="14">
        <v>3321.8581600000002</v>
      </c>
      <c r="E280" s="14">
        <v>1834.469265</v>
      </c>
      <c r="F280" s="13">
        <v>1960.2157500000001</v>
      </c>
      <c r="G280" s="12">
        <f t="shared" si="10"/>
        <v>-1361.6424100000002</v>
      </c>
      <c r="H280" s="11">
        <f t="shared" si="11"/>
        <v>-0.40990383827827254</v>
      </c>
    </row>
    <row r="281" spans="1:8" ht="16.5" customHeight="1" x14ac:dyDescent="0.3">
      <c r="A281" s="16">
        <v>2811</v>
      </c>
      <c r="B281" s="15" t="s">
        <v>981</v>
      </c>
      <c r="C281" s="14">
        <v>10100.346877149999</v>
      </c>
      <c r="D281" s="14">
        <v>3314.9750400000003</v>
      </c>
      <c r="E281" s="14">
        <v>9126.35513299999</v>
      </c>
      <c r="F281" s="13">
        <v>3482.44839</v>
      </c>
      <c r="G281" s="12">
        <f t="shared" si="10"/>
        <v>167.47334999999975</v>
      </c>
      <c r="H281" s="11">
        <f t="shared" si="11"/>
        <v>5.0520244641117942E-2</v>
      </c>
    </row>
    <row r="282" spans="1:8" ht="16.5" customHeight="1" x14ac:dyDescent="0.3">
      <c r="A282" s="16">
        <v>2812</v>
      </c>
      <c r="B282" s="15" t="s">
        <v>980</v>
      </c>
      <c r="C282" s="14">
        <v>19.108330000000002</v>
      </c>
      <c r="D282" s="14">
        <v>278.59496999999999</v>
      </c>
      <c r="E282" s="14">
        <v>6.1378866250000002</v>
      </c>
      <c r="F282" s="13">
        <v>202.69262000000001</v>
      </c>
      <c r="G282" s="12">
        <f t="shared" si="10"/>
        <v>-75.902349999999984</v>
      </c>
      <c r="H282" s="11">
        <f t="shared" si="11"/>
        <v>-0.27244695049591161</v>
      </c>
    </row>
    <row r="283" spans="1:8" ht="16.5" customHeight="1" x14ac:dyDescent="0.3">
      <c r="A283" s="16">
        <v>2813</v>
      </c>
      <c r="B283" s="15" t="s">
        <v>979</v>
      </c>
      <c r="C283" s="14">
        <v>1.0269999999999999</v>
      </c>
      <c r="D283" s="14">
        <v>67.979029999999995</v>
      </c>
      <c r="E283" s="14">
        <v>1.000631</v>
      </c>
      <c r="F283" s="13">
        <v>49.629779999999997</v>
      </c>
      <c r="G283" s="12">
        <f t="shared" si="10"/>
        <v>-18.349249999999998</v>
      </c>
      <c r="H283" s="11">
        <f t="shared" si="11"/>
        <v>-0.2699251519181724</v>
      </c>
    </row>
    <row r="284" spans="1:8" ht="16.5" customHeight="1" x14ac:dyDescent="0.3">
      <c r="A284" s="16">
        <v>2814</v>
      </c>
      <c r="B284" s="15" t="s">
        <v>978</v>
      </c>
      <c r="C284" s="14">
        <v>1040.054308</v>
      </c>
      <c r="D284" s="14">
        <v>614.18184999999994</v>
      </c>
      <c r="E284" s="14">
        <v>3323.2410236000001</v>
      </c>
      <c r="F284" s="13">
        <v>2410.8983499999999</v>
      </c>
      <c r="G284" s="12">
        <f t="shared" si="10"/>
        <v>1796.7165</v>
      </c>
      <c r="H284" s="11">
        <f t="shared" si="11"/>
        <v>2.9253819532439782</v>
      </c>
    </row>
    <row r="285" spans="1:8" ht="16.5" customHeight="1" x14ac:dyDescent="0.3">
      <c r="A285" s="16">
        <v>2815</v>
      </c>
      <c r="B285" s="15" t="s">
        <v>977</v>
      </c>
      <c r="C285" s="14">
        <v>13941.500039</v>
      </c>
      <c r="D285" s="14">
        <v>9014.164600000011</v>
      </c>
      <c r="E285" s="14">
        <v>13946.912006999999</v>
      </c>
      <c r="F285" s="13">
        <v>8052.3110799999895</v>
      </c>
      <c r="G285" s="12">
        <f t="shared" si="10"/>
        <v>-961.85352000002149</v>
      </c>
      <c r="H285" s="11">
        <f t="shared" si="11"/>
        <v>-0.10670467677060394</v>
      </c>
    </row>
    <row r="286" spans="1:8" ht="16.5" customHeight="1" x14ac:dyDescent="0.3">
      <c r="A286" s="16">
        <v>2816</v>
      </c>
      <c r="B286" s="15" t="s">
        <v>976</v>
      </c>
      <c r="C286" s="14">
        <v>2.5120999999999998</v>
      </c>
      <c r="D286" s="14">
        <v>3.9916799999999997</v>
      </c>
      <c r="E286" s="14">
        <v>20.062450000000002</v>
      </c>
      <c r="F286" s="13">
        <v>16.938680000000002</v>
      </c>
      <c r="G286" s="12">
        <f t="shared" si="10"/>
        <v>12.947000000000003</v>
      </c>
      <c r="H286" s="11">
        <f t="shared" si="11"/>
        <v>3.2434964726631401</v>
      </c>
    </row>
    <row r="287" spans="1:8" ht="16.5" customHeight="1" x14ac:dyDescent="0.3">
      <c r="A287" s="16">
        <v>2817</v>
      </c>
      <c r="B287" s="15" t="s">
        <v>975</v>
      </c>
      <c r="C287" s="14">
        <v>455.47700105000001</v>
      </c>
      <c r="D287" s="14">
        <v>1267.8341499999999</v>
      </c>
      <c r="E287" s="14">
        <v>428.22209999999995</v>
      </c>
      <c r="F287" s="13">
        <v>1192.5352499999999</v>
      </c>
      <c r="G287" s="12">
        <f t="shared" si="10"/>
        <v>-75.298900000000003</v>
      </c>
      <c r="H287" s="11">
        <f t="shared" si="11"/>
        <v>-5.9391758772233738E-2</v>
      </c>
    </row>
    <row r="288" spans="1:8" ht="16.5" customHeight="1" x14ac:dyDescent="0.3">
      <c r="A288" s="16">
        <v>2818</v>
      </c>
      <c r="B288" s="15" t="s">
        <v>974</v>
      </c>
      <c r="C288" s="14">
        <v>922.37017400000002</v>
      </c>
      <c r="D288" s="14">
        <v>961.27253000000007</v>
      </c>
      <c r="E288" s="14">
        <v>961.89402800000005</v>
      </c>
      <c r="F288" s="13">
        <v>1075.9829999999999</v>
      </c>
      <c r="G288" s="12">
        <f t="shared" si="10"/>
        <v>114.71046999999987</v>
      </c>
      <c r="H288" s="11">
        <f t="shared" si="11"/>
        <v>0.11933189227824899</v>
      </c>
    </row>
    <row r="289" spans="1:8" ht="16.5" customHeight="1" x14ac:dyDescent="0.3">
      <c r="A289" s="16">
        <v>2819</v>
      </c>
      <c r="B289" s="15" t="s">
        <v>973</v>
      </c>
      <c r="C289" s="14">
        <v>21.550025000000002</v>
      </c>
      <c r="D289" s="14">
        <v>80.988820000000004</v>
      </c>
      <c r="E289" s="14">
        <v>44.049894000000002</v>
      </c>
      <c r="F289" s="13">
        <v>175.95882999999998</v>
      </c>
      <c r="G289" s="12">
        <f t="shared" si="10"/>
        <v>94.970009999999974</v>
      </c>
      <c r="H289" s="11">
        <f t="shared" si="11"/>
        <v>1.1726311113064738</v>
      </c>
    </row>
    <row r="290" spans="1:8" ht="16.5" customHeight="1" x14ac:dyDescent="0.3">
      <c r="A290" s="16">
        <v>2820</v>
      </c>
      <c r="B290" s="15" t="s">
        <v>972</v>
      </c>
      <c r="C290" s="14">
        <v>243.405</v>
      </c>
      <c r="D290" s="14">
        <v>274.43164000000002</v>
      </c>
      <c r="E290" s="14">
        <v>152.37</v>
      </c>
      <c r="F290" s="13">
        <v>142.13619</v>
      </c>
      <c r="G290" s="12">
        <f t="shared" si="10"/>
        <v>-132.29545000000002</v>
      </c>
      <c r="H290" s="11">
        <f t="shared" si="11"/>
        <v>-0.48207068980821605</v>
      </c>
    </row>
    <row r="291" spans="1:8" ht="16.5" customHeight="1" x14ac:dyDescent="0.3">
      <c r="A291" s="16">
        <v>2821</v>
      </c>
      <c r="B291" s="15" t="s">
        <v>971</v>
      </c>
      <c r="C291" s="14">
        <v>372.78562800000003</v>
      </c>
      <c r="D291" s="14">
        <v>498.14042999999998</v>
      </c>
      <c r="E291" s="14">
        <v>590.79885000000002</v>
      </c>
      <c r="F291" s="13">
        <v>758.50390000000004</v>
      </c>
      <c r="G291" s="12">
        <f t="shared" si="10"/>
        <v>260.36347000000006</v>
      </c>
      <c r="H291" s="11">
        <f t="shared" si="11"/>
        <v>0.52267082597571946</v>
      </c>
    </row>
    <row r="292" spans="1:8" ht="16.5" customHeight="1" x14ac:dyDescent="0.3">
      <c r="A292" s="16">
        <v>2822</v>
      </c>
      <c r="B292" s="15" t="s">
        <v>970</v>
      </c>
      <c r="C292" s="14">
        <v>0.6</v>
      </c>
      <c r="D292" s="14">
        <v>27.533999999999999</v>
      </c>
      <c r="E292" s="14">
        <v>1.665</v>
      </c>
      <c r="F292" s="13">
        <v>35.299309999999998</v>
      </c>
      <c r="G292" s="12">
        <f t="shared" si="10"/>
        <v>7.7653099999999995</v>
      </c>
      <c r="H292" s="11">
        <f t="shared" si="11"/>
        <v>0.28202622212537226</v>
      </c>
    </row>
    <row r="293" spans="1:8" ht="16.5" customHeight="1" x14ac:dyDescent="0.3">
      <c r="A293" s="16">
        <v>2823</v>
      </c>
      <c r="B293" s="15" t="s">
        <v>969</v>
      </c>
      <c r="C293" s="14">
        <v>3.2970000000000002</v>
      </c>
      <c r="D293" s="14">
        <v>12.270209999999999</v>
      </c>
      <c r="E293" s="14">
        <v>3.0520999999999998</v>
      </c>
      <c r="F293" s="13">
        <v>10.373659999999999</v>
      </c>
      <c r="G293" s="12">
        <f t="shared" si="10"/>
        <v>-1.8965499999999995</v>
      </c>
      <c r="H293" s="11">
        <f t="shared" si="11"/>
        <v>-0.1545654067860289</v>
      </c>
    </row>
    <row r="294" spans="1:8" ht="16.5" customHeight="1" x14ac:dyDescent="0.3">
      <c r="A294" s="16">
        <v>2824</v>
      </c>
      <c r="B294" s="15" t="s">
        <v>968</v>
      </c>
      <c r="C294" s="14">
        <v>4.5</v>
      </c>
      <c r="D294" s="14">
        <v>29.692520000000002</v>
      </c>
      <c r="E294" s="14">
        <v>0.87549999999999994</v>
      </c>
      <c r="F294" s="13">
        <v>5.3254099999999998</v>
      </c>
      <c r="G294" s="12">
        <f t="shared" si="10"/>
        <v>-24.367110000000004</v>
      </c>
      <c r="H294" s="11">
        <f t="shared" si="11"/>
        <v>-0.82064809588408127</v>
      </c>
    </row>
    <row r="295" spans="1:8" ht="16.5" customHeight="1" x14ac:dyDescent="0.3">
      <c r="A295" s="16">
        <v>2825</v>
      </c>
      <c r="B295" s="15" t="s">
        <v>967</v>
      </c>
      <c r="C295" s="14">
        <v>96.812975999999992</v>
      </c>
      <c r="D295" s="14">
        <v>942.97018999999989</v>
      </c>
      <c r="E295" s="14">
        <v>61.967146999999997</v>
      </c>
      <c r="F295" s="13">
        <v>363.17446999999999</v>
      </c>
      <c r="G295" s="12">
        <f t="shared" si="10"/>
        <v>-579.79571999999985</v>
      </c>
      <c r="H295" s="11">
        <f t="shared" si="11"/>
        <v>-0.61486113362714034</v>
      </c>
    </row>
    <row r="296" spans="1:8" ht="16.5" customHeight="1" x14ac:dyDescent="0.3">
      <c r="A296" s="16">
        <v>2826</v>
      </c>
      <c r="B296" s="15" t="s">
        <v>966</v>
      </c>
      <c r="C296" s="14">
        <v>58.710209999999996</v>
      </c>
      <c r="D296" s="14">
        <v>73.187080000000009</v>
      </c>
      <c r="E296" s="14">
        <v>42.976818000000002</v>
      </c>
      <c r="F296" s="13">
        <v>71.217439999999996</v>
      </c>
      <c r="G296" s="12">
        <f t="shared" si="10"/>
        <v>-1.9696400000000125</v>
      </c>
      <c r="H296" s="11">
        <f t="shared" si="11"/>
        <v>-2.6912400385423387E-2</v>
      </c>
    </row>
    <row r="297" spans="1:8" ht="16.5" customHeight="1" x14ac:dyDescent="0.3">
      <c r="A297" s="16">
        <v>2827</v>
      </c>
      <c r="B297" s="15" t="s">
        <v>965</v>
      </c>
      <c r="C297" s="14">
        <v>8689.0174799999895</v>
      </c>
      <c r="D297" s="14">
        <v>4471.7946500000007</v>
      </c>
      <c r="E297" s="14">
        <v>4313.4977429999999</v>
      </c>
      <c r="F297" s="13">
        <v>2333.6397299999999</v>
      </c>
      <c r="G297" s="12">
        <f t="shared" si="10"/>
        <v>-2138.1549200000009</v>
      </c>
      <c r="H297" s="11">
        <f t="shared" si="11"/>
        <v>-0.47814246568768548</v>
      </c>
    </row>
    <row r="298" spans="1:8" ht="16.5" customHeight="1" x14ac:dyDescent="0.3">
      <c r="A298" s="16">
        <v>2828</v>
      </c>
      <c r="B298" s="15" t="s">
        <v>964</v>
      </c>
      <c r="C298" s="14">
        <v>2815.4826264999997</v>
      </c>
      <c r="D298" s="14">
        <v>1562.36717</v>
      </c>
      <c r="E298" s="14">
        <v>2848.01408416</v>
      </c>
      <c r="F298" s="13">
        <v>1405.78637</v>
      </c>
      <c r="G298" s="12">
        <f t="shared" si="10"/>
        <v>-156.58079999999995</v>
      </c>
      <c r="H298" s="11">
        <f t="shared" si="11"/>
        <v>-0.10022023184217316</v>
      </c>
    </row>
    <row r="299" spans="1:8" ht="25.5" customHeight="1" x14ac:dyDescent="0.3">
      <c r="A299" s="16">
        <v>2829</v>
      </c>
      <c r="B299" s="15" t="s">
        <v>963</v>
      </c>
      <c r="C299" s="14">
        <v>8.1798999999999999</v>
      </c>
      <c r="D299" s="14">
        <v>183.32571999999999</v>
      </c>
      <c r="E299" s="14">
        <v>148.53542499999998</v>
      </c>
      <c r="F299" s="13">
        <v>4953.0840900000003</v>
      </c>
      <c r="G299" s="12">
        <f t="shared" si="10"/>
        <v>4769.7583700000005</v>
      </c>
      <c r="H299" s="11">
        <f t="shared" si="11"/>
        <v>26.017944290632002</v>
      </c>
    </row>
    <row r="300" spans="1:8" ht="16.5" customHeight="1" x14ac:dyDescent="0.3">
      <c r="A300" s="16">
        <v>2830</v>
      </c>
      <c r="B300" s="15" t="s">
        <v>962</v>
      </c>
      <c r="C300" s="14">
        <v>70.521600000000007</v>
      </c>
      <c r="D300" s="14">
        <v>59.1554</v>
      </c>
      <c r="E300" s="14">
        <v>68.5</v>
      </c>
      <c r="F300" s="13">
        <v>68.911500000000004</v>
      </c>
      <c r="G300" s="12">
        <f t="shared" si="10"/>
        <v>9.7561000000000035</v>
      </c>
      <c r="H300" s="11">
        <f t="shared" si="11"/>
        <v>0.16492323608664641</v>
      </c>
    </row>
    <row r="301" spans="1:8" ht="16.5" customHeight="1" x14ac:dyDescent="0.3">
      <c r="A301" s="16">
        <v>2831</v>
      </c>
      <c r="B301" s="15" t="s">
        <v>961</v>
      </c>
      <c r="C301" s="14">
        <v>3.1290249999999999</v>
      </c>
      <c r="D301" s="14">
        <v>8.7398700000000016</v>
      </c>
      <c r="E301" s="14">
        <v>0.94599999999999995</v>
      </c>
      <c r="F301" s="13">
        <v>2.9056799999999998</v>
      </c>
      <c r="G301" s="12">
        <f t="shared" si="10"/>
        <v>-5.8341900000000013</v>
      </c>
      <c r="H301" s="11">
        <f t="shared" si="11"/>
        <v>-0.66753738900006521</v>
      </c>
    </row>
    <row r="302" spans="1:8" ht="16.5" customHeight="1" x14ac:dyDescent="0.3">
      <c r="A302" s="16">
        <v>2832</v>
      </c>
      <c r="B302" s="15" t="s">
        <v>960</v>
      </c>
      <c r="C302" s="14">
        <v>1113.1013600000001</v>
      </c>
      <c r="D302" s="14">
        <v>563.81849999999997</v>
      </c>
      <c r="E302" s="14">
        <v>4785.6276293000001</v>
      </c>
      <c r="F302" s="13">
        <v>1641.3790100000001</v>
      </c>
      <c r="G302" s="12">
        <f t="shared" si="10"/>
        <v>1077.5605100000002</v>
      </c>
      <c r="H302" s="11">
        <f t="shared" si="11"/>
        <v>1.9111833151980651</v>
      </c>
    </row>
    <row r="303" spans="1:8" ht="16.5" customHeight="1" x14ac:dyDescent="0.3">
      <c r="A303" s="16">
        <v>2833</v>
      </c>
      <c r="B303" s="15" t="s">
        <v>959</v>
      </c>
      <c r="C303" s="14">
        <v>20944.470765999999</v>
      </c>
      <c r="D303" s="14">
        <v>8732.0193000000108</v>
      </c>
      <c r="E303" s="14">
        <v>31851.642312699998</v>
      </c>
      <c r="F303" s="13">
        <v>11009.708140000001</v>
      </c>
      <c r="G303" s="12">
        <f t="shared" si="10"/>
        <v>2277.6888399999898</v>
      </c>
      <c r="H303" s="11">
        <f t="shared" si="11"/>
        <v>0.26084331261154986</v>
      </c>
    </row>
    <row r="304" spans="1:8" ht="16.5" customHeight="1" x14ac:dyDescent="0.3">
      <c r="A304" s="16">
        <v>2834</v>
      </c>
      <c r="B304" s="15" t="s">
        <v>958</v>
      </c>
      <c r="C304" s="14">
        <v>298.73371000000003</v>
      </c>
      <c r="D304" s="14">
        <v>215.46956</v>
      </c>
      <c r="E304" s="14">
        <v>201.46624600000001</v>
      </c>
      <c r="F304" s="13">
        <v>160.64766</v>
      </c>
      <c r="G304" s="12">
        <f t="shared" si="10"/>
        <v>-54.821899999999999</v>
      </c>
      <c r="H304" s="11">
        <f t="shared" si="11"/>
        <v>-0.2544299064795974</v>
      </c>
    </row>
    <row r="305" spans="1:8" ht="16.5" customHeight="1" x14ac:dyDescent="0.3">
      <c r="A305" s="16">
        <v>2835</v>
      </c>
      <c r="B305" s="15" t="s">
        <v>957</v>
      </c>
      <c r="C305" s="14">
        <v>10376.324789999999</v>
      </c>
      <c r="D305" s="14">
        <v>9833.9346799999912</v>
      </c>
      <c r="E305" s="14">
        <v>9930.7622513599999</v>
      </c>
      <c r="F305" s="13">
        <v>10201.272349999999</v>
      </c>
      <c r="G305" s="12">
        <f t="shared" si="10"/>
        <v>367.33767000000807</v>
      </c>
      <c r="H305" s="11">
        <f t="shared" si="11"/>
        <v>3.735408887218767E-2</v>
      </c>
    </row>
    <row r="306" spans="1:8" ht="16.5" customHeight="1" x14ac:dyDescent="0.3">
      <c r="A306" s="16">
        <v>2836</v>
      </c>
      <c r="B306" s="15" t="s">
        <v>956</v>
      </c>
      <c r="C306" s="14">
        <v>29672.318113949997</v>
      </c>
      <c r="D306" s="14">
        <v>17363.455160000001</v>
      </c>
      <c r="E306" s="14">
        <v>40162.720266999997</v>
      </c>
      <c r="F306" s="13">
        <v>18292.839260000001</v>
      </c>
      <c r="G306" s="12">
        <f t="shared" si="10"/>
        <v>929.38409999999931</v>
      </c>
      <c r="H306" s="11">
        <f t="shared" si="11"/>
        <v>5.3525297323369782E-2</v>
      </c>
    </row>
    <row r="307" spans="1:8" ht="16.5" customHeight="1" x14ac:dyDescent="0.3">
      <c r="A307" s="16">
        <v>2837</v>
      </c>
      <c r="B307" s="15" t="s">
        <v>955</v>
      </c>
      <c r="C307" s="14">
        <v>1.5925850000000001</v>
      </c>
      <c r="D307" s="14">
        <v>5.7485299999999997</v>
      </c>
      <c r="E307" s="14">
        <v>2.3747E-3</v>
      </c>
      <c r="F307" s="13">
        <v>0.54218</v>
      </c>
      <c r="G307" s="12">
        <f t="shared" si="10"/>
        <v>-5.2063499999999996</v>
      </c>
      <c r="H307" s="11">
        <f t="shared" si="11"/>
        <v>-0.90568371392338565</v>
      </c>
    </row>
    <row r="308" spans="1:8" ht="16.5" customHeight="1" x14ac:dyDescent="0.3">
      <c r="A308" s="16">
        <v>2838</v>
      </c>
      <c r="B308" s="15" t="s">
        <v>954</v>
      </c>
      <c r="C308" s="14">
        <v>0</v>
      </c>
      <c r="D308" s="14">
        <v>0</v>
      </c>
      <c r="E308" s="14">
        <v>0</v>
      </c>
      <c r="F308" s="13">
        <v>0</v>
      </c>
      <c r="G308" s="12">
        <f t="shared" si="10"/>
        <v>0</v>
      </c>
      <c r="H308" s="11" t="str">
        <f t="shared" si="11"/>
        <v/>
      </c>
    </row>
    <row r="309" spans="1:8" ht="16.5" customHeight="1" x14ac:dyDescent="0.3">
      <c r="A309" s="16">
        <v>2839</v>
      </c>
      <c r="B309" s="15" t="s">
        <v>953</v>
      </c>
      <c r="C309" s="14">
        <v>745.55257600000004</v>
      </c>
      <c r="D309" s="14">
        <v>702.39389000000006</v>
      </c>
      <c r="E309" s="14">
        <v>518.82718</v>
      </c>
      <c r="F309" s="13">
        <v>493.50259</v>
      </c>
      <c r="G309" s="12">
        <f t="shared" si="10"/>
        <v>-208.89130000000006</v>
      </c>
      <c r="H309" s="11">
        <f t="shared" si="11"/>
        <v>-0.29739908472153714</v>
      </c>
    </row>
    <row r="310" spans="1:8" ht="16.5" customHeight="1" x14ac:dyDescent="0.3">
      <c r="A310" s="16">
        <v>2840</v>
      </c>
      <c r="B310" s="15" t="s">
        <v>952</v>
      </c>
      <c r="C310" s="14">
        <v>588.27887999999996</v>
      </c>
      <c r="D310" s="14">
        <v>575.42664000000002</v>
      </c>
      <c r="E310" s="14">
        <v>248.18506219999998</v>
      </c>
      <c r="F310" s="13">
        <v>290.65929</v>
      </c>
      <c r="G310" s="12">
        <f t="shared" si="10"/>
        <v>-284.76735000000002</v>
      </c>
      <c r="H310" s="11">
        <f t="shared" si="11"/>
        <v>-0.49488037258754652</v>
      </c>
    </row>
    <row r="311" spans="1:8" ht="16.5" customHeight="1" x14ac:dyDescent="0.3">
      <c r="A311" s="16">
        <v>2841</v>
      </c>
      <c r="B311" s="15" t="s">
        <v>951</v>
      </c>
      <c r="C311" s="14">
        <v>21.506675999999999</v>
      </c>
      <c r="D311" s="14">
        <v>553.41601000000003</v>
      </c>
      <c r="E311" s="14">
        <v>20.032520899999998</v>
      </c>
      <c r="F311" s="13">
        <v>667.65072999999995</v>
      </c>
      <c r="G311" s="12">
        <f t="shared" si="10"/>
        <v>114.23471999999992</v>
      </c>
      <c r="H311" s="11">
        <f t="shared" si="11"/>
        <v>0.20641744715697674</v>
      </c>
    </row>
    <row r="312" spans="1:8" ht="16.5" customHeight="1" x14ac:dyDescent="0.3">
      <c r="A312" s="16">
        <v>2842</v>
      </c>
      <c r="B312" s="15" t="s">
        <v>950</v>
      </c>
      <c r="C312" s="14">
        <v>19.708849999999998</v>
      </c>
      <c r="D312" s="14">
        <v>96.061210000000003</v>
      </c>
      <c r="E312" s="14">
        <v>31.8836753</v>
      </c>
      <c r="F312" s="13">
        <v>151.37739999999999</v>
      </c>
      <c r="G312" s="12">
        <f t="shared" si="10"/>
        <v>55.316189999999992</v>
      </c>
      <c r="H312" s="11">
        <f t="shared" si="11"/>
        <v>0.57584315250661522</v>
      </c>
    </row>
    <row r="313" spans="1:8" ht="16.5" customHeight="1" x14ac:dyDescent="0.3">
      <c r="A313" s="16">
        <v>2843</v>
      </c>
      <c r="B313" s="15" t="s">
        <v>949</v>
      </c>
      <c r="C313" s="14">
        <v>1.535938</v>
      </c>
      <c r="D313" s="14">
        <v>423.59980000000002</v>
      </c>
      <c r="E313" s="14">
        <v>1.2423029300000001</v>
      </c>
      <c r="F313" s="13">
        <v>500.58476999999999</v>
      </c>
      <c r="G313" s="12">
        <f t="shared" si="10"/>
        <v>76.984969999999976</v>
      </c>
      <c r="H313" s="11">
        <f t="shared" si="11"/>
        <v>0.18173986389984126</v>
      </c>
    </row>
    <row r="314" spans="1:8" ht="16.5" customHeight="1" x14ac:dyDescent="0.3">
      <c r="A314" s="16">
        <v>2844</v>
      </c>
      <c r="B314" s="15" t="s">
        <v>948</v>
      </c>
      <c r="C314" s="14">
        <v>5.5716999999999996E-2</v>
      </c>
      <c r="D314" s="14">
        <v>200.15691000000001</v>
      </c>
      <c r="E314" s="14">
        <v>4.0308999999999998E-2</v>
      </c>
      <c r="F314" s="13">
        <v>135.16470999999999</v>
      </c>
      <c r="G314" s="12">
        <f t="shared" si="10"/>
        <v>-64.992200000000025</v>
      </c>
      <c r="H314" s="11">
        <f t="shared" si="11"/>
        <v>-0.32470625171022083</v>
      </c>
    </row>
    <row r="315" spans="1:8" ht="16.5" customHeight="1" x14ac:dyDescent="0.3">
      <c r="A315" s="16">
        <v>2845</v>
      </c>
      <c r="B315" s="15" t="s">
        <v>947</v>
      </c>
      <c r="C315" s="14">
        <v>2.0323799999999999E-3</v>
      </c>
      <c r="D315" s="14">
        <v>26.12819</v>
      </c>
      <c r="E315" s="14">
        <v>0.60300885000000004</v>
      </c>
      <c r="F315" s="13">
        <v>103.1183</v>
      </c>
      <c r="G315" s="12">
        <f t="shared" si="10"/>
        <v>76.990110000000001</v>
      </c>
      <c r="H315" s="11">
        <f t="shared" si="11"/>
        <v>2.94663005742074</v>
      </c>
    </row>
    <row r="316" spans="1:8" ht="16.5" customHeight="1" x14ac:dyDescent="0.3">
      <c r="A316" s="16">
        <v>2846</v>
      </c>
      <c r="B316" s="15" t="s">
        <v>946</v>
      </c>
      <c r="C316" s="14">
        <v>15.626735</v>
      </c>
      <c r="D316" s="14">
        <v>310.06877000000003</v>
      </c>
      <c r="E316" s="14">
        <v>15.406172</v>
      </c>
      <c r="F316" s="13">
        <v>123.79261</v>
      </c>
      <c r="G316" s="12">
        <f t="shared" si="10"/>
        <v>-186.27616000000003</v>
      </c>
      <c r="H316" s="11">
        <f t="shared" si="11"/>
        <v>-0.60075756742609077</v>
      </c>
    </row>
    <row r="317" spans="1:8" ht="16.5" customHeight="1" x14ac:dyDescent="0.3">
      <c r="A317" s="16">
        <v>2847</v>
      </c>
      <c r="B317" s="15" t="s">
        <v>945</v>
      </c>
      <c r="C317" s="14">
        <v>831.047684</v>
      </c>
      <c r="D317" s="14">
        <v>641.56349999999998</v>
      </c>
      <c r="E317" s="14">
        <v>665.44507299999998</v>
      </c>
      <c r="F317" s="13">
        <v>455.72028999999998</v>
      </c>
      <c r="G317" s="12">
        <f t="shared" si="10"/>
        <v>-185.84321</v>
      </c>
      <c r="H317" s="11">
        <f t="shared" si="11"/>
        <v>-0.28967235511371831</v>
      </c>
    </row>
    <row r="318" spans="1:8" ht="16.5" customHeight="1" x14ac:dyDescent="0.3">
      <c r="A318" s="16">
        <v>2848</v>
      </c>
      <c r="B318" s="15" t="s">
        <v>944</v>
      </c>
      <c r="C318" s="14">
        <v>0</v>
      </c>
      <c r="D318" s="14">
        <v>0</v>
      </c>
      <c r="E318" s="14">
        <v>0</v>
      </c>
      <c r="F318" s="13">
        <v>0</v>
      </c>
      <c r="G318" s="12">
        <f t="shared" si="10"/>
        <v>0</v>
      </c>
      <c r="H318" s="11" t="str">
        <f t="shared" si="11"/>
        <v/>
      </c>
    </row>
    <row r="319" spans="1:8" ht="16.5" customHeight="1" x14ac:dyDescent="0.3">
      <c r="A319" s="16">
        <v>2849</v>
      </c>
      <c r="B319" s="15" t="s">
        <v>943</v>
      </c>
      <c r="C319" s="14">
        <v>332.18125699999996</v>
      </c>
      <c r="D319" s="14">
        <v>510.20880999999997</v>
      </c>
      <c r="E319" s="14">
        <v>443.95808</v>
      </c>
      <c r="F319" s="13">
        <v>1002.1579300000001</v>
      </c>
      <c r="G319" s="12">
        <f t="shared" si="10"/>
        <v>491.94912000000011</v>
      </c>
      <c r="H319" s="11">
        <f t="shared" si="11"/>
        <v>0.96421133927499236</v>
      </c>
    </row>
    <row r="320" spans="1:8" ht="25.5" customHeight="1" x14ac:dyDescent="0.3">
      <c r="A320" s="16">
        <v>2850</v>
      </c>
      <c r="B320" s="15" t="s">
        <v>942</v>
      </c>
      <c r="C320" s="14">
        <v>0.11321500000000001</v>
      </c>
      <c r="D320" s="14">
        <v>30.55622</v>
      </c>
      <c r="E320" s="14">
        <v>0.24987999999999999</v>
      </c>
      <c r="F320" s="13">
        <v>61.958220000000004</v>
      </c>
      <c r="G320" s="12">
        <f t="shared" si="10"/>
        <v>31.402000000000005</v>
      </c>
      <c r="H320" s="11">
        <f t="shared" si="11"/>
        <v>1.0276794708245982</v>
      </c>
    </row>
    <row r="321" spans="1:8" ht="25.5" customHeight="1" x14ac:dyDescent="0.3">
      <c r="A321" s="16">
        <v>2851</v>
      </c>
      <c r="B321" s="15" t="s">
        <v>941</v>
      </c>
      <c r="C321" s="14">
        <v>0</v>
      </c>
      <c r="D321" s="14">
        <v>0</v>
      </c>
      <c r="E321" s="14">
        <v>0</v>
      </c>
      <c r="F321" s="13">
        <v>0</v>
      </c>
      <c r="G321" s="12">
        <f t="shared" si="10"/>
        <v>0</v>
      </c>
      <c r="H321" s="11" t="str">
        <f t="shared" si="11"/>
        <v/>
      </c>
    </row>
    <row r="322" spans="1:8" ht="16.5" customHeight="1" x14ac:dyDescent="0.3">
      <c r="A322" s="16">
        <v>2852</v>
      </c>
      <c r="B322" s="15" t="s">
        <v>940</v>
      </c>
      <c r="C322" s="14">
        <v>7.0239999999999999E-3</v>
      </c>
      <c r="D322" s="14">
        <v>10.396360000000001</v>
      </c>
      <c r="E322" s="14">
        <v>2.9750000000000002E-3</v>
      </c>
      <c r="F322" s="13">
        <v>5.6293500000000005</v>
      </c>
      <c r="G322" s="12">
        <f t="shared" si="10"/>
        <v>-4.7670100000000009</v>
      </c>
      <c r="H322" s="11">
        <f t="shared" si="11"/>
        <v>-0.45852683054453675</v>
      </c>
    </row>
    <row r="323" spans="1:8" ht="25.5" customHeight="1" x14ac:dyDescent="0.3">
      <c r="A323" s="16">
        <v>2853</v>
      </c>
      <c r="B323" s="15" t="s">
        <v>939</v>
      </c>
      <c r="C323" s="14">
        <v>36.871857000000006</v>
      </c>
      <c r="D323" s="14">
        <v>44.992890000000003</v>
      </c>
      <c r="E323" s="14">
        <v>26.595223999999998</v>
      </c>
      <c r="F323" s="13">
        <v>36.591300000000004</v>
      </c>
      <c r="G323" s="12">
        <f t="shared" si="10"/>
        <v>-8.4015899999999988</v>
      </c>
      <c r="H323" s="11">
        <f t="shared" si="11"/>
        <v>-0.18673150357756521</v>
      </c>
    </row>
    <row r="324" spans="1:8" ht="16.5" customHeight="1" x14ac:dyDescent="0.3">
      <c r="A324" s="16">
        <v>2901</v>
      </c>
      <c r="B324" s="15" t="s">
        <v>938</v>
      </c>
      <c r="C324" s="14">
        <v>572.24718344999997</v>
      </c>
      <c r="D324" s="14">
        <v>529.36620999999991</v>
      </c>
      <c r="E324" s="14">
        <v>449.48168842999996</v>
      </c>
      <c r="F324" s="13">
        <v>623.21168999999998</v>
      </c>
      <c r="G324" s="12">
        <f t="shared" si="10"/>
        <v>93.845480000000066</v>
      </c>
      <c r="H324" s="11">
        <f t="shared" si="11"/>
        <v>0.17727893890318402</v>
      </c>
    </row>
    <row r="325" spans="1:8" ht="16.5" customHeight="1" x14ac:dyDescent="0.3">
      <c r="A325" s="16">
        <v>2902</v>
      </c>
      <c r="B325" s="15" t="s">
        <v>937</v>
      </c>
      <c r="C325" s="14">
        <v>482.81151105999999</v>
      </c>
      <c r="D325" s="14">
        <v>753.74043000000006</v>
      </c>
      <c r="E325" s="14">
        <v>695.533264734</v>
      </c>
      <c r="F325" s="13">
        <v>931.92349000000002</v>
      </c>
      <c r="G325" s="12">
        <f t="shared" si="10"/>
        <v>178.18305999999995</v>
      </c>
      <c r="H325" s="11">
        <f t="shared" si="11"/>
        <v>0.23639843758944964</v>
      </c>
    </row>
    <row r="326" spans="1:8" ht="16.5" customHeight="1" x14ac:dyDescent="0.3">
      <c r="A326" s="16">
        <v>2903</v>
      </c>
      <c r="B326" s="15" t="s">
        <v>936</v>
      </c>
      <c r="C326" s="14">
        <v>869.33715012000005</v>
      </c>
      <c r="D326" s="14">
        <v>1735.6456899999998</v>
      </c>
      <c r="E326" s="14">
        <v>1003.344313675</v>
      </c>
      <c r="F326" s="13">
        <v>2609.6921400000001</v>
      </c>
      <c r="G326" s="12">
        <f t="shared" si="10"/>
        <v>874.04645000000028</v>
      </c>
      <c r="H326" s="11">
        <f t="shared" si="11"/>
        <v>0.50358575775911985</v>
      </c>
    </row>
    <row r="327" spans="1:8" ht="16.5" customHeight="1" x14ac:dyDescent="0.3">
      <c r="A327" s="16">
        <v>2904</v>
      </c>
      <c r="B327" s="15" t="s">
        <v>935</v>
      </c>
      <c r="C327" s="14">
        <v>35.640337630000005</v>
      </c>
      <c r="D327" s="14">
        <v>173.38674</v>
      </c>
      <c r="E327" s="14">
        <v>48.8184617</v>
      </c>
      <c r="F327" s="13">
        <v>151.97898000000001</v>
      </c>
      <c r="G327" s="12">
        <f t="shared" ref="G327:G390" si="12">F327-D327</f>
        <v>-21.407759999999996</v>
      </c>
      <c r="H327" s="11">
        <f t="shared" ref="H327:H390" si="13">IF(D327&lt;&gt;0,G327/D327,"")</f>
        <v>-0.12346826522028152</v>
      </c>
    </row>
    <row r="328" spans="1:8" ht="16.5" customHeight="1" x14ac:dyDescent="0.3">
      <c r="A328" s="16">
        <v>2905</v>
      </c>
      <c r="B328" s="15" t="s">
        <v>934</v>
      </c>
      <c r="C328" s="14">
        <v>15176.143449315001</v>
      </c>
      <c r="D328" s="14">
        <v>10903.90929</v>
      </c>
      <c r="E328" s="14">
        <v>18772.910535179999</v>
      </c>
      <c r="F328" s="13">
        <v>14489.723470000001</v>
      </c>
      <c r="G328" s="12">
        <f t="shared" si="12"/>
        <v>3585.8141800000012</v>
      </c>
      <c r="H328" s="11">
        <f t="shared" si="13"/>
        <v>0.3288558336860487</v>
      </c>
    </row>
    <row r="329" spans="1:8" ht="16.5" customHeight="1" x14ac:dyDescent="0.3">
      <c r="A329" s="16">
        <v>2906</v>
      </c>
      <c r="B329" s="15" t="s">
        <v>933</v>
      </c>
      <c r="C329" s="14">
        <v>21.805665779999998</v>
      </c>
      <c r="D329" s="14">
        <v>496.38951000000003</v>
      </c>
      <c r="E329" s="14">
        <v>33.751592620000004</v>
      </c>
      <c r="F329" s="13">
        <v>632.26139999999998</v>
      </c>
      <c r="G329" s="12">
        <f t="shared" si="12"/>
        <v>135.87188999999995</v>
      </c>
      <c r="H329" s="11">
        <f t="shared" si="13"/>
        <v>0.27372030887598719</v>
      </c>
    </row>
    <row r="330" spans="1:8" ht="16.5" customHeight="1" x14ac:dyDescent="0.3">
      <c r="A330" s="16">
        <v>2907</v>
      </c>
      <c r="B330" s="15" t="s">
        <v>932</v>
      </c>
      <c r="C330" s="14">
        <v>189.94120318</v>
      </c>
      <c r="D330" s="14">
        <v>512.94676000000004</v>
      </c>
      <c r="E330" s="14">
        <v>188.94550637500001</v>
      </c>
      <c r="F330" s="13">
        <v>496.93281000000002</v>
      </c>
      <c r="G330" s="12">
        <f t="shared" si="12"/>
        <v>-16.013950000000023</v>
      </c>
      <c r="H330" s="11">
        <f t="shared" si="13"/>
        <v>-3.1219516816911021E-2</v>
      </c>
    </row>
    <row r="331" spans="1:8" ht="16.5" customHeight="1" x14ac:dyDescent="0.3">
      <c r="A331" s="16">
        <v>2908</v>
      </c>
      <c r="B331" s="15" t="s">
        <v>931</v>
      </c>
      <c r="C331" s="14">
        <v>2.0976852500000001</v>
      </c>
      <c r="D331" s="14">
        <v>109.43778999999999</v>
      </c>
      <c r="E331" s="14">
        <v>1.2842781000000001</v>
      </c>
      <c r="F331" s="13">
        <v>53.600949999999997</v>
      </c>
      <c r="G331" s="12">
        <f t="shared" si="12"/>
        <v>-55.836839999999995</v>
      </c>
      <c r="H331" s="11">
        <f t="shared" si="13"/>
        <v>-0.51021534700216442</v>
      </c>
    </row>
    <row r="332" spans="1:8" ht="16.5" customHeight="1" x14ac:dyDescent="0.3">
      <c r="A332" s="16">
        <v>2909</v>
      </c>
      <c r="B332" s="15" t="s">
        <v>930</v>
      </c>
      <c r="C332" s="14">
        <v>18034.797661320001</v>
      </c>
      <c r="D332" s="14">
        <v>25370.719920000003</v>
      </c>
      <c r="E332" s="14">
        <v>10569.325022244</v>
      </c>
      <c r="F332" s="13">
        <v>11855.144560000001</v>
      </c>
      <c r="G332" s="12">
        <f t="shared" si="12"/>
        <v>-13515.575360000003</v>
      </c>
      <c r="H332" s="11">
        <f t="shared" si="13"/>
        <v>-0.53272336782786889</v>
      </c>
    </row>
    <row r="333" spans="1:8" ht="16.5" customHeight="1" x14ac:dyDescent="0.3">
      <c r="A333" s="16">
        <v>2910</v>
      </c>
      <c r="B333" s="15" t="s">
        <v>929</v>
      </c>
      <c r="C333" s="14">
        <v>3.91797</v>
      </c>
      <c r="D333" s="14">
        <v>66.658070000000009</v>
      </c>
      <c r="E333" s="14">
        <v>4.8692177499999998</v>
      </c>
      <c r="F333" s="13">
        <v>78.132289999999998</v>
      </c>
      <c r="G333" s="12">
        <f t="shared" si="12"/>
        <v>11.474219999999988</v>
      </c>
      <c r="H333" s="11">
        <f t="shared" si="13"/>
        <v>0.17213549687232149</v>
      </c>
    </row>
    <row r="334" spans="1:8" ht="16.5" customHeight="1" x14ac:dyDescent="0.3">
      <c r="A334" s="16">
        <v>2911</v>
      </c>
      <c r="B334" s="15" t="s">
        <v>928</v>
      </c>
      <c r="C334" s="14">
        <v>2.5001000000000002E-2</v>
      </c>
      <c r="D334" s="14">
        <v>0.40166000000000002</v>
      </c>
      <c r="E334" s="14">
        <v>0.19930413</v>
      </c>
      <c r="F334" s="13">
        <v>11.900499999999999</v>
      </c>
      <c r="G334" s="12">
        <f t="shared" si="12"/>
        <v>11.49884</v>
      </c>
      <c r="H334" s="11">
        <f t="shared" si="13"/>
        <v>28.628292585769056</v>
      </c>
    </row>
    <row r="335" spans="1:8" ht="25.5" customHeight="1" x14ac:dyDescent="0.3">
      <c r="A335" s="16">
        <v>2912</v>
      </c>
      <c r="B335" s="15" t="s">
        <v>927</v>
      </c>
      <c r="C335" s="14">
        <v>1893.5270965899999</v>
      </c>
      <c r="D335" s="14">
        <v>1369.25576</v>
      </c>
      <c r="E335" s="14">
        <v>2349.7602770600001</v>
      </c>
      <c r="F335" s="13">
        <v>1615.6380900000001</v>
      </c>
      <c r="G335" s="12">
        <f t="shared" si="12"/>
        <v>246.38233000000014</v>
      </c>
      <c r="H335" s="11">
        <f t="shared" si="13"/>
        <v>0.17993886693600628</v>
      </c>
    </row>
    <row r="336" spans="1:8" ht="16.5" customHeight="1" x14ac:dyDescent="0.3">
      <c r="A336" s="16">
        <v>2913</v>
      </c>
      <c r="B336" s="15" t="s">
        <v>926</v>
      </c>
      <c r="C336" s="14">
        <v>3.4165010000000003E-2</v>
      </c>
      <c r="D336" s="14">
        <v>18.39724</v>
      </c>
      <c r="E336" s="14">
        <v>6.4746999999999999E-2</v>
      </c>
      <c r="F336" s="13">
        <v>25.70459</v>
      </c>
      <c r="G336" s="12">
        <f t="shared" si="12"/>
        <v>7.3073499999999996</v>
      </c>
      <c r="H336" s="11">
        <f t="shared" si="13"/>
        <v>0.39719816668152397</v>
      </c>
    </row>
    <row r="337" spans="1:8" ht="16.5" customHeight="1" x14ac:dyDescent="0.3">
      <c r="A337" s="16">
        <v>2914</v>
      </c>
      <c r="B337" s="15" t="s">
        <v>925</v>
      </c>
      <c r="C337" s="14">
        <v>269.03986162500001</v>
      </c>
      <c r="D337" s="14">
        <v>1249.4625000000001</v>
      </c>
      <c r="E337" s="14">
        <v>261.50526647999999</v>
      </c>
      <c r="F337" s="13">
        <v>875.03728000000001</v>
      </c>
      <c r="G337" s="12">
        <f t="shared" si="12"/>
        <v>-374.42522000000008</v>
      </c>
      <c r="H337" s="11">
        <f t="shared" si="13"/>
        <v>-0.29966903368448439</v>
      </c>
    </row>
    <row r="338" spans="1:8" ht="16.5" customHeight="1" x14ac:dyDescent="0.3">
      <c r="A338" s="16">
        <v>2915</v>
      </c>
      <c r="B338" s="15" t="s">
        <v>924</v>
      </c>
      <c r="C338" s="14">
        <v>4585.1634256560001</v>
      </c>
      <c r="D338" s="14">
        <v>5707.6140300000006</v>
      </c>
      <c r="E338" s="14">
        <v>4889.7433059409996</v>
      </c>
      <c r="F338" s="13">
        <v>6088.9919400000008</v>
      </c>
      <c r="G338" s="12">
        <f t="shared" si="12"/>
        <v>381.37791000000016</v>
      </c>
      <c r="H338" s="11">
        <f t="shared" si="13"/>
        <v>6.6819148596142922E-2</v>
      </c>
    </row>
    <row r="339" spans="1:8" ht="16.5" customHeight="1" x14ac:dyDescent="0.3">
      <c r="A339" s="16">
        <v>2916</v>
      </c>
      <c r="B339" s="15" t="s">
        <v>923</v>
      </c>
      <c r="C339" s="14">
        <v>742.66371459613993</v>
      </c>
      <c r="D339" s="14">
        <v>2359.85995</v>
      </c>
      <c r="E339" s="14">
        <v>776.67803674649997</v>
      </c>
      <c r="F339" s="13">
        <v>2153.6242000000002</v>
      </c>
      <c r="G339" s="12">
        <f t="shared" si="12"/>
        <v>-206.23574999999983</v>
      </c>
      <c r="H339" s="11">
        <f t="shared" si="13"/>
        <v>-8.7393215855881543E-2</v>
      </c>
    </row>
    <row r="340" spans="1:8" ht="16.5" customHeight="1" x14ac:dyDescent="0.3">
      <c r="A340" s="16">
        <v>2917</v>
      </c>
      <c r="B340" s="15" t="s">
        <v>922</v>
      </c>
      <c r="C340" s="14">
        <v>4218.8042156309994</v>
      </c>
      <c r="D340" s="14">
        <v>6923.2674100000004</v>
      </c>
      <c r="E340" s="14">
        <v>4005.6492521099999</v>
      </c>
      <c r="F340" s="13">
        <v>6023.5967300000002</v>
      </c>
      <c r="G340" s="12">
        <f t="shared" si="12"/>
        <v>-899.67068000000017</v>
      </c>
      <c r="H340" s="11">
        <f t="shared" si="13"/>
        <v>-0.12994885604165912</v>
      </c>
    </row>
    <row r="341" spans="1:8" ht="16.5" customHeight="1" x14ac:dyDescent="0.3">
      <c r="A341" s="16">
        <v>2918</v>
      </c>
      <c r="B341" s="15" t="s">
        <v>921</v>
      </c>
      <c r="C341" s="14">
        <v>2817.7581880100001</v>
      </c>
      <c r="D341" s="14">
        <v>6272.87889</v>
      </c>
      <c r="E341" s="14">
        <v>5515.8247858864997</v>
      </c>
      <c r="F341" s="13">
        <v>9783.3919999999907</v>
      </c>
      <c r="G341" s="12">
        <f t="shared" si="12"/>
        <v>3510.5131099999908</v>
      </c>
      <c r="H341" s="11">
        <f t="shared" si="13"/>
        <v>0.55963349070812218</v>
      </c>
    </row>
    <row r="342" spans="1:8" ht="16.5" customHeight="1" x14ac:dyDescent="0.3">
      <c r="A342" s="16">
        <v>2919</v>
      </c>
      <c r="B342" s="15" t="s">
        <v>920</v>
      </c>
      <c r="C342" s="14">
        <v>82.193756475000001</v>
      </c>
      <c r="D342" s="14">
        <v>219.59676000000002</v>
      </c>
      <c r="E342" s="14">
        <v>36.633650449999998</v>
      </c>
      <c r="F342" s="13">
        <v>224.01363000000001</v>
      </c>
      <c r="G342" s="12">
        <f t="shared" si="12"/>
        <v>4.4168699999999887</v>
      </c>
      <c r="H342" s="11">
        <f t="shared" si="13"/>
        <v>2.0113548123387559E-2</v>
      </c>
    </row>
    <row r="343" spans="1:8" ht="25.5" customHeight="1" x14ac:dyDescent="0.3">
      <c r="A343" s="16">
        <v>2920</v>
      </c>
      <c r="B343" s="15" t="s">
        <v>919</v>
      </c>
      <c r="C343" s="14">
        <v>61.75254005</v>
      </c>
      <c r="D343" s="14">
        <v>228.89553000000001</v>
      </c>
      <c r="E343" s="14">
        <v>40.284726900000003</v>
      </c>
      <c r="F343" s="13">
        <v>286.36695000000003</v>
      </c>
      <c r="G343" s="12">
        <f t="shared" si="12"/>
        <v>57.471420000000023</v>
      </c>
      <c r="H343" s="11">
        <f t="shared" si="13"/>
        <v>0.25108144313696307</v>
      </c>
    </row>
    <row r="344" spans="1:8" ht="16.5" customHeight="1" x14ac:dyDescent="0.3">
      <c r="A344" s="16">
        <v>2921</v>
      </c>
      <c r="B344" s="15" t="s">
        <v>918</v>
      </c>
      <c r="C344" s="14">
        <v>193.50612284799999</v>
      </c>
      <c r="D344" s="14">
        <v>1985.2413899999999</v>
      </c>
      <c r="E344" s="14">
        <v>344.97860069499995</v>
      </c>
      <c r="F344" s="13">
        <v>2541.9081299999998</v>
      </c>
      <c r="G344" s="12">
        <f t="shared" si="12"/>
        <v>556.66673999999989</v>
      </c>
      <c r="H344" s="11">
        <f t="shared" si="13"/>
        <v>0.28040254590903924</v>
      </c>
    </row>
    <row r="345" spans="1:8" ht="16.5" customHeight="1" x14ac:dyDescent="0.3">
      <c r="A345" s="16">
        <v>2922</v>
      </c>
      <c r="B345" s="15" t="s">
        <v>917</v>
      </c>
      <c r="C345" s="14">
        <v>8016.1021165540096</v>
      </c>
      <c r="D345" s="14">
        <v>19134.758989999998</v>
      </c>
      <c r="E345" s="14">
        <v>7602.6811091090403</v>
      </c>
      <c r="F345" s="13">
        <v>17918.345989999998</v>
      </c>
      <c r="G345" s="12">
        <f t="shared" si="12"/>
        <v>-1216.4130000000005</v>
      </c>
      <c r="H345" s="11">
        <f t="shared" si="13"/>
        <v>-6.3570855563726159E-2</v>
      </c>
    </row>
    <row r="346" spans="1:8" ht="16.5" customHeight="1" x14ac:dyDescent="0.3">
      <c r="A346" s="16">
        <v>2923</v>
      </c>
      <c r="B346" s="15" t="s">
        <v>916</v>
      </c>
      <c r="C346" s="14">
        <v>661.44624266999995</v>
      </c>
      <c r="D346" s="14">
        <v>2178.94319</v>
      </c>
      <c r="E346" s="14">
        <v>768.73482425999998</v>
      </c>
      <c r="F346" s="13">
        <v>2222.0982599999998</v>
      </c>
      <c r="G346" s="12">
        <f t="shared" si="12"/>
        <v>43.155069999999796</v>
      </c>
      <c r="H346" s="11">
        <f t="shared" si="13"/>
        <v>1.9805504887899256E-2</v>
      </c>
    </row>
    <row r="347" spans="1:8" ht="16.5" customHeight="1" x14ac:dyDescent="0.3">
      <c r="A347" s="16">
        <v>2924</v>
      </c>
      <c r="B347" s="15" t="s">
        <v>915</v>
      </c>
      <c r="C347" s="14">
        <v>843.50888579605999</v>
      </c>
      <c r="D347" s="14">
        <v>6892.0487999999996</v>
      </c>
      <c r="E347" s="14">
        <v>354.29662645500002</v>
      </c>
      <c r="F347" s="13">
        <v>4132.3018499999998</v>
      </c>
      <c r="G347" s="12">
        <f t="shared" si="12"/>
        <v>-2759.7469499999997</v>
      </c>
      <c r="H347" s="11">
        <f t="shared" si="13"/>
        <v>-0.40042475468252631</v>
      </c>
    </row>
    <row r="348" spans="1:8" ht="16.5" customHeight="1" x14ac:dyDescent="0.3">
      <c r="A348" s="16">
        <v>2925</v>
      </c>
      <c r="B348" s="15" t="s">
        <v>914</v>
      </c>
      <c r="C348" s="14">
        <v>107.34688864499999</v>
      </c>
      <c r="D348" s="14">
        <v>1754.16445</v>
      </c>
      <c r="E348" s="14">
        <v>138.07436945999999</v>
      </c>
      <c r="F348" s="13">
        <v>2777.0302900000002</v>
      </c>
      <c r="G348" s="12">
        <f t="shared" si="12"/>
        <v>1022.8658400000002</v>
      </c>
      <c r="H348" s="11">
        <f t="shared" si="13"/>
        <v>0.58310715395013291</v>
      </c>
    </row>
    <row r="349" spans="1:8" ht="16.5" customHeight="1" x14ac:dyDescent="0.3">
      <c r="A349" s="16">
        <v>2926</v>
      </c>
      <c r="B349" s="15" t="s">
        <v>913</v>
      </c>
      <c r="C349" s="14">
        <v>87.308394379999996</v>
      </c>
      <c r="D349" s="14">
        <v>897.51025000000004</v>
      </c>
      <c r="E349" s="14">
        <v>106.89327714999999</v>
      </c>
      <c r="F349" s="13">
        <v>794.86239999999998</v>
      </c>
      <c r="G349" s="12">
        <f t="shared" si="12"/>
        <v>-102.64785000000006</v>
      </c>
      <c r="H349" s="11">
        <f t="shared" si="13"/>
        <v>-0.11436955733931736</v>
      </c>
    </row>
    <row r="350" spans="1:8" ht="16.5" customHeight="1" x14ac:dyDescent="0.3">
      <c r="A350" s="16">
        <v>2927</v>
      </c>
      <c r="B350" s="15" t="s">
        <v>912</v>
      </c>
      <c r="C350" s="14">
        <v>71.040327050000002</v>
      </c>
      <c r="D350" s="14">
        <v>217.43020000000001</v>
      </c>
      <c r="E350" s="14">
        <v>94.020409999999998</v>
      </c>
      <c r="F350" s="13">
        <v>293.41540999999995</v>
      </c>
      <c r="G350" s="12">
        <f t="shared" si="12"/>
        <v>75.985209999999938</v>
      </c>
      <c r="H350" s="11">
        <f t="shared" si="13"/>
        <v>0.34946943892798671</v>
      </c>
    </row>
    <row r="351" spans="1:8" ht="16.5" customHeight="1" x14ac:dyDescent="0.3">
      <c r="A351" s="16">
        <v>2928</v>
      </c>
      <c r="B351" s="15" t="s">
        <v>911</v>
      </c>
      <c r="C351" s="14">
        <v>14.969629400000001</v>
      </c>
      <c r="D351" s="14">
        <v>145.83713</v>
      </c>
      <c r="E351" s="14">
        <v>15.019275649999999</v>
      </c>
      <c r="F351" s="13">
        <v>272.37824000000001</v>
      </c>
      <c r="G351" s="12">
        <f t="shared" si="12"/>
        <v>126.54111</v>
      </c>
      <c r="H351" s="11">
        <f t="shared" si="13"/>
        <v>0.8676878789372775</v>
      </c>
    </row>
    <row r="352" spans="1:8" ht="16.5" customHeight="1" x14ac:dyDescent="0.3">
      <c r="A352" s="16">
        <v>2929</v>
      </c>
      <c r="B352" s="15" t="s">
        <v>910</v>
      </c>
      <c r="C352" s="14">
        <v>1203.2593890000201</v>
      </c>
      <c r="D352" s="14">
        <v>3251.0476200000003</v>
      </c>
      <c r="E352" s="14">
        <v>1377.1584506000102</v>
      </c>
      <c r="F352" s="13">
        <v>3024.7929399999998</v>
      </c>
      <c r="G352" s="12">
        <f t="shared" si="12"/>
        <v>-226.25468000000046</v>
      </c>
      <c r="H352" s="11">
        <f t="shared" si="13"/>
        <v>-6.9594391238108178E-2</v>
      </c>
    </row>
    <row r="353" spans="1:8" ht="16.5" customHeight="1" x14ac:dyDescent="0.3">
      <c r="A353" s="16">
        <v>2930</v>
      </c>
      <c r="B353" s="15" t="s">
        <v>909</v>
      </c>
      <c r="C353" s="14">
        <v>2986.7385130750004</v>
      </c>
      <c r="D353" s="14">
        <v>8312.6351799999993</v>
      </c>
      <c r="E353" s="14">
        <v>3441.6225620969999</v>
      </c>
      <c r="F353" s="13">
        <v>8931.5732600000083</v>
      </c>
      <c r="G353" s="12">
        <f t="shared" si="12"/>
        <v>618.93808000000899</v>
      </c>
      <c r="H353" s="11">
        <f t="shared" si="13"/>
        <v>7.4457505543989125E-2</v>
      </c>
    </row>
    <row r="354" spans="1:8" ht="16.5" customHeight="1" x14ac:dyDescent="0.3">
      <c r="A354" s="16">
        <v>2931</v>
      </c>
      <c r="B354" s="15" t="s">
        <v>908</v>
      </c>
      <c r="C354" s="14">
        <v>1985.3279718200001</v>
      </c>
      <c r="D354" s="14">
        <v>5263.0291799999995</v>
      </c>
      <c r="E354" s="14">
        <v>1975.4187596030001</v>
      </c>
      <c r="F354" s="13">
        <v>4549.0400499999996</v>
      </c>
      <c r="G354" s="12">
        <f t="shared" si="12"/>
        <v>-713.98912999999993</v>
      </c>
      <c r="H354" s="11">
        <f t="shared" si="13"/>
        <v>-0.13566125240445656</v>
      </c>
    </row>
    <row r="355" spans="1:8" ht="16.5" customHeight="1" x14ac:dyDescent="0.3">
      <c r="A355" s="16">
        <v>2932</v>
      </c>
      <c r="B355" s="15" t="s">
        <v>907</v>
      </c>
      <c r="C355" s="14">
        <v>222.878714183</v>
      </c>
      <c r="D355" s="14">
        <v>2027.2294099999999</v>
      </c>
      <c r="E355" s="14">
        <v>194.40946989099999</v>
      </c>
      <c r="F355" s="13">
        <v>1770.10887</v>
      </c>
      <c r="G355" s="12">
        <f t="shared" si="12"/>
        <v>-257.12053999999989</v>
      </c>
      <c r="H355" s="11">
        <f t="shared" si="13"/>
        <v>-0.12683346972556003</v>
      </c>
    </row>
    <row r="356" spans="1:8" ht="16.5" customHeight="1" x14ac:dyDescent="0.3">
      <c r="A356" s="16">
        <v>2933</v>
      </c>
      <c r="B356" s="15" t="s">
        <v>906</v>
      </c>
      <c r="C356" s="14">
        <v>1790.9015349121998</v>
      </c>
      <c r="D356" s="14">
        <v>23019.768969999997</v>
      </c>
      <c r="E356" s="14">
        <v>742.966897576821</v>
      </c>
      <c r="F356" s="13">
        <v>17746.890059999998</v>
      </c>
      <c r="G356" s="12">
        <f t="shared" si="12"/>
        <v>-5272.8789099999995</v>
      </c>
      <c r="H356" s="11">
        <f t="shared" si="13"/>
        <v>-0.22905872412845507</v>
      </c>
    </row>
    <row r="357" spans="1:8" ht="16.5" customHeight="1" x14ac:dyDescent="0.3">
      <c r="A357" s="16">
        <v>2934</v>
      </c>
      <c r="B357" s="15" t="s">
        <v>905</v>
      </c>
      <c r="C357" s="14">
        <v>129.22231494300001</v>
      </c>
      <c r="D357" s="14">
        <v>9962.4613399999998</v>
      </c>
      <c r="E357" s="14">
        <v>103.31958401514001</v>
      </c>
      <c r="F357" s="13">
        <v>4059.9037699999999</v>
      </c>
      <c r="G357" s="12">
        <f t="shared" si="12"/>
        <v>-5902.5575699999999</v>
      </c>
      <c r="H357" s="11">
        <f t="shared" si="13"/>
        <v>-0.59247984695316269</v>
      </c>
    </row>
    <row r="358" spans="1:8" ht="16.5" customHeight="1" x14ac:dyDescent="0.3">
      <c r="A358" s="16">
        <v>2935</v>
      </c>
      <c r="B358" s="15" t="s">
        <v>904</v>
      </c>
      <c r="C358" s="14">
        <v>47.766970974279999</v>
      </c>
      <c r="D358" s="14">
        <v>2310.83941</v>
      </c>
      <c r="E358" s="14">
        <v>58.939201640009998</v>
      </c>
      <c r="F358" s="13">
        <v>3756.4090699999997</v>
      </c>
      <c r="G358" s="12">
        <f t="shared" si="12"/>
        <v>1445.5696599999997</v>
      </c>
      <c r="H358" s="11">
        <f t="shared" si="13"/>
        <v>0.62556041486240688</v>
      </c>
    </row>
    <row r="359" spans="1:8" ht="16.5" customHeight="1" x14ac:dyDescent="0.3">
      <c r="A359" s="16">
        <v>2936</v>
      </c>
      <c r="B359" s="15" t="s">
        <v>903</v>
      </c>
      <c r="C359" s="14">
        <v>403.07829829204002</v>
      </c>
      <c r="D359" s="14">
        <v>4205.7449900000001</v>
      </c>
      <c r="E359" s="14">
        <v>363.0522287805</v>
      </c>
      <c r="F359" s="13">
        <v>5619.6778899999999</v>
      </c>
      <c r="G359" s="12">
        <f t="shared" si="12"/>
        <v>1413.9328999999998</v>
      </c>
      <c r="H359" s="11">
        <f t="shared" si="13"/>
        <v>0.33619083024812679</v>
      </c>
    </row>
    <row r="360" spans="1:8" ht="16.5" customHeight="1" x14ac:dyDescent="0.3">
      <c r="A360" s="16">
        <v>2937</v>
      </c>
      <c r="B360" s="15" t="s">
        <v>902</v>
      </c>
      <c r="C360" s="14">
        <v>0.47113589744000001</v>
      </c>
      <c r="D360" s="14">
        <v>2153.0839799999999</v>
      </c>
      <c r="E360" s="14">
        <v>1.03361290428</v>
      </c>
      <c r="F360" s="13">
        <v>2395.2891099999997</v>
      </c>
      <c r="G360" s="12">
        <f t="shared" si="12"/>
        <v>242.20512999999983</v>
      </c>
      <c r="H360" s="11">
        <f t="shared" si="13"/>
        <v>0.11249218899487601</v>
      </c>
    </row>
    <row r="361" spans="1:8" ht="16.5" customHeight="1" x14ac:dyDescent="0.3">
      <c r="A361" s="16">
        <v>2938</v>
      </c>
      <c r="B361" s="15" t="s">
        <v>901</v>
      </c>
      <c r="C361" s="14">
        <v>3.2528387649999999</v>
      </c>
      <c r="D361" s="14">
        <v>229.04988</v>
      </c>
      <c r="E361" s="14">
        <v>6.1545744249999998</v>
      </c>
      <c r="F361" s="13">
        <v>366.88637</v>
      </c>
      <c r="G361" s="12">
        <f t="shared" si="12"/>
        <v>137.83649</v>
      </c>
      <c r="H361" s="11">
        <f t="shared" si="13"/>
        <v>0.60177499328967121</v>
      </c>
    </row>
    <row r="362" spans="1:8" ht="16.5" customHeight="1" x14ac:dyDescent="0.3">
      <c r="A362" s="16">
        <v>2939</v>
      </c>
      <c r="B362" s="15" t="s">
        <v>900</v>
      </c>
      <c r="C362" s="14">
        <v>25.678564195</v>
      </c>
      <c r="D362" s="14">
        <v>2977.23038</v>
      </c>
      <c r="E362" s="14">
        <v>13.547762410999999</v>
      </c>
      <c r="F362" s="13">
        <v>2400.7876200000001</v>
      </c>
      <c r="G362" s="12">
        <f t="shared" si="12"/>
        <v>-576.44275999999991</v>
      </c>
      <c r="H362" s="11">
        <f t="shared" si="13"/>
        <v>-0.19361711605267171</v>
      </c>
    </row>
    <row r="363" spans="1:8" ht="25.5" customHeight="1" x14ac:dyDescent="0.3">
      <c r="A363" s="16">
        <v>2940</v>
      </c>
      <c r="B363" s="15" t="s">
        <v>899</v>
      </c>
      <c r="C363" s="14">
        <v>60.681536525000006</v>
      </c>
      <c r="D363" s="14">
        <v>614.01002000000005</v>
      </c>
      <c r="E363" s="14">
        <v>57.636018499999999</v>
      </c>
      <c r="F363" s="13">
        <v>1046.54881</v>
      </c>
      <c r="G363" s="12">
        <f t="shared" si="12"/>
        <v>432.53878999999995</v>
      </c>
      <c r="H363" s="11">
        <f t="shared" si="13"/>
        <v>0.70444907397439527</v>
      </c>
    </row>
    <row r="364" spans="1:8" ht="16.5" customHeight="1" x14ac:dyDescent="0.3">
      <c r="A364" s="16">
        <v>2941</v>
      </c>
      <c r="B364" s="15" t="s">
        <v>898</v>
      </c>
      <c r="C364" s="14">
        <v>127.35539682182001</v>
      </c>
      <c r="D364" s="14">
        <v>6088.12493000001</v>
      </c>
      <c r="E364" s="14">
        <v>81.121748961349994</v>
      </c>
      <c r="F364" s="13">
        <v>6251.2814800000006</v>
      </c>
      <c r="G364" s="12">
        <f t="shared" si="12"/>
        <v>163.1565499999906</v>
      </c>
      <c r="H364" s="11">
        <f t="shared" si="13"/>
        <v>2.6799146186376029E-2</v>
      </c>
    </row>
    <row r="365" spans="1:8" ht="16.5" customHeight="1" x14ac:dyDescent="0.3">
      <c r="A365" s="16">
        <v>2942</v>
      </c>
      <c r="B365" s="15" t="s">
        <v>897</v>
      </c>
      <c r="C365" s="14">
        <v>2.2094740399999999</v>
      </c>
      <c r="D365" s="14">
        <v>30.69848</v>
      </c>
      <c r="E365" s="14">
        <v>7.4557661199999998</v>
      </c>
      <c r="F365" s="13">
        <v>54.410129999999995</v>
      </c>
      <c r="G365" s="12">
        <f t="shared" si="12"/>
        <v>23.711649999999995</v>
      </c>
      <c r="H365" s="11">
        <f t="shared" si="13"/>
        <v>0.77240469234958853</v>
      </c>
    </row>
    <row r="366" spans="1:8" ht="16.5" customHeight="1" x14ac:dyDescent="0.3">
      <c r="A366" s="16">
        <v>3001</v>
      </c>
      <c r="B366" s="15" t="s">
        <v>896</v>
      </c>
      <c r="C366" s="14">
        <v>0.53378559817999993</v>
      </c>
      <c r="D366" s="14">
        <v>4199.4212699999998</v>
      </c>
      <c r="E366" s="14">
        <v>5.4160680599200006</v>
      </c>
      <c r="F366" s="13">
        <v>2932.5147700000002</v>
      </c>
      <c r="G366" s="12">
        <f t="shared" si="12"/>
        <v>-1266.9064999999996</v>
      </c>
      <c r="H366" s="11">
        <f t="shared" si="13"/>
        <v>-0.30168597493435079</v>
      </c>
    </row>
    <row r="367" spans="1:8" ht="16.5" customHeight="1" x14ac:dyDescent="0.3">
      <c r="A367" s="16">
        <v>3002</v>
      </c>
      <c r="B367" s="15" t="s">
        <v>895</v>
      </c>
      <c r="C367" s="14">
        <v>446.04034168547003</v>
      </c>
      <c r="D367" s="14">
        <v>78801.5179299999</v>
      </c>
      <c r="E367" s="14">
        <v>434.5406328446</v>
      </c>
      <c r="F367" s="13">
        <v>84444.386049999899</v>
      </c>
      <c r="G367" s="12">
        <f t="shared" si="12"/>
        <v>5642.8681199999992</v>
      </c>
      <c r="H367" s="11">
        <f t="shared" si="13"/>
        <v>7.160862212086587E-2</v>
      </c>
    </row>
    <row r="368" spans="1:8" ht="25.5" customHeight="1" x14ac:dyDescent="0.3">
      <c r="A368" s="16">
        <v>3003</v>
      </c>
      <c r="B368" s="15" t="s">
        <v>894</v>
      </c>
      <c r="C368" s="14">
        <v>84.672350000000009</v>
      </c>
      <c r="D368" s="14">
        <v>3133.3407699999998</v>
      </c>
      <c r="E368" s="14">
        <v>181.62092199999998</v>
      </c>
      <c r="F368" s="13">
        <v>3321.7527700000001</v>
      </c>
      <c r="G368" s="12">
        <f t="shared" si="12"/>
        <v>188.41200000000026</v>
      </c>
      <c r="H368" s="11">
        <f t="shared" si="13"/>
        <v>6.0131346645708211E-2</v>
      </c>
    </row>
    <row r="369" spans="1:8" ht="25.5" customHeight="1" x14ac:dyDescent="0.3">
      <c r="A369" s="16">
        <v>3004</v>
      </c>
      <c r="B369" s="15" t="s">
        <v>893</v>
      </c>
      <c r="C369" s="14">
        <v>6063.0476370999995</v>
      </c>
      <c r="D369" s="14">
        <v>524210.48079999897</v>
      </c>
      <c r="E369" s="14">
        <v>4549.4804815980106</v>
      </c>
      <c r="F369" s="13">
        <v>491008.47370999999</v>
      </c>
      <c r="G369" s="12">
        <f t="shared" si="12"/>
        <v>-33202.007089998981</v>
      </c>
      <c r="H369" s="11">
        <f t="shared" si="13"/>
        <v>-6.3337167618871926E-2</v>
      </c>
    </row>
    <row r="370" spans="1:8" ht="16.5" customHeight="1" x14ac:dyDescent="0.3">
      <c r="A370" s="16">
        <v>3005</v>
      </c>
      <c r="B370" s="15" t="s">
        <v>892</v>
      </c>
      <c r="C370" s="14">
        <v>312.18703619990998</v>
      </c>
      <c r="D370" s="14">
        <v>5024.0043599999999</v>
      </c>
      <c r="E370" s="14">
        <v>296.87321501999998</v>
      </c>
      <c r="F370" s="13">
        <v>4113.1141299999999</v>
      </c>
      <c r="G370" s="12">
        <f t="shared" si="12"/>
        <v>-910.89022999999997</v>
      </c>
      <c r="H370" s="11">
        <f t="shared" si="13"/>
        <v>-0.18130761136520987</v>
      </c>
    </row>
    <row r="371" spans="1:8" ht="25.5" customHeight="1" x14ac:dyDescent="0.3">
      <c r="A371" s="16">
        <v>3006</v>
      </c>
      <c r="B371" s="15" t="s">
        <v>891</v>
      </c>
      <c r="C371" s="14">
        <v>117.95552120000001</v>
      </c>
      <c r="D371" s="14">
        <v>14818.438769999999</v>
      </c>
      <c r="E371" s="14">
        <v>132.35088730000001</v>
      </c>
      <c r="F371" s="13">
        <v>20603.99422</v>
      </c>
      <c r="G371" s="12">
        <f t="shared" si="12"/>
        <v>5785.5554500000017</v>
      </c>
      <c r="H371" s="11">
        <f t="shared" si="13"/>
        <v>0.39042948719489173</v>
      </c>
    </row>
    <row r="372" spans="1:8" ht="16.5" customHeight="1" x14ac:dyDescent="0.3">
      <c r="A372" s="16">
        <v>3101</v>
      </c>
      <c r="B372" s="15" t="s">
        <v>890</v>
      </c>
      <c r="C372" s="14">
        <v>455.40045000000003</v>
      </c>
      <c r="D372" s="14">
        <v>461.48953999999998</v>
      </c>
      <c r="E372" s="14">
        <v>114.381</v>
      </c>
      <c r="F372" s="13">
        <v>567.76542000000006</v>
      </c>
      <c r="G372" s="12">
        <f t="shared" si="12"/>
        <v>106.27588000000009</v>
      </c>
      <c r="H372" s="11">
        <f t="shared" si="13"/>
        <v>0.23028881651358793</v>
      </c>
    </row>
    <row r="373" spans="1:8" ht="16.5" customHeight="1" x14ac:dyDescent="0.3">
      <c r="A373" s="16">
        <v>3102</v>
      </c>
      <c r="B373" s="15" t="s">
        <v>889</v>
      </c>
      <c r="C373" s="14">
        <v>418883.07509899995</v>
      </c>
      <c r="D373" s="14">
        <v>149906.61246999999</v>
      </c>
      <c r="E373" s="14">
        <v>539226.56417840009</v>
      </c>
      <c r="F373" s="13">
        <v>180610.52703999999</v>
      </c>
      <c r="G373" s="12">
        <f t="shared" si="12"/>
        <v>30703.914569999994</v>
      </c>
      <c r="H373" s="11">
        <f t="shared" si="13"/>
        <v>0.2048202815345761</v>
      </c>
    </row>
    <row r="374" spans="1:8" ht="16.5" customHeight="1" x14ac:dyDescent="0.3">
      <c r="A374" s="16">
        <v>3103</v>
      </c>
      <c r="B374" s="15" t="s">
        <v>888</v>
      </c>
      <c r="C374" s="14">
        <v>3165.35</v>
      </c>
      <c r="D374" s="14">
        <v>1401.4688700000002</v>
      </c>
      <c r="E374" s="14">
        <v>10653.941999999999</v>
      </c>
      <c r="F374" s="13">
        <v>3650.9164999999998</v>
      </c>
      <c r="G374" s="12">
        <f t="shared" si="12"/>
        <v>2249.4476299999997</v>
      </c>
      <c r="H374" s="11">
        <f t="shared" si="13"/>
        <v>1.6050642851596122</v>
      </c>
    </row>
    <row r="375" spans="1:8" ht="16.5" customHeight="1" x14ac:dyDescent="0.3">
      <c r="A375" s="16">
        <v>3104</v>
      </c>
      <c r="B375" s="15" t="s">
        <v>887</v>
      </c>
      <c r="C375" s="14">
        <v>13002.692730000001</v>
      </c>
      <c r="D375" s="14">
        <v>6056.3838699999997</v>
      </c>
      <c r="E375" s="14">
        <v>23369.310524999997</v>
      </c>
      <c r="F375" s="13">
        <v>8281.4991200000004</v>
      </c>
      <c r="G375" s="12">
        <f t="shared" si="12"/>
        <v>2225.1152500000007</v>
      </c>
      <c r="H375" s="11">
        <f t="shared" si="13"/>
        <v>0.36739996964558341</v>
      </c>
    </row>
    <row r="376" spans="1:8" ht="25.5" customHeight="1" x14ac:dyDescent="0.3">
      <c r="A376" s="16">
        <v>3105</v>
      </c>
      <c r="B376" s="15" t="s">
        <v>886</v>
      </c>
      <c r="C376" s="14">
        <v>242168.63846300001</v>
      </c>
      <c r="D376" s="14">
        <v>152880.59669999999</v>
      </c>
      <c r="E376" s="14">
        <v>441065.353519</v>
      </c>
      <c r="F376" s="13">
        <v>266997.01</v>
      </c>
      <c r="G376" s="12">
        <f t="shared" si="12"/>
        <v>114116.41330000001</v>
      </c>
      <c r="H376" s="11">
        <f t="shared" si="13"/>
        <v>0.74644144360538078</v>
      </c>
    </row>
    <row r="377" spans="1:8" ht="25.5" customHeight="1" x14ac:dyDescent="0.3">
      <c r="A377" s="16">
        <v>3201</v>
      </c>
      <c r="B377" s="15" t="s">
        <v>885</v>
      </c>
      <c r="C377" s="14">
        <v>40.935368000000004</v>
      </c>
      <c r="D377" s="14">
        <v>176.41229000000001</v>
      </c>
      <c r="E377" s="14">
        <v>27.270229999999998</v>
      </c>
      <c r="F377" s="13">
        <v>101.30650999999999</v>
      </c>
      <c r="G377" s="12">
        <f t="shared" si="12"/>
        <v>-75.105780000000024</v>
      </c>
      <c r="H377" s="11">
        <f t="shared" si="13"/>
        <v>-0.42574006606909315</v>
      </c>
    </row>
    <row r="378" spans="1:8" ht="16.5" customHeight="1" x14ac:dyDescent="0.3">
      <c r="A378" s="16">
        <v>3202</v>
      </c>
      <c r="B378" s="15" t="s">
        <v>884</v>
      </c>
      <c r="C378" s="14">
        <v>318.88249999999999</v>
      </c>
      <c r="D378" s="14">
        <v>728.47068999999999</v>
      </c>
      <c r="E378" s="14">
        <v>198.76650000000001</v>
      </c>
      <c r="F378" s="13">
        <v>418.51492999999999</v>
      </c>
      <c r="G378" s="12">
        <f t="shared" si="12"/>
        <v>-309.95576</v>
      </c>
      <c r="H378" s="11">
        <f t="shared" si="13"/>
        <v>-0.42548830619389777</v>
      </c>
    </row>
    <row r="379" spans="1:8" ht="16.5" customHeight="1" x14ac:dyDescent="0.3">
      <c r="A379" s="16">
        <v>3203</v>
      </c>
      <c r="B379" s="15" t="s">
        <v>883</v>
      </c>
      <c r="C379" s="14">
        <v>197.08487500000001</v>
      </c>
      <c r="D379" s="14">
        <v>2537.0239700000002</v>
      </c>
      <c r="E379" s="14">
        <v>116.69721103000001</v>
      </c>
      <c r="F379" s="13">
        <v>2180.9350299999996</v>
      </c>
      <c r="G379" s="12">
        <f t="shared" si="12"/>
        <v>-356.08894000000055</v>
      </c>
      <c r="H379" s="11">
        <f t="shared" si="13"/>
        <v>-0.14035694743554217</v>
      </c>
    </row>
    <row r="380" spans="1:8" ht="16.5" customHeight="1" x14ac:dyDescent="0.3">
      <c r="A380" s="16">
        <v>3204</v>
      </c>
      <c r="B380" s="15" t="s">
        <v>882</v>
      </c>
      <c r="C380" s="14">
        <v>633.11298009991003</v>
      </c>
      <c r="D380" s="14">
        <v>4341.8749800000096</v>
      </c>
      <c r="E380" s="14">
        <v>643.29572840000003</v>
      </c>
      <c r="F380" s="13">
        <v>4441.1700099999998</v>
      </c>
      <c r="G380" s="12">
        <f t="shared" si="12"/>
        <v>99.29502999999022</v>
      </c>
      <c r="H380" s="11">
        <f t="shared" si="13"/>
        <v>2.2869159166805396E-2</v>
      </c>
    </row>
    <row r="381" spans="1:8" ht="16.5" customHeight="1" x14ac:dyDescent="0.3">
      <c r="A381" s="16">
        <v>3205</v>
      </c>
      <c r="B381" s="15" t="s">
        <v>881</v>
      </c>
      <c r="C381" s="14">
        <v>1.7893599999999998</v>
      </c>
      <c r="D381" s="14">
        <v>11.473940000000001</v>
      </c>
      <c r="E381" s="14">
        <v>1.0431269999999999</v>
      </c>
      <c r="F381" s="13">
        <v>19.22916</v>
      </c>
      <c r="G381" s="12">
        <f t="shared" si="12"/>
        <v>7.7552199999999996</v>
      </c>
      <c r="H381" s="11">
        <f t="shared" si="13"/>
        <v>0.67589860152658976</v>
      </c>
    </row>
    <row r="382" spans="1:8" ht="16.5" customHeight="1" x14ac:dyDescent="0.3">
      <c r="A382" s="16">
        <v>3206</v>
      </c>
      <c r="B382" s="15" t="s">
        <v>880</v>
      </c>
      <c r="C382" s="14">
        <v>2931.475406</v>
      </c>
      <c r="D382" s="14">
        <v>8990.878130000001</v>
      </c>
      <c r="E382" s="14">
        <v>3196.661685</v>
      </c>
      <c r="F382" s="13">
        <v>10121.513150000001</v>
      </c>
      <c r="G382" s="12">
        <f t="shared" si="12"/>
        <v>1130.6350199999997</v>
      </c>
      <c r="H382" s="11">
        <f t="shared" si="13"/>
        <v>0.12575356974613999</v>
      </c>
    </row>
    <row r="383" spans="1:8" ht="16.5" customHeight="1" x14ac:dyDescent="0.3">
      <c r="A383" s="16">
        <v>3207</v>
      </c>
      <c r="B383" s="15" t="s">
        <v>879</v>
      </c>
      <c r="C383" s="14">
        <v>2088.5853910999999</v>
      </c>
      <c r="D383" s="14">
        <v>4319.9669299999996</v>
      </c>
      <c r="E383" s="14">
        <v>1750.8794465999999</v>
      </c>
      <c r="F383" s="13">
        <v>3608.3586399999999</v>
      </c>
      <c r="G383" s="12">
        <f t="shared" si="12"/>
        <v>-711.60828999999967</v>
      </c>
      <c r="H383" s="11">
        <f t="shared" si="13"/>
        <v>-0.16472540219190979</v>
      </c>
    </row>
    <row r="384" spans="1:8" ht="16.5" customHeight="1" x14ac:dyDescent="0.3">
      <c r="A384" s="16">
        <v>3208</v>
      </c>
      <c r="B384" s="15" t="s">
        <v>878</v>
      </c>
      <c r="C384" s="14">
        <v>4230.9537514998192</v>
      </c>
      <c r="D384" s="14">
        <v>22306.59418</v>
      </c>
      <c r="E384" s="14">
        <v>4078.0294158000002</v>
      </c>
      <c r="F384" s="13">
        <v>21296.472180000001</v>
      </c>
      <c r="G384" s="12">
        <f t="shared" si="12"/>
        <v>-1010.1219999999994</v>
      </c>
      <c r="H384" s="11">
        <f t="shared" si="13"/>
        <v>-4.5283560181754265E-2</v>
      </c>
    </row>
    <row r="385" spans="1:8" ht="16.5" customHeight="1" x14ac:dyDescent="0.3">
      <c r="A385" s="16">
        <v>3209</v>
      </c>
      <c r="B385" s="15" t="s">
        <v>877</v>
      </c>
      <c r="C385" s="14">
        <v>2461.2416209999997</v>
      </c>
      <c r="D385" s="14">
        <v>7740.60034</v>
      </c>
      <c r="E385" s="14">
        <v>1910.1995630000001</v>
      </c>
      <c r="F385" s="13">
        <v>5499.7555599999996</v>
      </c>
      <c r="G385" s="12">
        <f t="shared" si="12"/>
        <v>-2240.8447800000004</v>
      </c>
      <c r="H385" s="11">
        <f t="shared" si="13"/>
        <v>-0.28949237547122869</v>
      </c>
    </row>
    <row r="386" spans="1:8" ht="16.5" customHeight="1" x14ac:dyDescent="0.3">
      <c r="A386" s="16">
        <v>3210</v>
      </c>
      <c r="B386" s="15" t="s">
        <v>876</v>
      </c>
      <c r="C386" s="14">
        <v>132.49622299999999</v>
      </c>
      <c r="D386" s="14">
        <v>761.11003000000005</v>
      </c>
      <c r="E386" s="14">
        <v>95.988996999999998</v>
      </c>
      <c r="F386" s="13">
        <v>677.73950000000002</v>
      </c>
      <c r="G386" s="12">
        <f t="shared" si="12"/>
        <v>-83.370530000000031</v>
      </c>
      <c r="H386" s="11">
        <f t="shared" si="13"/>
        <v>-0.10953807821978122</v>
      </c>
    </row>
    <row r="387" spans="1:8" ht="16.5" customHeight="1" x14ac:dyDescent="0.3">
      <c r="A387" s="16">
        <v>3211</v>
      </c>
      <c r="B387" s="15" t="s">
        <v>875</v>
      </c>
      <c r="C387" s="14">
        <v>51.364004000000001</v>
      </c>
      <c r="D387" s="14">
        <v>424.60816999999997</v>
      </c>
      <c r="E387" s="14">
        <v>88.806839000000011</v>
      </c>
      <c r="F387" s="13">
        <v>548.19524999999999</v>
      </c>
      <c r="G387" s="12">
        <f t="shared" si="12"/>
        <v>123.58708000000001</v>
      </c>
      <c r="H387" s="11">
        <f t="shared" si="13"/>
        <v>0.29106147439414559</v>
      </c>
    </row>
    <row r="388" spans="1:8" ht="16.5" customHeight="1" x14ac:dyDescent="0.3">
      <c r="A388" s="16">
        <v>3212</v>
      </c>
      <c r="B388" s="15" t="s">
        <v>874</v>
      </c>
      <c r="C388" s="14">
        <v>513.47862965299998</v>
      </c>
      <c r="D388" s="14">
        <v>5042.0920199999991</v>
      </c>
      <c r="E388" s="14">
        <v>509.88126504999997</v>
      </c>
      <c r="F388" s="13">
        <v>3705.1731199999999</v>
      </c>
      <c r="G388" s="12">
        <f t="shared" si="12"/>
        <v>-1336.9188999999992</v>
      </c>
      <c r="H388" s="11">
        <f t="shared" si="13"/>
        <v>-0.26515162648697543</v>
      </c>
    </row>
    <row r="389" spans="1:8" ht="16.5" customHeight="1" x14ac:dyDescent="0.3">
      <c r="A389" s="16">
        <v>3213</v>
      </c>
      <c r="B389" s="15" t="s">
        <v>873</v>
      </c>
      <c r="C389" s="14">
        <v>115.60769119990999</v>
      </c>
      <c r="D389" s="14">
        <v>388.28484000000003</v>
      </c>
      <c r="E389" s="14">
        <v>105.37166599999999</v>
      </c>
      <c r="F389" s="13">
        <v>409.17533000000003</v>
      </c>
      <c r="G389" s="12">
        <f t="shared" si="12"/>
        <v>20.89049</v>
      </c>
      <c r="H389" s="11">
        <f t="shared" si="13"/>
        <v>5.3801971768972487E-2</v>
      </c>
    </row>
    <row r="390" spans="1:8" ht="25.5" customHeight="1" x14ac:dyDescent="0.3">
      <c r="A390" s="16">
        <v>3214</v>
      </c>
      <c r="B390" s="15" t="s">
        <v>872</v>
      </c>
      <c r="C390" s="14">
        <v>38027.7340472</v>
      </c>
      <c r="D390" s="14">
        <v>22930.517159999999</v>
      </c>
      <c r="E390" s="14">
        <v>28850.653063199999</v>
      </c>
      <c r="F390" s="13">
        <v>19438.494750000002</v>
      </c>
      <c r="G390" s="12">
        <f t="shared" si="12"/>
        <v>-3492.0224099999978</v>
      </c>
      <c r="H390" s="11">
        <f t="shared" si="13"/>
        <v>-0.15228711963337149</v>
      </c>
    </row>
    <row r="391" spans="1:8" ht="16.5" customHeight="1" x14ac:dyDescent="0.3">
      <c r="A391" s="16">
        <v>3215</v>
      </c>
      <c r="B391" s="15" t="s">
        <v>871</v>
      </c>
      <c r="C391" s="14">
        <v>774.44970879765992</v>
      </c>
      <c r="D391" s="14">
        <v>11919.219080000001</v>
      </c>
      <c r="E391" s="14">
        <v>645.05069939999998</v>
      </c>
      <c r="F391" s="13">
        <v>10457.59686</v>
      </c>
      <c r="G391" s="12">
        <f t="shared" ref="G391:G454" si="14">F391-D391</f>
        <v>-1461.6222200000011</v>
      </c>
      <c r="H391" s="11">
        <f t="shared" ref="H391:H454" si="15">IF(D391&lt;&gt;0,G391/D391,"")</f>
        <v>-0.12262734749565497</v>
      </c>
    </row>
    <row r="392" spans="1:8" ht="16.5" customHeight="1" x14ac:dyDescent="0.3">
      <c r="A392" s="16">
        <v>3301</v>
      </c>
      <c r="B392" s="15" t="s">
        <v>870</v>
      </c>
      <c r="C392" s="14">
        <v>28.788371599999998</v>
      </c>
      <c r="D392" s="14">
        <v>846.30444999999997</v>
      </c>
      <c r="E392" s="14">
        <v>29.274236000000002</v>
      </c>
      <c r="F392" s="13">
        <v>885.63497999999993</v>
      </c>
      <c r="G392" s="12">
        <f t="shared" si="14"/>
        <v>39.330529999999953</v>
      </c>
      <c r="H392" s="11">
        <f t="shared" si="15"/>
        <v>4.6473263847306906E-2</v>
      </c>
    </row>
    <row r="393" spans="1:8" ht="16.5" customHeight="1" x14ac:dyDescent="0.3">
      <c r="A393" s="16">
        <v>3302</v>
      </c>
      <c r="B393" s="15" t="s">
        <v>869</v>
      </c>
      <c r="C393" s="14">
        <v>1622.512778</v>
      </c>
      <c r="D393" s="14">
        <v>24615.593949999999</v>
      </c>
      <c r="E393" s="14">
        <v>1548.1908600000002</v>
      </c>
      <c r="F393" s="13">
        <v>26592.59332</v>
      </c>
      <c r="G393" s="12">
        <f t="shared" si="14"/>
        <v>1976.9993700000014</v>
      </c>
      <c r="H393" s="11">
        <f t="shared" si="15"/>
        <v>8.0314916390632179E-2</v>
      </c>
    </row>
    <row r="394" spans="1:8" ht="16.5" customHeight="1" x14ac:dyDescent="0.3">
      <c r="A394" s="16">
        <v>3303</v>
      </c>
      <c r="B394" s="15" t="s">
        <v>868</v>
      </c>
      <c r="C394" s="14">
        <v>739.82003079999902</v>
      </c>
      <c r="D394" s="14">
        <v>20970.860579999997</v>
      </c>
      <c r="E394" s="14">
        <v>654.35881539999991</v>
      </c>
      <c r="F394" s="13">
        <v>20383.682629999999</v>
      </c>
      <c r="G394" s="12">
        <f t="shared" si="14"/>
        <v>-587.17794999999751</v>
      </c>
      <c r="H394" s="11">
        <f t="shared" si="15"/>
        <v>-2.7999706915222723E-2</v>
      </c>
    </row>
    <row r="395" spans="1:8" ht="16.5" customHeight="1" x14ac:dyDescent="0.3">
      <c r="A395" s="16">
        <v>3304</v>
      </c>
      <c r="B395" s="15" t="s">
        <v>867</v>
      </c>
      <c r="C395" s="14">
        <v>3127.2630011200099</v>
      </c>
      <c r="D395" s="14">
        <v>70831.231169999999</v>
      </c>
      <c r="E395" s="14">
        <v>2652.20221270001</v>
      </c>
      <c r="F395" s="13">
        <v>65325.851530000204</v>
      </c>
      <c r="G395" s="12">
        <f t="shared" si="14"/>
        <v>-5505.3796399997955</v>
      </c>
      <c r="H395" s="11">
        <f t="shared" si="15"/>
        <v>-7.772531338311052E-2</v>
      </c>
    </row>
    <row r="396" spans="1:8" ht="16.5" customHeight="1" x14ac:dyDescent="0.3">
      <c r="A396" s="16">
        <v>3305</v>
      </c>
      <c r="B396" s="15" t="s">
        <v>866</v>
      </c>
      <c r="C396" s="14">
        <v>9662.6013609600104</v>
      </c>
      <c r="D396" s="14">
        <v>45119.796199999895</v>
      </c>
      <c r="E396" s="14">
        <v>8127.8582662999897</v>
      </c>
      <c r="F396" s="13">
        <v>36398.82329</v>
      </c>
      <c r="G396" s="12">
        <f t="shared" si="14"/>
        <v>-8720.9729099998949</v>
      </c>
      <c r="H396" s="11">
        <f t="shared" si="15"/>
        <v>-0.19328484710664351</v>
      </c>
    </row>
    <row r="397" spans="1:8" ht="16.5" customHeight="1" x14ac:dyDescent="0.3">
      <c r="A397" s="16">
        <v>3306</v>
      </c>
      <c r="B397" s="15" t="s">
        <v>865</v>
      </c>
      <c r="C397" s="14">
        <v>2539.3419506</v>
      </c>
      <c r="D397" s="14">
        <v>15486.035179999999</v>
      </c>
      <c r="E397" s="14">
        <v>2402.1032913000004</v>
      </c>
      <c r="F397" s="13">
        <v>14698.950510000001</v>
      </c>
      <c r="G397" s="12">
        <f t="shared" si="14"/>
        <v>-787.08466999999837</v>
      </c>
      <c r="H397" s="11">
        <f t="shared" si="15"/>
        <v>-5.0825447627583037E-2</v>
      </c>
    </row>
    <row r="398" spans="1:8" ht="16.5" customHeight="1" x14ac:dyDescent="0.3">
      <c r="A398" s="16">
        <v>3307</v>
      </c>
      <c r="B398" s="15" t="s">
        <v>864</v>
      </c>
      <c r="C398" s="14">
        <v>4892.76266974998</v>
      </c>
      <c r="D398" s="14">
        <v>33995.043950000007</v>
      </c>
      <c r="E398" s="14">
        <v>4584.5341898999905</v>
      </c>
      <c r="F398" s="13">
        <v>29221.660359999998</v>
      </c>
      <c r="G398" s="12">
        <f t="shared" si="14"/>
        <v>-4773.3835900000086</v>
      </c>
      <c r="H398" s="11">
        <f t="shared" si="15"/>
        <v>-0.14041410262686269</v>
      </c>
    </row>
    <row r="399" spans="1:8" ht="16.5" customHeight="1" x14ac:dyDescent="0.3">
      <c r="A399" s="16">
        <v>3401</v>
      </c>
      <c r="B399" s="15" t="s">
        <v>863</v>
      </c>
      <c r="C399" s="14">
        <v>6180.0200586697201</v>
      </c>
      <c r="D399" s="14">
        <v>16736.551220000001</v>
      </c>
      <c r="E399" s="14">
        <v>7184.0023417000202</v>
      </c>
      <c r="F399" s="13">
        <v>17088.054909999999</v>
      </c>
      <c r="G399" s="12">
        <f t="shared" si="14"/>
        <v>351.50368999999773</v>
      </c>
      <c r="H399" s="11">
        <f t="shared" si="15"/>
        <v>2.1002157814923934E-2</v>
      </c>
    </row>
    <row r="400" spans="1:8" ht="25.5" customHeight="1" x14ac:dyDescent="0.3">
      <c r="A400" s="16">
        <v>3402</v>
      </c>
      <c r="B400" s="15" t="s">
        <v>862</v>
      </c>
      <c r="C400" s="14">
        <v>41397.7504529992</v>
      </c>
      <c r="D400" s="14">
        <v>82607.436459999793</v>
      </c>
      <c r="E400" s="14">
        <v>40278.156418500104</v>
      </c>
      <c r="F400" s="13">
        <v>79543.332480000201</v>
      </c>
      <c r="G400" s="12">
        <f t="shared" si="14"/>
        <v>-3064.1039799995924</v>
      </c>
      <c r="H400" s="11">
        <f t="shared" si="15"/>
        <v>-3.7092350414278913E-2</v>
      </c>
    </row>
    <row r="401" spans="1:8" ht="16.5" customHeight="1" x14ac:dyDescent="0.3">
      <c r="A401" s="16">
        <v>3403</v>
      </c>
      <c r="B401" s="15" t="s">
        <v>861</v>
      </c>
      <c r="C401" s="14">
        <v>2823.4711412000001</v>
      </c>
      <c r="D401" s="14">
        <v>13103.91577</v>
      </c>
      <c r="E401" s="14">
        <v>2489.1362270000104</v>
      </c>
      <c r="F401" s="13">
        <v>12368.15631</v>
      </c>
      <c r="G401" s="12">
        <f t="shared" si="14"/>
        <v>-735.75945999999931</v>
      </c>
      <c r="H401" s="11">
        <f t="shared" si="15"/>
        <v>-5.6148060847921594E-2</v>
      </c>
    </row>
    <row r="402" spans="1:8" ht="16.5" customHeight="1" x14ac:dyDescent="0.3">
      <c r="A402" s="16">
        <v>3404</v>
      </c>
      <c r="B402" s="15" t="s">
        <v>860</v>
      </c>
      <c r="C402" s="14">
        <v>923.61299899999904</v>
      </c>
      <c r="D402" s="14">
        <v>2191.9712999999997</v>
      </c>
      <c r="E402" s="14">
        <v>825.31172500000002</v>
      </c>
      <c r="F402" s="13">
        <v>2119.48389</v>
      </c>
      <c r="G402" s="12">
        <f t="shared" si="14"/>
        <v>-72.487409999999727</v>
      </c>
      <c r="H402" s="11">
        <f t="shared" si="15"/>
        <v>-3.3069506886335483E-2</v>
      </c>
    </row>
    <row r="403" spans="1:8" ht="16.5" customHeight="1" x14ac:dyDescent="0.3">
      <c r="A403" s="16">
        <v>3405</v>
      </c>
      <c r="B403" s="15" t="s">
        <v>859</v>
      </c>
      <c r="C403" s="14">
        <v>685.93351639999901</v>
      </c>
      <c r="D403" s="14">
        <v>2497.05053</v>
      </c>
      <c r="E403" s="14">
        <v>653.50318200000004</v>
      </c>
      <c r="F403" s="13">
        <v>1933.2787599999999</v>
      </c>
      <c r="G403" s="12">
        <f t="shared" si="14"/>
        <v>-563.77177000000006</v>
      </c>
      <c r="H403" s="11">
        <f t="shared" si="15"/>
        <v>-0.22577507472385833</v>
      </c>
    </row>
    <row r="404" spans="1:8" ht="16.5" customHeight="1" x14ac:dyDescent="0.3">
      <c r="A404" s="16">
        <v>3406</v>
      </c>
      <c r="B404" s="15" t="s">
        <v>858</v>
      </c>
      <c r="C404" s="14">
        <v>902.07264135000503</v>
      </c>
      <c r="D404" s="14">
        <v>2697.1371900000104</v>
      </c>
      <c r="E404" s="14">
        <v>1048.3313493000001</v>
      </c>
      <c r="F404" s="13">
        <v>2972.7255599999899</v>
      </c>
      <c r="G404" s="12">
        <f t="shared" si="14"/>
        <v>275.58836999997948</v>
      </c>
      <c r="H404" s="11">
        <f t="shared" si="15"/>
        <v>0.10217810611256983</v>
      </c>
    </row>
    <row r="405" spans="1:8" ht="16.5" customHeight="1" x14ac:dyDescent="0.3">
      <c r="A405" s="16">
        <v>3407</v>
      </c>
      <c r="B405" s="15" t="s">
        <v>857</v>
      </c>
      <c r="C405" s="14">
        <v>614.95343669891997</v>
      </c>
      <c r="D405" s="14">
        <v>2537.107</v>
      </c>
      <c r="E405" s="14">
        <v>484.084945</v>
      </c>
      <c r="F405" s="13">
        <v>1562.1647499999999</v>
      </c>
      <c r="G405" s="12">
        <f t="shared" si="14"/>
        <v>-974.94225000000006</v>
      </c>
      <c r="H405" s="11">
        <f t="shared" si="15"/>
        <v>-0.38427320960448264</v>
      </c>
    </row>
    <row r="406" spans="1:8" ht="16.5" customHeight="1" x14ac:dyDescent="0.3">
      <c r="A406" s="16">
        <v>3501</v>
      </c>
      <c r="B406" s="15" t="s">
        <v>856</v>
      </c>
      <c r="C406" s="14">
        <v>7.3531453000000004</v>
      </c>
      <c r="D406" s="14">
        <v>49.400680000000001</v>
      </c>
      <c r="E406" s="14">
        <v>19.038499999999999</v>
      </c>
      <c r="F406" s="13">
        <v>105.20786</v>
      </c>
      <c r="G406" s="12">
        <f t="shared" si="14"/>
        <v>55.807179999999995</v>
      </c>
      <c r="H406" s="11">
        <f t="shared" si="15"/>
        <v>1.129684449687737</v>
      </c>
    </row>
    <row r="407" spans="1:8" ht="16.5" customHeight="1" x14ac:dyDescent="0.3">
      <c r="A407" s="16">
        <v>3502</v>
      </c>
      <c r="B407" s="15" t="s">
        <v>855</v>
      </c>
      <c r="C407" s="14">
        <v>93.621130999999991</v>
      </c>
      <c r="D407" s="14">
        <v>945.62198000000001</v>
      </c>
      <c r="E407" s="14">
        <v>114.59171400000001</v>
      </c>
      <c r="F407" s="13">
        <v>1064.51178</v>
      </c>
      <c r="G407" s="12">
        <f t="shared" si="14"/>
        <v>118.88980000000004</v>
      </c>
      <c r="H407" s="11">
        <f t="shared" si="15"/>
        <v>0.12572656147438541</v>
      </c>
    </row>
    <row r="408" spans="1:8" ht="16.5" customHeight="1" x14ac:dyDescent="0.3">
      <c r="A408" s="16">
        <v>3503</v>
      </c>
      <c r="B408" s="15" t="s">
        <v>854</v>
      </c>
      <c r="C408" s="14">
        <v>671.29518000000007</v>
      </c>
      <c r="D408" s="14">
        <v>3835.5387900000001</v>
      </c>
      <c r="E408" s="14">
        <v>678.59542500000009</v>
      </c>
      <c r="F408" s="13">
        <v>3114.20966</v>
      </c>
      <c r="G408" s="12">
        <f t="shared" si="14"/>
        <v>-721.32913000000008</v>
      </c>
      <c r="H408" s="11">
        <f t="shared" si="15"/>
        <v>-0.18806461607966168</v>
      </c>
    </row>
    <row r="409" spans="1:8" ht="16.5" customHeight="1" x14ac:dyDescent="0.3">
      <c r="A409" s="16">
        <v>3504</v>
      </c>
      <c r="B409" s="15" t="s">
        <v>853</v>
      </c>
      <c r="C409" s="14">
        <v>570.38938737500007</v>
      </c>
      <c r="D409" s="14">
        <v>2205.63094</v>
      </c>
      <c r="E409" s="14">
        <v>396.10865560000002</v>
      </c>
      <c r="F409" s="13">
        <v>1832.8877399999999</v>
      </c>
      <c r="G409" s="12">
        <f t="shared" si="14"/>
        <v>-372.74320000000012</v>
      </c>
      <c r="H409" s="11">
        <f t="shared" si="15"/>
        <v>-0.16899617848124679</v>
      </c>
    </row>
    <row r="410" spans="1:8" ht="16.5" customHeight="1" x14ac:dyDescent="0.3">
      <c r="A410" s="16">
        <v>3505</v>
      </c>
      <c r="B410" s="15" t="s">
        <v>852</v>
      </c>
      <c r="C410" s="14">
        <v>3963.8086899999998</v>
      </c>
      <c r="D410" s="14">
        <v>7378.5036100000007</v>
      </c>
      <c r="E410" s="14">
        <v>3957.949302</v>
      </c>
      <c r="F410" s="13">
        <v>6473.0049600000002</v>
      </c>
      <c r="G410" s="12">
        <f t="shared" si="14"/>
        <v>-905.49865000000045</v>
      </c>
      <c r="H410" s="11">
        <f t="shared" si="15"/>
        <v>-0.12272117733638954</v>
      </c>
    </row>
    <row r="411" spans="1:8" ht="16.5" customHeight="1" x14ac:dyDescent="0.3">
      <c r="A411" s="16">
        <v>3506</v>
      </c>
      <c r="B411" s="15" t="s">
        <v>851</v>
      </c>
      <c r="C411" s="14">
        <v>3314.1588165999101</v>
      </c>
      <c r="D411" s="14">
        <v>10694.81215</v>
      </c>
      <c r="E411" s="14">
        <v>2952.7856318999998</v>
      </c>
      <c r="F411" s="13">
        <v>9902.1705999999995</v>
      </c>
      <c r="G411" s="12">
        <f t="shared" si="14"/>
        <v>-792.64155000000028</v>
      </c>
      <c r="H411" s="11">
        <f t="shared" si="15"/>
        <v>-7.4114583676909207E-2</v>
      </c>
    </row>
    <row r="412" spans="1:8" ht="16.5" customHeight="1" x14ac:dyDescent="0.3">
      <c r="A412" s="16">
        <v>3507</v>
      </c>
      <c r="B412" s="15" t="s">
        <v>850</v>
      </c>
      <c r="C412" s="14">
        <v>556.43467059379998</v>
      </c>
      <c r="D412" s="14">
        <v>6604.1694200000002</v>
      </c>
      <c r="E412" s="14">
        <v>617.87239277765002</v>
      </c>
      <c r="F412" s="13">
        <v>7444.34345999999</v>
      </c>
      <c r="G412" s="12">
        <f t="shared" si="14"/>
        <v>840.17403999998987</v>
      </c>
      <c r="H412" s="11">
        <f t="shared" si="15"/>
        <v>0.12721872904344569</v>
      </c>
    </row>
    <row r="413" spans="1:8" ht="16.5" customHeight="1" x14ac:dyDescent="0.3">
      <c r="A413" s="16">
        <v>3601</v>
      </c>
      <c r="B413" s="15" t="s">
        <v>849</v>
      </c>
      <c r="C413" s="14">
        <v>5.5910000000000002</v>
      </c>
      <c r="D413" s="14">
        <v>328.04715000000004</v>
      </c>
      <c r="E413" s="14">
        <v>1.294</v>
      </c>
      <c r="F413" s="13">
        <v>62.145040000000002</v>
      </c>
      <c r="G413" s="12">
        <f t="shared" si="14"/>
        <v>-265.90211000000005</v>
      </c>
      <c r="H413" s="11">
        <f t="shared" si="15"/>
        <v>-0.81056064654120608</v>
      </c>
    </row>
    <row r="414" spans="1:8" ht="16.5" customHeight="1" x14ac:dyDescent="0.3">
      <c r="A414" s="16">
        <v>3602</v>
      </c>
      <c r="B414" s="15" t="s">
        <v>848</v>
      </c>
      <c r="C414" s="14">
        <v>25.448430000000002</v>
      </c>
      <c r="D414" s="14">
        <v>1214.53674</v>
      </c>
      <c r="E414" s="14">
        <v>8.3435900000000007</v>
      </c>
      <c r="F414" s="13">
        <v>587.13279</v>
      </c>
      <c r="G414" s="12">
        <f t="shared" si="14"/>
        <v>-627.40395000000001</v>
      </c>
      <c r="H414" s="11">
        <f t="shared" si="15"/>
        <v>-0.51657881506326442</v>
      </c>
    </row>
    <row r="415" spans="1:8" ht="16.5" customHeight="1" x14ac:dyDescent="0.3">
      <c r="A415" s="16">
        <v>3603</v>
      </c>
      <c r="B415" s="15" t="s">
        <v>847</v>
      </c>
      <c r="C415" s="14">
        <v>1.268662</v>
      </c>
      <c r="D415" s="14">
        <v>196.39222000000001</v>
      </c>
      <c r="E415" s="14">
        <v>4.567412</v>
      </c>
      <c r="F415" s="13">
        <v>185.08026000000001</v>
      </c>
      <c r="G415" s="12">
        <f t="shared" si="14"/>
        <v>-11.311959999999999</v>
      </c>
      <c r="H415" s="11">
        <f t="shared" si="15"/>
        <v>-5.7598819342232592E-2</v>
      </c>
    </row>
    <row r="416" spans="1:8" ht="25.5" customHeight="1" x14ac:dyDescent="0.3">
      <c r="A416" s="16">
        <v>3604</v>
      </c>
      <c r="B416" s="15" t="s">
        <v>846</v>
      </c>
      <c r="C416" s="14">
        <v>3.9199999999999999E-3</v>
      </c>
      <c r="D416" s="14">
        <v>0.20923</v>
      </c>
      <c r="E416" s="14">
        <v>7.3735670000000004</v>
      </c>
      <c r="F416" s="13">
        <v>22.236549999999998</v>
      </c>
      <c r="G416" s="12">
        <f t="shared" si="14"/>
        <v>22.027319999999996</v>
      </c>
      <c r="H416" s="11">
        <f t="shared" si="15"/>
        <v>105.27801940448309</v>
      </c>
    </row>
    <row r="417" spans="1:8" ht="16.5" customHeight="1" x14ac:dyDescent="0.3">
      <c r="A417" s="16">
        <v>3605</v>
      </c>
      <c r="B417" s="15" t="s">
        <v>845</v>
      </c>
      <c r="C417" s="14">
        <v>232.71912</v>
      </c>
      <c r="D417" s="14">
        <v>409.65926999999999</v>
      </c>
      <c r="E417" s="14">
        <v>289.51400000000001</v>
      </c>
      <c r="F417" s="13">
        <v>540.98926000000006</v>
      </c>
      <c r="G417" s="12">
        <f t="shared" si="14"/>
        <v>131.32999000000007</v>
      </c>
      <c r="H417" s="11">
        <f t="shared" si="15"/>
        <v>0.32058346928167908</v>
      </c>
    </row>
    <row r="418" spans="1:8" ht="25.5" customHeight="1" x14ac:dyDescent="0.3">
      <c r="A418" s="16">
        <v>3606</v>
      </c>
      <c r="B418" s="15" t="s">
        <v>844</v>
      </c>
      <c r="C418" s="14">
        <v>13.701739999999999</v>
      </c>
      <c r="D418" s="14">
        <v>53.240379999999995</v>
      </c>
      <c r="E418" s="14">
        <v>6.4225890000000003</v>
      </c>
      <c r="F418" s="13">
        <v>34.214970000000001</v>
      </c>
      <c r="G418" s="12">
        <f t="shared" si="14"/>
        <v>-19.025409999999994</v>
      </c>
      <c r="H418" s="11">
        <f t="shared" si="15"/>
        <v>-0.35734925257858785</v>
      </c>
    </row>
    <row r="419" spans="1:8" ht="16.5" customHeight="1" x14ac:dyDescent="0.3">
      <c r="A419" s="16">
        <v>3701</v>
      </c>
      <c r="B419" s="15" t="s">
        <v>843</v>
      </c>
      <c r="C419" s="14">
        <v>327.233634</v>
      </c>
      <c r="D419" s="14">
        <v>3344.3471400000003</v>
      </c>
      <c r="E419" s="14">
        <v>309.65792599999997</v>
      </c>
      <c r="F419" s="13">
        <v>3501.3684700000003</v>
      </c>
      <c r="G419" s="12">
        <f t="shared" si="14"/>
        <v>157.02133000000003</v>
      </c>
      <c r="H419" s="11">
        <f t="shared" si="15"/>
        <v>4.6951265352196667E-2</v>
      </c>
    </row>
    <row r="420" spans="1:8" ht="16.5" customHeight="1" x14ac:dyDescent="0.3">
      <c r="A420" s="16">
        <v>3702</v>
      </c>
      <c r="B420" s="15" t="s">
        <v>842</v>
      </c>
      <c r="C420" s="14">
        <v>1.4673830000000001</v>
      </c>
      <c r="D420" s="14">
        <v>71.20550999999999</v>
      </c>
      <c r="E420" s="14">
        <v>0.91398999999999997</v>
      </c>
      <c r="F420" s="13">
        <v>62.21219</v>
      </c>
      <c r="G420" s="12">
        <f t="shared" si="14"/>
        <v>-8.99331999999999</v>
      </c>
      <c r="H420" s="11">
        <f t="shared" si="15"/>
        <v>-0.1263009000286634</v>
      </c>
    </row>
    <row r="421" spans="1:8" ht="25.5" customHeight="1" x14ac:dyDescent="0.3">
      <c r="A421" s="16">
        <v>3703</v>
      </c>
      <c r="B421" s="15" t="s">
        <v>841</v>
      </c>
      <c r="C421" s="14">
        <v>30.747450000000001</v>
      </c>
      <c r="D421" s="14">
        <v>282.11527000000001</v>
      </c>
      <c r="E421" s="14">
        <v>47.876269999999998</v>
      </c>
      <c r="F421" s="13">
        <v>309.37270000000001</v>
      </c>
      <c r="G421" s="12">
        <f t="shared" si="14"/>
        <v>27.257429999999999</v>
      </c>
      <c r="H421" s="11">
        <f t="shared" si="15"/>
        <v>9.6618059703042658E-2</v>
      </c>
    </row>
    <row r="422" spans="1:8" ht="25.5" customHeight="1" x14ac:dyDescent="0.3">
      <c r="A422" s="16">
        <v>3704</v>
      </c>
      <c r="B422" s="15" t="s">
        <v>840</v>
      </c>
      <c r="C422" s="14">
        <v>0</v>
      </c>
      <c r="D422" s="14">
        <v>0</v>
      </c>
      <c r="E422" s="14">
        <v>0</v>
      </c>
      <c r="F422" s="13">
        <v>0</v>
      </c>
      <c r="G422" s="12">
        <f t="shared" si="14"/>
        <v>0</v>
      </c>
      <c r="H422" s="11" t="str">
        <f t="shared" si="15"/>
        <v/>
      </c>
    </row>
    <row r="423" spans="1:8" ht="25.5" customHeight="1" x14ac:dyDescent="0.3">
      <c r="A423" s="16">
        <v>3705</v>
      </c>
      <c r="B423" s="15" t="s">
        <v>839</v>
      </c>
      <c r="C423" s="14">
        <v>1.5434E-2</v>
      </c>
      <c r="D423" s="14">
        <v>7.3377100000000004</v>
      </c>
      <c r="E423" s="14">
        <v>5.6999800000000003E-2</v>
      </c>
      <c r="F423" s="13">
        <v>7.17483</v>
      </c>
      <c r="G423" s="12">
        <f t="shared" si="14"/>
        <v>-0.16288000000000036</v>
      </c>
      <c r="H423" s="11">
        <f t="shared" si="15"/>
        <v>-2.2197661123156999E-2</v>
      </c>
    </row>
    <row r="424" spans="1:8" ht="16.5" customHeight="1" x14ac:dyDescent="0.3">
      <c r="A424" s="16">
        <v>3706</v>
      </c>
      <c r="B424" s="15" t="s">
        <v>838</v>
      </c>
      <c r="C424" s="14">
        <v>2.1499999999999998E-2</v>
      </c>
      <c r="D424" s="14">
        <v>6.35914</v>
      </c>
      <c r="E424" s="14">
        <v>0</v>
      </c>
      <c r="F424" s="13">
        <v>0</v>
      </c>
      <c r="G424" s="12">
        <f t="shared" si="14"/>
        <v>-6.35914</v>
      </c>
      <c r="H424" s="11">
        <f t="shared" si="15"/>
        <v>-1</v>
      </c>
    </row>
    <row r="425" spans="1:8" ht="16.5" customHeight="1" x14ac:dyDescent="0.3">
      <c r="A425" s="16">
        <v>3707</v>
      </c>
      <c r="B425" s="15" t="s">
        <v>837</v>
      </c>
      <c r="C425" s="14">
        <v>191.2833363</v>
      </c>
      <c r="D425" s="14">
        <v>2282.8388500000001</v>
      </c>
      <c r="E425" s="14">
        <v>230.99346299999999</v>
      </c>
      <c r="F425" s="13">
        <v>2310.5839300000002</v>
      </c>
      <c r="G425" s="12">
        <f t="shared" si="14"/>
        <v>27.745080000000144</v>
      </c>
      <c r="H425" s="11">
        <f t="shared" si="15"/>
        <v>1.2153761970539507E-2</v>
      </c>
    </row>
    <row r="426" spans="1:8" ht="16.5" customHeight="1" x14ac:dyDescent="0.3">
      <c r="A426" s="16">
        <v>3801</v>
      </c>
      <c r="B426" s="15" t="s">
        <v>836</v>
      </c>
      <c r="C426" s="14">
        <v>24.0022068</v>
      </c>
      <c r="D426" s="14">
        <v>164.97176000000002</v>
      </c>
      <c r="E426" s="14">
        <v>109.160308</v>
      </c>
      <c r="F426" s="13">
        <v>320.89703000000003</v>
      </c>
      <c r="G426" s="12">
        <f t="shared" si="14"/>
        <v>155.92527000000001</v>
      </c>
      <c r="H426" s="11">
        <f t="shared" si="15"/>
        <v>0.94516340251204201</v>
      </c>
    </row>
    <row r="427" spans="1:8" ht="16.5" customHeight="1" x14ac:dyDescent="0.3">
      <c r="A427" s="16">
        <v>3802</v>
      </c>
      <c r="B427" s="15" t="s">
        <v>835</v>
      </c>
      <c r="C427" s="14">
        <v>31909.7593222</v>
      </c>
      <c r="D427" s="14">
        <v>6720.1226499999902</v>
      </c>
      <c r="E427" s="14">
        <v>3529.6168349999998</v>
      </c>
      <c r="F427" s="13">
        <v>3592.1881899999998</v>
      </c>
      <c r="G427" s="12">
        <f t="shared" si="14"/>
        <v>-3127.9344599999904</v>
      </c>
      <c r="H427" s="11">
        <f t="shared" si="15"/>
        <v>-0.46545794219990833</v>
      </c>
    </row>
    <row r="428" spans="1:8" ht="16.5" customHeight="1" x14ac:dyDescent="0.3">
      <c r="A428" s="16">
        <v>3803</v>
      </c>
      <c r="B428" s="15" t="s">
        <v>834</v>
      </c>
      <c r="C428" s="14">
        <v>1E-3</v>
      </c>
      <c r="D428" s="14">
        <v>3.5430000000000003E-2</v>
      </c>
      <c r="E428" s="14">
        <v>0</v>
      </c>
      <c r="F428" s="13">
        <v>0</v>
      </c>
      <c r="G428" s="12">
        <f t="shared" si="14"/>
        <v>-3.5430000000000003E-2</v>
      </c>
      <c r="H428" s="11">
        <f t="shared" si="15"/>
        <v>-1</v>
      </c>
    </row>
    <row r="429" spans="1:8" ht="16.5" customHeight="1" x14ac:dyDescent="0.3">
      <c r="A429" s="16">
        <v>3804</v>
      </c>
      <c r="B429" s="15" t="s">
        <v>833</v>
      </c>
      <c r="C429" s="14">
        <v>1817.3320000000001</v>
      </c>
      <c r="D429" s="14">
        <v>787.29072999999994</v>
      </c>
      <c r="E429" s="14">
        <v>1144.7281</v>
      </c>
      <c r="F429" s="13">
        <v>453.33278999999999</v>
      </c>
      <c r="G429" s="12">
        <f t="shared" si="14"/>
        <v>-333.95793999999995</v>
      </c>
      <c r="H429" s="11">
        <f t="shared" si="15"/>
        <v>-0.42418629773527244</v>
      </c>
    </row>
    <row r="430" spans="1:8" ht="16.5" customHeight="1" x14ac:dyDescent="0.3">
      <c r="A430" s="16">
        <v>3805</v>
      </c>
      <c r="B430" s="15" t="s">
        <v>832</v>
      </c>
      <c r="C430" s="14">
        <v>1.2053800000000001</v>
      </c>
      <c r="D430" s="14">
        <v>8.9442900000000005</v>
      </c>
      <c r="E430" s="14">
        <v>1.07246</v>
      </c>
      <c r="F430" s="13">
        <v>7.6210600000000008</v>
      </c>
      <c r="G430" s="12">
        <f t="shared" si="14"/>
        <v>-1.3232299999999997</v>
      </c>
      <c r="H430" s="11">
        <f t="shared" si="15"/>
        <v>-0.14794131227855981</v>
      </c>
    </row>
    <row r="431" spans="1:8" ht="16.5" customHeight="1" x14ac:dyDescent="0.3">
      <c r="A431" s="16">
        <v>3806</v>
      </c>
      <c r="B431" s="15" t="s">
        <v>831</v>
      </c>
      <c r="C431" s="14">
        <v>178.157321</v>
      </c>
      <c r="D431" s="14">
        <v>371.25839000000002</v>
      </c>
      <c r="E431" s="14">
        <v>166.75201000000001</v>
      </c>
      <c r="F431" s="13">
        <v>333.29725999999999</v>
      </c>
      <c r="G431" s="12">
        <f t="shared" si="14"/>
        <v>-37.961130000000026</v>
      </c>
      <c r="H431" s="11">
        <f t="shared" si="15"/>
        <v>-0.10224989124151516</v>
      </c>
    </row>
    <row r="432" spans="1:8" ht="25.5" customHeight="1" x14ac:dyDescent="0.3">
      <c r="A432" s="16">
        <v>3807</v>
      </c>
      <c r="B432" s="15" t="s">
        <v>830</v>
      </c>
      <c r="C432" s="14">
        <v>2.073</v>
      </c>
      <c r="D432" s="14">
        <v>9.37425</v>
      </c>
      <c r="E432" s="14">
        <v>0.39772000000000002</v>
      </c>
      <c r="F432" s="13">
        <v>5.2092099999999997</v>
      </c>
      <c r="G432" s="12">
        <f t="shared" si="14"/>
        <v>-4.1650400000000003</v>
      </c>
      <c r="H432" s="11">
        <f t="shared" si="15"/>
        <v>-0.44430647785156147</v>
      </c>
    </row>
    <row r="433" spans="1:8" ht="25.5" customHeight="1" x14ac:dyDescent="0.3">
      <c r="A433" s="16">
        <v>3808</v>
      </c>
      <c r="B433" s="15" t="s">
        <v>829</v>
      </c>
      <c r="C433" s="14">
        <v>41831.145019199997</v>
      </c>
      <c r="D433" s="14">
        <v>352966.01292000001</v>
      </c>
      <c r="E433" s="14">
        <v>53496.7310100998</v>
      </c>
      <c r="F433" s="13">
        <v>427903.64596000098</v>
      </c>
      <c r="G433" s="12">
        <f t="shared" si="14"/>
        <v>74937.633040000976</v>
      </c>
      <c r="H433" s="11">
        <f t="shared" si="15"/>
        <v>0.2123083534872397</v>
      </c>
    </row>
    <row r="434" spans="1:8" ht="25.5" customHeight="1" x14ac:dyDescent="0.3">
      <c r="A434" s="16">
        <v>3809</v>
      </c>
      <c r="B434" s="15" t="s">
        <v>828</v>
      </c>
      <c r="C434" s="14">
        <v>2879.2129330000002</v>
      </c>
      <c r="D434" s="14">
        <v>4372.5190300000004</v>
      </c>
      <c r="E434" s="14">
        <v>4284.439601</v>
      </c>
      <c r="F434" s="13">
        <v>5267.3489200000004</v>
      </c>
      <c r="G434" s="12">
        <f t="shared" si="14"/>
        <v>894.82988999999998</v>
      </c>
      <c r="H434" s="11">
        <f t="shared" si="15"/>
        <v>0.20464859817888542</v>
      </c>
    </row>
    <row r="435" spans="1:8" ht="25.5" customHeight="1" x14ac:dyDescent="0.3">
      <c r="A435" s="16">
        <v>3810</v>
      </c>
      <c r="B435" s="15" t="s">
        <v>827</v>
      </c>
      <c r="C435" s="14">
        <v>107.103454</v>
      </c>
      <c r="D435" s="14">
        <v>528.90966000000003</v>
      </c>
      <c r="E435" s="14">
        <v>186.54997700000001</v>
      </c>
      <c r="F435" s="13">
        <v>714.79881</v>
      </c>
      <c r="G435" s="12">
        <f t="shared" si="14"/>
        <v>185.88914999999997</v>
      </c>
      <c r="H435" s="11">
        <f t="shared" si="15"/>
        <v>0.35145727911265595</v>
      </c>
    </row>
    <row r="436" spans="1:8" ht="25.5" customHeight="1" x14ac:dyDescent="0.3">
      <c r="A436" s="16">
        <v>3811</v>
      </c>
      <c r="B436" s="15" t="s">
        <v>826</v>
      </c>
      <c r="C436" s="14">
        <v>1169.769413</v>
      </c>
      <c r="D436" s="14">
        <v>4275.4703200000004</v>
      </c>
      <c r="E436" s="14">
        <v>656.85655500000098</v>
      </c>
      <c r="F436" s="13">
        <v>2996.2364199999997</v>
      </c>
      <c r="G436" s="12">
        <f t="shared" si="14"/>
        <v>-1279.2339000000006</v>
      </c>
      <c r="H436" s="11">
        <f t="shared" si="15"/>
        <v>-0.29920308276166457</v>
      </c>
    </row>
    <row r="437" spans="1:8" ht="25.5" customHeight="1" x14ac:dyDescent="0.3">
      <c r="A437" s="16">
        <v>3812</v>
      </c>
      <c r="B437" s="15" t="s">
        <v>825</v>
      </c>
      <c r="C437" s="14">
        <v>756.95839999999998</v>
      </c>
      <c r="D437" s="14">
        <v>2336.5945400000001</v>
      </c>
      <c r="E437" s="14">
        <v>688.46550000000002</v>
      </c>
      <c r="F437" s="13">
        <v>2107.8222700000001</v>
      </c>
      <c r="G437" s="12">
        <f t="shared" si="14"/>
        <v>-228.77226999999993</v>
      </c>
      <c r="H437" s="11">
        <f t="shared" si="15"/>
        <v>-9.7908415894868914E-2</v>
      </c>
    </row>
    <row r="438" spans="1:8" ht="25.5" customHeight="1" x14ac:dyDescent="0.3">
      <c r="A438" s="16">
        <v>3813</v>
      </c>
      <c r="B438" s="15" t="s">
        <v>824</v>
      </c>
      <c r="C438" s="14">
        <v>9.2907199999999985</v>
      </c>
      <c r="D438" s="14">
        <v>41.847470000000001</v>
      </c>
      <c r="E438" s="14">
        <v>7.2753160000000001</v>
      </c>
      <c r="F438" s="13">
        <v>47.035739999999997</v>
      </c>
      <c r="G438" s="12">
        <f t="shared" si="14"/>
        <v>5.1882699999999957</v>
      </c>
      <c r="H438" s="11">
        <f t="shared" si="15"/>
        <v>0.1239804939223326</v>
      </c>
    </row>
    <row r="439" spans="1:8" ht="25.5" customHeight="1" x14ac:dyDescent="0.3">
      <c r="A439" s="16">
        <v>3814</v>
      </c>
      <c r="B439" s="15" t="s">
        <v>823</v>
      </c>
      <c r="C439" s="14">
        <v>2235.0958203999999</v>
      </c>
      <c r="D439" s="14">
        <v>3700.2354</v>
      </c>
      <c r="E439" s="14">
        <v>2375.4273102000002</v>
      </c>
      <c r="F439" s="13">
        <v>3282.2242999999999</v>
      </c>
      <c r="G439" s="12">
        <f t="shared" si="14"/>
        <v>-418.01110000000017</v>
      </c>
      <c r="H439" s="11">
        <f t="shared" si="15"/>
        <v>-0.11296878571563317</v>
      </c>
    </row>
    <row r="440" spans="1:8" ht="16.5" customHeight="1" x14ac:dyDescent="0.3">
      <c r="A440" s="16">
        <v>3815</v>
      </c>
      <c r="B440" s="15" t="s">
        <v>822</v>
      </c>
      <c r="C440" s="14">
        <v>633.74304799999993</v>
      </c>
      <c r="D440" s="14">
        <v>2928.42661</v>
      </c>
      <c r="E440" s="14">
        <v>603.45081449999998</v>
      </c>
      <c r="F440" s="13">
        <v>2443.6348599999997</v>
      </c>
      <c r="G440" s="12">
        <f t="shared" si="14"/>
        <v>-484.79175000000032</v>
      </c>
      <c r="H440" s="11">
        <f t="shared" si="15"/>
        <v>-0.16554683267271647</v>
      </c>
    </row>
    <row r="441" spans="1:8" ht="16.5" customHeight="1" x14ac:dyDescent="0.3">
      <c r="A441" s="16">
        <v>3816</v>
      </c>
      <c r="B441" s="15" t="s">
        <v>821</v>
      </c>
      <c r="C441" s="14">
        <v>6931.3808439999993</v>
      </c>
      <c r="D441" s="14">
        <v>6212.2081500000004</v>
      </c>
      <c r="E441" s="14">
        <v>4884.6391599999997</v>
      </c>
      <c r="F441" s="13">
        <v>6053.2861500000008</v>
      </c>
      <c r="G441" s="12">
        <f t="shared" si="14"/>
        <v>-158.92199999999957</v>
      </c>
      <c r="H441" s="11">
        <f t="shared" si="15"/>
        <v>-2.5582207833779614E-2</v>
      </c>
    </row>
    <row r="442" spans="1:8" ht="16.5" customHeight="1" x14ac:dyDescent="0.3">
      <c r="A442" s="16">
        <v>3817</v>
      </c>
      <c r="B442" s="15" t="s">
        <v>820</v>
      </c>
      <c r="C442" s="14">
        <v>0.18096000000000001</v>
      </c>
      <c r="D442" s="14">
        <v>1.5527</v>
      </c>
      <c r="E442" s="14">
        <v>0.54288000000000003</v>
      </c>
      <c r="F442" s="13">
        <v>4.6176400000000006</v>
      </c>
      <c r="G442" s="12">
        <f t="shared" si="14"/>
        <v>3.0649400000000009</v>
      </c>
      <c r="H442" s="11">
        <f t="shared" si="15"/>
        <v>1.9739421652605145</v>
      </c>
    </row>
    <row r="443" spans="1:8" ht="16.5" customHeight="1" x14ac:dyDescent="0.3">
      <c r="A443" s="16">
        <v>3818</v>
      </c>
      <c r="B443" s="15" t="s">
        <v>819</v>
      </c>
      <c r="C443" s="14">
        <v>1.8E-3</v>
      </c>
      <c r="D443" s="14">
        <v>1.9214800000000001</v>
      </c>
      <c r="E443" s="14">
        <v>1.2800000000000001E-3</v>
      </c>
      <c r="F443" s="13">
        <v>11.09745</v>
      </c>
      <c r="G443" s="12">
        <f t="shared" si="14"/>
        <v>9.1759699999999995</v>
      </c>
      <c r="H443" s="11">
        <f t="shared" si="15"/>
        <v>4.7754699502466842</v>
      </c>
    </row>
    <row r="444" spans="1:8" ht="16.5" customHeight="1" x14ac:dyDescent="0.3">
      <c r="A444" s="16">
        <v>3819</v>
      </c>
      <c r="B444" s="15" t="s">
        <v>818</v>
      </c>
      <c r="C444" s="14">
        <v>412.431190600001</v>
      </c>
      <c r="D444" s="14">
        <v>1207.7909999999999</v>
      </c>
      <c r="E444" s="14">
        <v>243.51743719999999</v>
      </c>
      <c r="F444" s="13">
        <v>929.79251000000102</v>
      </c>
      <c r="G444" s="12">
        <f t="shared" si="14"/>
        <v>-277.99848999999892</v>
      </c>
      <c r="H444" s="11">
        <f t="shared" si="15"/>
        <v>-0.23017102296672101</v>
      </c>
    </row>
    <row r="445" spans="1:8" ht="16.5" customHeight="1" x14ac:dyDescent="0.3">
      <c r="A445" s="16">
        <v>3820</v>
      </c>
      <c r="B445" s="15" t="s">
        <v>817</v>
      </c>
      <c r="C445" s="14">
        <v>2542.9458690000001</v>
      </c>
      <c r="D445" s="14">
        <v>4605.5470700000005</v>
      </c>
      <c r="E445" s="14">
        <v>2078.7113770000001</v>
      </c>
      <c r="F445" s="13">
        <v>3714.9294300000001</v>
      </c>
      <c r="G445" s="12">
        <f t="shared" si="14"/>
        <v>-890.61764000000039</v>
      </c>
      <c r="H445" s="11">
        <f t="shared" si="15"/>
        <v>-0.19337933723474035</v>
      </c>
    </row>
    <row r="446" spans="1:8" ht="16.5" customHeight="1" x14ac:dyDescent="0.3">
      <c r="A446" s="16">
        <v>3821</v>
      </c>
      <c r="B446" s="15" t="s">
        <v>816</v>
      </c>
      <c r="C446" s="14">
        <v>56.545618000000005</v>
      </c>
      <c r="D446" s="14">
        <v>1674.8196799999998</v>
      </c>
      <c r="E446" s="14">
        <v>43.334563340000003</v>
      </c>
      <c r="F446" s="13">
        <v>1396.67812</v>
      </c>
      <c r="G446" s="12">
        <f t="shared" si="14"/>
        <v>-278.1415599999998</v>
      </c>
      <c r="H446" s="11">
        <f t="shared" si="15"/>
        <v>-0.16607254101528102</v>
      </c>
    </row>
    <row r="447" spans="1:8" ht="16.5" customHeight="1" x14ac:dyDescent="0.3">
      <c r="A447" s="16">
        <v>3822</v>
      </c>
      <c r="B447" s="15" t="s">
        <v>815</v>
      </c>
      <c r="C447" s="14">
        <v>401.286415229</v>
      </c>
      <c r="D447" s="14">
        <v>20454.260610000001</v>
      </c>
      <c r="E447" s="14">
        <v>370.29695152112902</v>
      </c>
      <c r="F447" s="13">
        <v>24237.776189999902</v>
      </c>
      <c r="G447" s="12">
        <f t="shared" si="14"/>
        <v>3783.5155799999011</v>
      </c>
      <c r="H447" s="11">
        <f t="shared" si="15"/>
        <v>0.18497444870484131</v>
      </c>
    </row>
    <row r="448" spans="1:8" ht="25.5" customHeight="1" x14ac:dyDescent="0.3">
      <c r="A448" s="16">
        <v>3823</v>
      </c>
      <c r="B448" s="15" t="s">
        <v>814</v>
      </c>
      <c r="C448" s="14">
        <v>792.94100000000003</v>
      </c>
      <c r="D448" s="14">
        <v>1227.6840300000001</v>
      </c>
      <c r="E448" s="14">
        <v>799.5</v>
      </c>
      <c r="F448" s="13">
        <v>1425.2001699999998</v>
      </c>
      <c r="G448" s="12">
        <f t="shared" si="14"/>
        <v>197.51613999999972</v>
      </c>
      <c r="H448" s="11">
        <f t="shared" si="15"/>
        <v>0.16088515869999523</v>
      </c>
    </row>
    <row r="449" spans="1:8" ht="25.5" customHeight="1" x14ac:dyDescent="0.3">
      <c r="A449" s="16">
        <v>3824</v>
      </c>
      <c r="B449" s="15" t="s">
        <v>813</v>
      </c>
      <c r="C449" s="14">
        <v>10153.006305250001</v>
      </c>
      <c r="D449" s="14">
        <v>21183.1387</v>
      </c>
      <c r="E449" s="14">
        <v>12554.945750050001</v>
      </c>
      <c r="F449" s="13">
        <v>22883.33973</v>
      </c>
      <c r="G449" s="12">
        <f t="shared" si="14"/>
        <v>1700.2010300000002</v>
      </c>
      <c r="H449" s="11">
        <f t="shared" si="15"/>
        <v>8.0261997718024683E-2</v>
      </c>
    </row>
    <row r="450" spans="1:8" ht="25.5" customHeight="1" x14ac:dyDescent="0.3">
      <c r="A450" s="16">
        <v>3825</v>
      </c>
      <c r="B450" s="15" t="s">
        <v>812</v>
      </c>
      <c r="C450" s="14">
        <v>10457.6</v>
      </c>
      <c r="D450" s="14">
        <v>586.76383999999996</v>
      </c>
      <c r="E450" s="14">
        <v>31068.14</v>
      </c>
      <c r="F450" s="13">
        <v>1545.20622</v>
      </c>
      <c r="G450" s="12">
        <f t="shared" si="14"/>
        <v>958.44238000000007</v>
      </c>
      <c r="H450" s="11">
        <f t="shared" si="15"/>
        <v>1.6334380455346398</v>
      </c>
    </row>
    <row r="451" spans="1:8" ht="16.5" customHeight="1" x14ac:dyDescent="0.3">
      <c r="A451" s="16">
        <v>3826</v>
      </c>
      <c r="B451" s="15" t="s">
        <v>811</v>
      </c>
      <c r="C451" s="14">
        <v>0.35148000000000001</v>
      </c>
      <c r="D451" s="14">
        <v>2.4522499999999998</v>
      </c>
      <c r="E451" s="14">
        <v>4.5</v>
      </c>
      <c r="F451" s="13">
        <v>10.16855</v>
      </c>
      <c r="G451" s="12">
        <f t="shared" si="14"/>
        <v>7.7163000000000004</v>
      </c>
      <c r="H451" s="11">
        <f t="shared" si="15"/>
        <v>3.1466204506065862</v>
      </c>
    </row>
    <row r="452" spans="1:8" ht="25.5" customHeight="1" x14ac:dyDescent="0.3">
      <c r="A452" s="16">
        <v>3827</v>
      </c>
      <c r="B452" s="15" t="s">
        <v>1346</v>
      </c>
      <c r="C452" s="14">
        <v>248.714</v>
      </c>
      <c r="D452" s="14">
        <v>1132.4385199999999</v>
      </c>
      <c r="E452" s="14">
        <v>207.89750000000001</v>
      </c>
      <c r="F452" s="13">
        <v>1060.18569</v>
      </c>
      <c r="G452" s="12">
        <f t="shared" si="14"/>
        <v>-72.252829999999904</v>
      </c>
      <c r="H452" s="11">
        <f t="shared" si="15"/>
        <v>-6.3802872053486767E-2</v>
      </c>
    </row>
    <row r="453" spans="1:8" ht="16.5" customHeight="1" x14ac:dyDescent="0.3">
      <c r="A453" s="16">
        <v>3901</v>
      </c>
      <c r="B453" s="15" t="s">
        <v>810</v>
      </c>
      <c r="C453" s="14">
        <v>63523.130840000005</v>
      </c>
      <c r="D453" s="14">
        <v>85002.444359999994</v>
      </c>
      <c r="E453" s="14">
        <v>67459.467653809988</v>
      </c>
      <c r="F453" s="13">
        <v>86990.292940000203</v>
      </c>
      <c r="G453" s="12">
        <f t="shared" si="14"/>
        <v>1987.848580000209</v>
      </c>
      <c r="H453" s="11">
        <f t="shared" si="15"/>
        <v>2.3385781373313548E-2</v>
      </c>
    </row>
    <row r="454" spans="1:8" ht="16.5" customHeight="1" x14ac:dyDescent="0.3">
      <c r="A454" s="16">
        <v>3902</v>
      </c>
      <c r="B454" s="15" t="s">
        <v>809</v>
      </c>
      <c r="C454" s="14">
        <v>26172.852300000002</v>
      </c>
      <c r="D454" s="14">
        <v>34824.426180000002</v>
      </c>
      <c r="E454" s="14">
        <v>26635.641670000001</v>
      </c>
      <c r="F454" s="13">
        <v>35142.889950000004</v>
      </c>
      <c r="G454" s="12">
        <f t="shared" si="14"/>
        <v>318.46377000000211</v>
      </c>
      <c r="H454" s="11">
        <f t="shared" si="15"/>
        <v>9.1448389803734619E-3</v>
      </c>
    </row>
    <row r="455" spans="1:8" ht="16.5" customHeight="1" x14ac:dyDescent="0.3">
      <c r="A455" s="16">
        <v>3903</v>
      </c>
      <c r="B455" s="15" t="s">
        <v>808</v>
      </c>
      <c r="C455" s="14">
        <v>14552.613442</v>
      </c>
      <c r="D455" s="14">
        <v>22269.162940000002</v>
      </c>
      <c r="E455" s="14">
        <v>13489.590636000001</v>
      </c>
      <c r="F455" s="13">
        <v>20223.730749999999</v>
      </c>
      <c r="G455" s="12">
        <f t="shared" ref="G455:G518" si="16">F455-D455</f>
        <v>-2045.4321900000032</v>
      </c>
      <c r="H455" s="11">
        <f t="shared" ref="H455:H518" si="17">IF(D455&lt;&gt;0,G455/D455,"")</f>
        <v>-9.1850429920110999E-2</v>
      </c>
    </row>
    <row r="456" spans="1:8" ht="16.5" customHeight="1" x14ac:dyDescent="0.3">
      <c r="A456" s="16">
        <v>3904</v>
      </c>
      <c r="B456" s="15" t="s">
        <v>807</v>
      </c>
      <c r="C456" s="14">
        <v>21020.705289999998</v>
      </c>
      <c r="D456" s="14">
        <v>22792.449149999997</v>
      </c>
      <c r="E456" s="14">
        <v>17517.887899999998</v>
      </c>
      <c r="F456" s="13">
        <v>17253.572519999998</v>
      </c>
      <c r="G456" s="12">
        <f t="shared" si="16"/>
        <v>-5538.8766299999988</v>
      </c>
      <c r="H456" s="11">
        <f t="shared" si="17"/>
        <v>-0.24301366621673476</v>
      </c>
    </row>
    <row r="457" spans="1:8" ht="25.5" customHeight="1" x14ac:dyDescent="0.3">
      <c r="A457" s="16">
        <v>3905</v>
      </c>
      <c r="B457" s="15" t="s">
        <v>806</v>
      </c>
      <c r="C457" s="14">
        <v>3112.5871499999998</v>
      </c>
      <c r="D457" s="14">
        <v>7296.4256399999995</v>
      </c>
      <c r="E457" s="14">
        <v>3037.7866167000002</v>
      </c>
      <c r="F457" s="13">
        <v>6818.4368400000003</v>
      </c>
      <c r="G457" s="12">
        <f t="shared" si="16"/>
        <v>-477.98879999999917</v>
      </c>
      <c r="H457" s="11">
        <f t="shared" si="17"/>
        <v>-6.5509994014000428E-2</v>
      </c>
    </row>
    <row r="458" spans="1:8" ht="16.5" customHeight="1" x14ac:dyDescent="0.3">
      <c r="A458" s="16">
        <v>3906</v>
      </c>
      <c r="B458" s="15" t="s">
        <v>805</v>
      </c>
      <c r="C458" s="14">
        <v>6487.8825939999997</v>
      </c>
      <c r="D458" s="14">
        <v>12549.366890000001</v>
      </c>
      <c r="E458" s="14">
        <v>5432.6628975000003</v>
      </c>
      <c r="F458" s="13">
        <v>10037.84102</v>
      </c>
      <c r="G458" s="12">
        <f t="shared" si="16"/>
        <v>-2511.5258700000013</v>
      </c>
      <c r="H458" s="11">
        <f t="shared" si="17"/>
        <v>-0.20013167931215062</v>
      </c>
    </row>
    <row r="459" spans="1:8" ht="25.5" customHeight="1" x14ac:dyDescent="0.3">
      <c r="A459" s="16">
        <v>3907</v>
      </c>
      <c r="B459" s="15" t="s">
        <v>804</v>
      </c>
      <c r="C459" s="14">
        <v>50243.182573999999</v>
      </c>
      <c r="D459" s="14">
        <v>71403.856830000106</v>
      </c>
      <c r="E459" s="14">
        <v>48844.768272779998</v>
      </c>
      <c r="F459" s="13">
        <v>69263.538640000101</v>
      </c>
      <c r="G459" s="12">
        <f t="shared" si="16"/>
        <v>-2140.3181900000054</v>
      </c>
      <c r="H459" s="11">
        <f t="shared" si="17"/>
        <v>-2.9974826081113834E-2</v>
      </c>
    </row>
    <row r="460" spans="1:8" ht="16.5" customHeight="1" x14ac:dyDescent="0.3">
      <c r="A460" s="16">
        <v>3908</v>
      </c>
      <c r="B460" s="15" t="s">
        <v>803</v>
      </c>
      <c r="C460" s="14">
        <v>1121.946715</v>
      </c>
      <c r="D460" s="14">
        <v>3383.0247999999997</v>
      </c>
      <c r="E460" s="14">
        <v>1130.020709505</v>
      </c>
      <c r="F460" s="13">
        <v>3419.3146200000001</v>
      </c>
      <c r="G460" s="12">
        <f t="shared" si="16"/>
        <v>36.289820000000418</v>
      </c>
      <c r="H460" s="11">
        <f t="shared" si="17"/>
        <v>1.072703339331134E-2</v>
      </c>
    </row>
    <row r="461" spans="1:8" ht="25.5" customHeight="1" x14ac:dyDescent="0.3">
      <c r="A461" s="16">
        <v>3909</v>
      </c>
      <c r="B461" s="15" t="s">
        <v>802</v>
      </c>
      <c r="C461" s="14">
        <v>39773.953773999994</v>
      </c>
      <c r="D461" s="14">
        <v>33271.802029999999</v>
      </c>
      <c r="E461" s="14">
        <v>42707.907172200001</v>
      </c>
      <c r="F461" s="13">
        <v>36830.147890000095</v>
      </c>
      <c r="G461" s="12">
        <f t="shared" si="16"/>
        <v>3558.3458600000959</v>
      </c>
      <c r="H461" s="11">
        <f t="shared" si="17"/>
        <v>0.10694779491629765</v>
      </c>
    </row>
    <row r="462" spans="1:8" ht="16.5" customHeight="1" x14ac:dyDescent="0.3">
      <c r="A462" s="16">
        <v>3910</v>
      </c>
      <c r="B462" s="15" t="s">
        <v>801</v>
      </c>
      <c r="C462" s="14">
        <v>448.31367800000004</v>
      </c>
      <c r="D462" s="14">
        <v>2420.0207999999998</v>
      </c>
      <c r="E462" s="14">
        <v>481.53801384999997</v>
      </c>
      <c r="F462" s="13">
        <v>2235.6166800000001</v>
      </c>
      <c r="G462" s="12">
        <f t="shared" si="16"/>
        <v>-184.40411999999969</v>
      </c>
      <c r="H462" s="11">
        <f t="shared" si="17"/>
        <v>-7.6199394649830984E-2</v>
      </c>
    </row>
    <row r="463" spans="1:8" ht="25.5" customHeight="1" x14ac:dyDescent="0.3">
      <c r="A463" s="16">
        <v>3911</v>
      </c>
      <c r="B463" s="15" t="s">
        <v>800</v>
      </c>
      <c r="C463" s="14">
        <v>673.38479539999992</v>
      </c>
      <c r="D463" s="14">
        <v>2325.5331699999997</v>
      </c>
      <c r="E463" s="14">
        <v>519.77752439999995</v>
      </c>
      <c r="F463" s="13">
        <v>1944.1617200000001</v>
      </c>
      <c r="G463" s="12">
        <f t="shared" si="16"/>
        <v>-381.37144999999964</v>
      </c>
      <c r="H463" s="11">
        <f t="shared" si="17"/>
        <v>-0.16399312420901727</v>
      </c>
    </row>
    <row r="464" spans="1:8" ht="16.5" customHeight="1" x14ac:dyDescent="0.3">
      <c r="A464" s="16">
        <v>3912</v>
      </c>
      <c r="B464" s="15" t="s">
        <v>799</v>
      </c>
      <c r="C464" s="14">
        <v>1428.009538</v>
      </c>
      <c r="D464" s="14">
        <v>5906.7364599999901</v>
      </c>
      <c r="E464" s="14">
        <v>1999.4475345399999</v>
      </c>
      <c r="F464" s="13">
        <v>6372.0101299999997</v>
      </c>
      <c r="G464" s="12">
        <f t="shared" si="16"/>
        <v>465.27367000000959</v>
      </c>
      <c r="H464" s="11">
        <f t="shared" si="17"/>
        <v>7.8770006610386398E-2</v>
      </c>
    </row>
    <row r="465" spans="1:8" ht="16.5" customHeight="1" x14ac:dyDescent="0.3">
      <c r="A465" s="16">
        <v>3913</v>
      </c>
      <c r="B465" s="15" t="s">
        <v>798</v>
      </c>
      <c r="C465" s="14">
        <v>386.79665525000001</v>
      </c>
      <c r="D465" s="14">
        <v>2859.0274300000001</v>
      </c>
      <c r="E465" s="14">
        <v>164.158141</v>
      </c>
      <c r="F465" s="13">
        <v>1353.50792</v>
      </c>
      <c r="G465" s="12">
        <f t="shared" si="16"/>
        <v>-1505.5195100000001</v>
      </c>
      <c r="H465" s="11">
        <f t="shared" si="17"/>
        <v>-0.52658449310505562</v>
      </c>
    </row>
    <row r="466" spans="1:8" ht="16.5" customHeight="1" x14ac:dyDescent="0.3">
      <c r="A466" s="16">
        <v>3914</v>
      </c>
      <c r="B466" s="15" t="s">
        <v>797</v>
      </c>
      <c r="C466" s="14">
        <v>580.90377000000001</v>
      </c>
      <c r="D466" s="14">
        <v>1694.80774</v>
      </c>
      <c r="E466" s="14">
        <v>515.18717000000004</v>
      </c>
      <c r="F466" s="13">
        <v>2345.85275</v>
      </c>
      <c r="G466" s="12">
        <f t="shared" si="16"/>
        <v>651.04501000000005</v>
      </c>
      <c r="H466" s="11">
        <f t="shared" si="17"/>
        <v>0.38414092326484184</v>
      </c>
    </row>
    <row r="467" spans="1:8" ht="16.5" customHeight="1" x14ac:dyDescent="0.3">
      <c r="A467" s="16">
        <v>3915</v>
      </c>
      <c r="B467" s="15" t="s">
        <v>796</v>
      </c>
      <c r="C467" s="14">
        <v>2120.8172079999999</v>
      </c>
      <c r="D467" s="14">
        <v>517.03489999999999</v>
      </c>
      <c r="E467" s="14">
        <v>3466.8958050000001</v>
      </c>
      <c r="F467" s="13">
        <v>998.85196999999994</v>
      </c>
      <c r="G467" s="12">
        <f t="shared" si="16"/>
        <v>481.81706999999994</v>
      </c>
      <c r="H467" s="11">
        <f t="shared" si="17"/>
        <v>0.93188500428114229</v>
      </c>
    </row>
    <row r="468" spans="1:8" ht="25.5" customHeight="1" x14ac:dyDescent="0.3">
      <c r="A468" s="16">
        <v>3916</v>
      </c>
      <c r="B468" s="15" t="s">
        <v>795</v>
      </c>
      <c r="C468" s="14">
        <v>5105.1470719999998</v>
      </c>
      <c r="D468" s="14">
        <v>14326.511640000001</v>
      </c>
      <c r="E468" s="14">
        <v>5304.4314381200002</v>
      </c>
      <c r="F468" s="13">
        <v>13702.363939999999</v>
      </c>
      <c r="G468" s="12">
        <f t="shared" si="16"/>
        <v>-624.14770000000135</v>
      </c>
      <c r="H468" s="11">
        <f t="shared" si="17"/>
        <v>-4.3565922792912437E-2</v>
      </c>
    </row>
    <row r="469" spans="1:8" ht="16.5" customHeight="1" x14ac:dyDescent="0.3">
      <c r="A469" s="16">
        <v>3917</v>
      </c>
      <c r="B469" s="15" t="s">
        <v>794</v>
      </c>
      <c r="C469" s="14">
        <v>7261.1073109269</v>
      </c>
      <c r="D469" s="14">
        <v>36476.3102</v>
      </c>
      <c r="E469" s="14">
        <v>9863.0306702959406</v>
      </c>
      <c r="F469" s="13">
        <v>42484.201110000002</v>
      </c>
      <c r="G469" s="12">
        <f t="shared" si="16"/>
        <v>6007.8909100000019</v>
      </c>
      <c r="H469" s="11">
        <f t="shared" si="17"/>
        <v>0.16470665144195429</v>
      </c>
    </row>
    <row r="470" spans="1:8" ht="16.5" customHeight="1" x14ac:dyDescent="0.3">
      <c r="A470" s="16">
        <v>3918</v>
      </c>
      <c r="B470" s="15" t="s">
        <v>793</v>
      </c>
      <c r="C470" s="14">
        <v>6314.0572300000204</v>
      </c>
      <c r="D470" s="14">
        <v>12708.84649</v>
      </c>
      <c r="E470" s="14">
        <v>6911.4205500000098</v>
      </c>
      <c r="F470" s="13">
        <v>13575.640880000001</v>
      </c>
      <c r="G470" s="12">
        <f t="shared" si="16"/>
        <v>866.79439000000093</v>
      </c>
      <c r="H470" s="11">
        <f t="shared" si="17"/>
        <v>6.8204017625206281E-2</v>
      </c>
    </row>
    <row r="471" spans="1:8" ht="16.5" customHeight="1" x14ac:dyDescent="0.3">
      <c r="A471" s="16">
        <v>3919</v>
      </c>
      <c r="B471" s="15" t="s">
        <v>792</v>
      </c>
      <c r="C471" s="14">
        <v>5841.4574697499793</v>
      </c>
      <c r="D471" s="14">
        <v>21790.057430000001</v>
      </c>
      <c r="E471" s="14">
        <v>5850.30206330497</v>
      </c>
      <c r="F471" s="13">
        <v>19999.928859999898</v>
      </c>
      <c r="G471" s="12">
        <f t="shared" si="16"/>
        <v>-1790.1285700001026</v>
      </c>
      <c r="H471" s="11">
        <f t="shared" si="17"/>
        <v>-8.2153458096695914E-2</v>
      </c>
    </row>
    <row r="472" spans="1:8" ht="25.5" customHeight="1" x14ac:dyDescent="0.3">
      <c r="A472" s="16">
        <v>3920</v>
      </c>
      <c r="B472" s="15" t="s">
        <v>791</v>
      </c>
      <c r="C472" s="14">
        <v>25971.358473460001</v>
      </c>
      <c r="D472" s="14">
        <v>74847.707700000101</v>
      </c>
      <c r="E472" s="14">
        <v>28303.171410790001</v>
      </c>
      <c r="F472" s="13">
        <v>78355.120699999999</v>
      </c>
      <c r="G472" s="12">
        <f t="shared" si="16"/>
        <v>3507.4129999998986</v>
      </c>
      <c r="H472" s="11">
        <f t="shared" si="17"/>
        <v>4.6860660236357432E-2</v>
      </c>
    </row>
    <row r="473" spans="1:8" ht="16.5" customHeight="1" x14ac:dyDescent="0.3">
      <c r="A473" s="16">
        <v>3921</v>
      </c>
      <c r="B473" s="15" t="s">
        <v>790</v>
      </c>
      <c r="C473" s="14">
        <v>9859.4422068999902</v>
      </c>
      <c r="D473" s="14">
        <v>35822.041290000103</v>
      </c>
      <c r="E473" s="14">
        <v>10845.9368849</v>
      </c>
      <c r="F473" s="13">
        <v>36905.298200000005</v>
      </c>
      <c r="G473" s="12">
        <f t="shared" si="16"/>
        <v>1083.2569099999018</v>
      </c>
      <c r="H473" s="11">
        <f t="shared" si="17"/>
        <v>3.0239954815257784E-2</v>
      </c>
    </row>
    <row r="474" spans="1:8" ht="16.5" customHeight="1" x14ac:dyDescent="0.3">
      <c r="A474" s="16">
        <v>3922</v>
      </c>
      <c r="B474" s="15" t="s">
        <v>789</v>
      </c>
      <c r="C474" s="14">
        <v>1435.9320619999999</v>
      </c>
      <c r="D474" s="14">
        <v>9175.7708599999696</v>
      </c>
      <c r="E474" s="14">
        <v>1295.7207243999999</v>
      </c>
      <c r="F474" s="13">
        <v>7980.8754900000094</v>
      </c>
      <c r="G474" s="12">
        <f t="shared" si="16"/>
        <v>-1194.8953699999602</v>
      </c>
      <c r="H474" s="11">
        <f t="shared" si="17"/>
        <v>-0.13022288679950364</v>
      </c>
    </row>
    <row r="475" spans="1:8" ht="25.5" customHeight="1" x14ac:dyDescent="0.3">
      <c r="A475" s="16">
        <v>3923</v>
      </c>
      <c r="B475" s="15" t="s">
        <v>788</v>
      </c>
      <c r="C475" s="14">
        <v>7901.7273366720601</v>
      </c>
      <c r="D475" s="14">
        <v>36079.158479999998</v>
      </c>
      <c r="E475" s="14">
        <v>9793.4840573079691</v>
      </c>
      <c r="F475" s="13">
        <v>38815.674980000098</v>
      </c>
      <c r="G475" s="12">
        <f t="shared" si="16"/>
        <v>2736.5165000000998</v>
      </c>
      <c r="H475" s="11">
        <f t="shared" si="17"/>
        <v>7.5847570045655344E-2</v>
      </c>
    </row>
    <row r="476" spans="1:8" ht="16.5" customHeight="1" x14ac:dyDescent="0.3">
      <c r="A476" s="16">
        <v>3924</v>
      </c>
      <c r="B476" s="15" t="s">
        <v>787</v>
      </c>
      <c r="C476" s="14">
        <v>4226.76161856626</v>
      </c>
      <c r="D476" s="14">
        <v>17225.7284800001</v>
      </c>
      <c r="E476" s="14">
        <v>5195.3001833599601</v>
      </c>
      <c r="F476" s="13">
        <v>18914.500969999899</v>
      </c>
      <c r="G476" s="12">
        <f t="shared" si="16"/>
        <v>1688.7724899997993</v>
      </c>
      <c r="H476" s="11">
        <f t="shared" si="17"/>
        <v>9.8037798050778835E-2</v>
      </c>
    </row>
    <row r="477" spans="1:8" ht="16.5" customHeight="1" x14ac:dyDescent="0.3">
      <c r="A477" s="16">
        <v>3925</v>
      </c>
      <c r="B477" s="15" t="s">
        <v>786</v>
      </c>
      <c r="C477" s="14">
        <v>4064.5870109996799</v>
      </c>
      <c r="D477" s="14">
        <v>18440.86159</v>
      </c>
      <c r="E477" s="14">
        <v>3437.0817013999899</v>
      </c>
      <c r="F477" s="13">
        <v>15333.45593</v>
      </c>
      <c r="G477" s="12">
        <f t="shared" si="16"/>
        <v>-3107.4056600000004</v>
      </c>
      <c r="H477" s="11">
        <f t="shared" si="17"/>
        <v>-0.16850653343036129</v>
      </c>
    </row>
    <row r="478" spans="1:8" ht="16.5" customHeight="1" x14ac:dyDescent="0.3">
      <c r="A478" s="16">
        <v>3926</v>
      </c>
      <c r="B478" s="15" t="s">
        <v>785</v>
      </c>
      <c r="C478" s="14">
        <v>2903.0455137169997</v>
      </c>
      <c r="D478" s="14">
        <v>28477.289699999998</v>
      </c>
      <c r="E478" s="14">
        <v>3074.0435581350298</v>
      </c>
      <c r="F478" s="13">
        <v>27540.489789999898</v>
      </c>
      <c r="G478" s="12">
        <f t="shared" si="16"/>
        <v>-936.79991000009977</v>
      </c>
      <c r="H478" s="11">
        <f t="shared" si="17"/>
        <v>-3.2896385852341135E-2</v>
      </c>
    </row>
    <row r="479" spans="1:8" ht="16.5" customHeight="1" x14ac:dyDescent="0.3">
      <c r="A479" s="16">
        <v>4001</v>
      </c>
      <c r="B479" s="15" t="s">
        <v>784</v>
      </c>
      <c r="C479" s="14">
        <v>2389.8049150000002</v>
      </c>
      <c r="D479" s="14">
        <v>4070.21515</v>
      </c>
      <c r="E479" s="14">
        <v>1260.00225</v>
      </c>
      <c r="F479" s="13">
        <v>2868.7139700000002</v>
      </c>
      <c r="G479" s="12">
        <f t="shared" si="16"/>
        <v>-1201.5011799999997</v>
      </c>
      <c r="H479" s="11">
        <f t="shared" si="17"/>
        <v>-0.29519353049432773</v>
      </c>
    </row>
    <row r="480" spans="1:8" ht="25.5" customHeight="1" x14ac:dyDescent="0.3">
      <c r="A480" s="16">
        <v>4002</v>
      </c>
      <c r="B480" s="15" t="s">
        <v>783</v>
      </c>
      <c r="C480" s="14">
        <v>3208.8636540000002</v>
      </c>
      <c r="D480" s="14">
        <v>6878.7325499999997</v>
      </c>
      <c r="E480" s="14">
        <v>2819.998227</v>
      </c>
      <c r="F480" s="13">
        <v>6072.1989400000002</v>
      </c>
      <c r="G480" s="12">
        <f t="shared" si="16"/>
        <v>-806.5336099999995</v>
      </c>
      <c r="H480" s="11">
        <f t="shared" si="17"/>
        <v>-0.11725032251762711</v>
      </c>
    </row>
    <row r="481" spans="1:8" ht="16.5" customHeight="1" x14ac:dyDescent="0.3">
      <c r="A481" s="16">
        <v>4003</v>
      </c>
      <c r="B481" s="15" t="s">
        <v>782</v>
      </c>
      <c r="C481" s="14">
        <v>2.3795000000000002</v>
      </c>
      <c r="D481" s="14">
        <v>5.4409399999999994</v>
      </c>
      <c r="E481" s="14">
        <v>0.127</v>
      </c>
      <c r="F481" s="13">
        <v>0.32218999999999998</v>
      </c>
      <c r="G481" s="12">
        <f t="shared" si="16"/>
        <v>-5.1187499999999995</v>
      </c>
      <c r="H481" s="11">
        <f t="shared" si="17"/>
        <v>-0.94078412921296684</v>
      </c>
    </row>
    <row r="482" spans="1:8" ht="16.5" customHeight="1" x14ac:dyDescent="0.3">
      <c r="A482" s="16">
        <v>4004</v>
      </c>
      <c r="B482" s="15" t="s">
        <v>781</v>
      </c>
      <c r="C482" s="14">
        <v>1358.8182099999999</v>
      </c>
      <c r="D482" s="14">
        <v>424.70519999999999</v>
      </c>
      <c r="E482" s="14">
        <v>1635.67983</v>
      </c>
      <c r="F482" s="13">
        <v>362.55167</v>
      </c>
      <c r="G482" s="12">
        <f t="shared" si="16"/>
        <v>-62.153529999999989</v>
      </c>
      <c r="H482" s="11">
        <f t="shared" si="17"/>
        <v>-0.14634511185641239</v>
      </c>
    </row>
    <row r="483" spans="1:8" ht="16.5" customHeight="1" x14ac:dyDescent="0.3">
      <c r="A483" s="16">
        <v>4005</v>
      </c>
      <c r="B483" s="15" t="s">
        <v>780</v>
      </c>
      <c r="C483" s="14">
        <v>1571.5865700000002</v>
      </c>
      <c r="D483" s="14">
        <v>2283.4654300000002</v>
      </c>
      <c r="E483" s="14">
        <v>1149.6901540000001</v>
      </c>
      <c r="F483" s="13">
        <v>1977.7851699999999</v>
      </c>
      <c r="G483" s="12">
        <f t="shared" si="16"/>
        <v>-305.68026000000032</v>
      </c>
      <c r="H483" s="11">
        <f t="shared" si="17"/>
        <v>-0.13386682188571616</v>
      </c>
    </row>
    <row r="484" spans="1:8" ht="16.5" customHeight="1" x14ac:dyDescent="0.3">
      <c r="A484" s="16">
        <v>4006</v>
      </c>
      <c r="B484" s="15" t="s">
        <v>779</v>
      </c>
      <c r="C484" s="14">
        <v>3.6353569999999999</v>
      </c>
      <c r="D484" s="14">
        <v>27.703769999999999</v>
      </c>
      <c r="E484" s="14">
        <v>2.695891</v>
      </c>
      <c r="F484" s="13">
        <v>23.549659999999999</v>
      </c>
      <c r="G484" s="12">
        <f t="shared" si="16"/>
        <v>-4.1541099999999993</v>
      </c>
      <c r="H484" s="11">
        <f t="shared" si="17"/>
        <v>-0.1499474620241216</v>
      </c>
    </row>
    <row r="485" spans="1:8" ht="16.5" customHeight="1" x14ac:dyDescent="0.3">
      <c r="A485" s="16">
        <v>4007</v>
      </c>
      <c r="B485" s="15" t="s">
        <v>778</v>
      </c>
      <c r="C485" s="14">
        <v>130.77386999999999</v>
      </c>
      <c r="D485" s="14">
        <v>388.96258</v>
      </c>
      <c r="E485" s="14">
        <v>91.955610000000007</v>
      </c>
      <c r="F485" s="13">
        <v>332.48309999999998</v>
      </c>
      <c r="G485" s="12">
        <f t="shared" si="16"/>
        <v>-56.479480000000024</v>
      </c>
      <c r="H485" s="11">
        <f t="shared" si="17"/>
        <v>-0.14520543338641992</v>
      </c>
    </row>
    <row r="486" spans="1:8" ht="25.5" customHeight="1" x14ac:dyDescent="0.3">
      <c r="A486" s="16">
        <v>4008</v>
      </c>
      <c r="B486" s="15" t="s">
        <v>777</v>
      </c>
      <c r="C486" s="14">
        <v>700.28059780000103</v>
      </c>
      <c r="D486" s="14">
        <v>2369.9436299999998</v>
      </c>
      <c r="E486" s="14">
        <v>542.27949279999996</v>
      </c>
      <c r="F486" s="13">
        <v>2240.4396499999998</v>
      </c>
      <c r="G486" s="12">
        <f t="shared" si="16"/>
        <v>-129.50397999999996</v>
      </c>
      <c r="H486" s="11">
        <f t="shared" si="17"/>
        <v>-5.4644329240860455E-2</v>
      </c>
    </row>
    <row r="487" spans="1:8" ht="25.5" customHeight="1" x14ac:dyDescent="0.3">
      <c r="A487" s="16">
        <v>4009</v>
      </c>
      <c r="B487" s="15" t="s">
        <v>776</v>
      </c>
      <c r="C487" s="14">
        <v>1171.5633884599999</v>
      </c>
      <c r="D487" s="14">
        <v>7924.2163900000396</v>
      </c>
      <c r="E487" s="14">
        <v>1079.2807435000002</v>
      </c>
      <c r="F487" s="13">
        <v>7550.3593600000195</v>
      </c>
      <c r="G487" s="12">
        <f t="shared" si="16"/>
        <v>-373.85703000002013</v>
      </c>
      <c r="H487" s="11">
        <f t="shared" si="17"/>
        <v>-4.7179053625013172E-2</v>
      </c>
    </row>
    <row r="488" spans="1:8" ht="25.5" customHeight="1" x14ac:dyDescent="0.3">
      <c r="A488" s="16">
        <v>4010</v>
      </c>
      <c r="B488" s="15" t="s">
        <v>775</v>
      </c>
      <c r="C488" s="14">
        <v>1981.88571881999</v>
      </c>
      <c r="D488" s="14">
        <v>18058.121609999998</v>
      </c>
      <c r="E488" s="14">
        <v>1490.6829459199901</v>
      </c>
      <c r="F488" s="13">
        <v>13251.249539999999</v>
      </c>
      <c r="G488" s="12">
        <f t="shared" si="16"/>
        <v>-4806.8720699999994</v>
      </c>
      <c r="H488" s="11">
        <f t="shared" si="17"/>
        <v>-0.26618893004564276</v>
      </c>
    </row>
    <row r="489" spans="1:8" ht="16.5" customHeight="1" x14ac:dyDescent="0.3">
      <c r="A489" s="16">
        <v>4011</v>
      </c>
      <c r="B489" s="15" t="s">
        <v>774</v>
      </c>
      <c r="C489" s="14">
        <v>34295.732651998995</v>
      </c>
      <c r="D489" s="14">
        <v>133397.14301999999</v>
      </c>
      <c r="E489" s="14">
        <v>34138.4867120001</v>
      </c>
      <c r="F489" s="13">
        <v>132588.200309999</v>
      </c>
      <c r="G489" s="12">
        <f t="shared" si="16"/>
        <v>-808.94271000099252</v>
      </c>
      <c r="H489" s="11">
        <f t="shared" si="17"/>
        <v>-6.0641681799715099E-3</v>
      </c>
    </row>
    <row r="490" spans="1:8" ht="25.5" customHeight="1" x14ac:dyDescent="0.3">
      <c r="A490" s="16">
        <v>4012</v>
      </c>
      <c r="B490" s="15" t="s">
        <v>773</v>
      </c>
      <c r="C490" s="14">
        <v>1081.803821</v>
      </c>
      <c r="D490" s="14">
        <v>1998.2321200000001</v>
      </c>
      <c r="E490" s="14">
        <v>1029.654456</v>
      </c>
      <c r="F490" s="13">
        <v>1587.5312900000001</v>
      </c>
      <c r="G490" s="12">
        <f t="shared" si="16"/>
        <v>-410.70083</v>
      </c>
      <c r="H490" s="11">
        <f t="shared" si="17"/>
        <v>-0.20553209303832029</v>
      </c>
    </row>
    <row r="491" spans="1:8" ht="16.5" customHeight="1" x14ac:dyDescent="0.3">
      <c r="A491" s="16">
        <v>4013</v>
      </c>
      <c r="B491" s="15" t="s">
        <v>772</v>
      </c>
      <c r="C491" s="14">
        <v>347.06530849864998</v>
      </c>
      <c r="D491" s="14">
        <v>985.30671999999993</v>
      </c>
      <c r="E491" s="14">
        <v>751.43166899999892</v>
      </c>
      <c r="F491" s="13">
        <v>1769.04817</v>
      </c>
      <c r="G491" s="12">
        <f t="shared" si="16"/>
        <v>783.7414500000001</v>
      </c>
      <c r="H491" s="11">
        <f t="shared" si="17"/>
        <v>0.79542890969017255</v>
      </c>
    </row>
    <row r="492" spans="1:8" ht="25.5" customHeight="1" x14ac:dyDescent="0.3">
      <c r="A492" s="16">
        <v>4014</v>
      </c>
      <c r="B492" s="15" t="s">
        <v>771</v>
      </c>
      <c r="C492" s="14">
        <v>78.230134000000092</v>
      </c>
      <c r="D492" s="14">
        <v>2797.2463700000003</v>
      </c>
      <c r="E492" s="14">
        <v>64.349069</v>
      </c>
      <c r="F492" s="13">
        <v>3179.63472</v>
      </c>
      <c r="G492" s="12">
        <f t="shared" si="16"/>
        <v>382.38834999999972</v>
      </c>
      <c r="H492" s="11">
        <f t="shared" si="17"/>
        <v>0.13670170568493747</v>
      </c>
    </row>
    <row r="493" spans="1:8" ht="16.5" customHeight="1" x14ac:dyDescent="0.3">
      <c r="A493" s="16">
        <v>4015</v>
      </c>
      <c r="B493" s="15" t="s">
        <v>770</v>
      </c>
      <c r="C493" s="14">
        <v>1348.5097845985601</v>
      </c>
      <c r="D493" s="14">
        <v>7019.5540799999999</v>
      </c>
      <c r="E493" s="14">
        <v>1396.1727886000001</v>
      </c>
      <c r="F493" s="13">
        <v>7401.6142399999999</v>
      </c>
      <c r="G493" s="12">
        <f t="shared" si="16"/>
        <v>382.06016</v>
      </c>
      <c r="H493" s="11">
        <f t="shared" si="17"/>
        <v>5.4427981556344103E-2</v>
      </c>
    </row>
    <row r="494" spans="1:8" ht="16.5" customHeight="1" x14ac:dyDescent="0.3">
      <c r="A494" s="16">
        <v>4016</v>
      </c>
      <c r="B494" s="15" t="s">
        <v>769</v>
      </c>
      <c r="C494" s="14">
        <v>3193.6262194688197</v>
      </c>
      <c r="D494" s="14">
        <v>42643.1215499994</v>
      </c>
      <c r="E494" s="14">
        <v>3173.1512075579999</v>
      </c>
      <c r="F494" s="13">
        <v>43963.359700000299</v>
      </c>
      <c r="G494" s="12">
        <f t="shared" si="16"/>
        <v>1320.2381500008996</v>
      </c>
      <c r="H494" s="11">
        <f t="shared" si="17"/>
        <v>3.0960166657896044E-2</v>
      </c>
    </row>
    <row r="495" spans="1:8" ht="16.5" customHeight="1" x14ac:dyDescent="0.3">
      <c r="A495" s="16">
        <v>4017</v>
      </c>
      <c r="B495" s="15" t="s">
        <v>768</v>
      </c>
      <c r="C495" s="14">
        <v>1.201146</v>
      </c>
      <c r="D495" s="14">
        <v>32.707610000000003</v>
      </c>
      <c r="E495" s="14">
        <v>8.4743171999999998</v>
      </c>
      <c r="F495" s="13">
        <v>44.055949999999996</v>
      </c>
      <c r="G495" s="12">
        <f t="shared" si="16"/>
        <v>11.348339999999993</v>
      </c>
      <c r="H495" s="11">
        <f t="shared" si="17"/>
        <v>0.34696329080602317</v>
      </c>
    </row>
    <row r="496" spans="1:8" ht="25.5" customHeight="1" x14ac:dyDescent="0.3">
      <c r="A496" s="16">
        <v>4101</v>
      </c>
      <c r="B496" s="15" t="s">
        <v>767</v>
      </c>
      <c r="C496" s="14">
        <v>1329.3879999999999</v>
      </c>
      <c r="D496" s="14">
        <v>1317.77198</v>
      </c>
      <c r="E496" s="14">
        <v>694.31399999999996</v>
      </c>
      <c r="F496" s="13">
        <v>657.26586999999995</v>
      </c>
      <c r="G496" s="12">
        <f t="shared" si="16"/>
        <v>-660.50611000000004</v>
      </c>
      <c r="H496" s="11">
        <f t="shared" si="17"/>
        <v>-0.50122943879866078</v>
      </c>
    </row>
    <row r="497" spans="1:8" ht="16.5" customHeight="1" x14ac:dyDescent="0.3">
      <c r="A497" s="16">
        <v>4102</v>
      </c>
      <c r="B497" s="15" t="s">
        <v>766</v>
      </c>
      <c r="C497" s="14">
        <v>0</v>
      </c>
      <c r="D497" s="14">
        <v>0</v>
      </c>
      <c r="E497" s="14">
        <v>0</v>
      </c>
      <c r="F497" s="13">
        <v>0</v>
      </c>
      <c r="G497" s="12">
        <f t="shared" si="16"/>
        <v>0</v>
      </c>
      <c r="H497" s="11" t="str">
        <f t="shared" si="17"/>
        <v/>
      </c>
    </row>
    <row r="498" spans="1:8" ht="16.5" customHeight="1" x14ac:dyDescent="0.3">
      <c r="A498" s="16">
        <v>4103</v>
      </c>
      <c r="B498" s="15" t="s">
        <v>765</v>
      </c>
      <c r="C498" s="14">
        <v>0</v>
      </c>
      <c r="D498" s="14">
        <v>0</v>
      </c>
      <c r="E498" s="14">
        <v>0</v>
      </c>
      <c r="F498" s="13">
        <v>0</v>
      </c>
      <c r="G498" s="12">
        <f t="shared" si="16"/>
        <v>0</v>
      </c>
      <c r="H498" s="11" t="str">
        <f t="shared" si="17"/>
        <v/>
      </c>
    </row>
    <row r="499" spans="1:8" ht="25.5" customHeight="1" x14ac:dyDescent="0.3">
      <c r="A499" s="16">
        <v>4104</v>
      </c>
      <c r="B499" s="15" t="s">
        <v>764</v>
      </c>
      <c r="C499" s="14">
        <v>289.11779999999999</v>
      </c>
      <c r="D499" s="14">
        <v>676.51513</v>
      </c>
      <c r="E499" s="14">
        <v>282.59399999999999</v>
      </c>
      <c r="F499" s="13">
        <v>531.01612999999998</v>
      </c>
      <c r="G499" s="12">
        <f t="shared" si="16"/>
        <v>-145.49900000000002</v>
      </c>
      <c r="H499" s="11">
        <f t="shared" si="17"/>
        <v>-0.21507131703026364</v>
      </c>
    </row>
    <row r="500" spans="1:8" ht="16.5" customHeight="1" x14ac:dyDescent="0.3">
      <c r="A500" s="16">
        <v>4105</v>
      </c>
      <c r="B500" s="15" t="s">
        <v>763</v>
      </c>
      <c r="C500" s="14">
        <v>0</v>
      </c>
      <c r="D500" s="14">
        <v>0</v>
      </c>
      <c r="E500" s="14">
        <v>0</v>
      </c>
      <c r="F500" s="13">
        <v>0</v>
      </c>
      <c r="G500" s="12">
        <f t="shared" si="16"/>
        <v>0</v>
      </c>
      <c r="H500" s="11" t="str">
        <f t="shared" si="17"/>
        <v/>
      </c>
    </row>
    <row r="501" spans="1:8" ht="16.5" customHeight="1" x14ac:dyDescent="0.3">
      <c r="A501" s="16">
        <v>4106</v>
      </c>
      <c r="B501" s="15" t="s">
        <v>762</v>
      </c>
      <c r="C501" s="14">
        <v>19.684999999999999</v>
      </c>
      <c r="D501" s="14">
        <v>56.501829999999998</v>
      </c>
      <c r="E501" s="14">
        <v>0</v>
      </c>
      <c r="F501" s="13">
        <v>0</v>
      </c>
      <c r="G501" s="12">
        <f t="shared" si="16"/>
        <v>-56.501829999999998</v>
      </c>
      <c r="H501" s="11">
        <f t="shared" si="17"/>
        <v>-1</v>
      </c>
    </row>
    <row r="502" spans="1:8" ht="25.5" customHeight="1" x14ac:dyDescent="0.3">
      <c r="A502" s="16">
        <v>4107</v>
      </c>
      <c r="B502" s="15" t="s">
        <v>761</v>
      </c>
      <c r="C502" s="14">
        <v>256.77711349999998</v>
      </c>
      <c r="D502" s="14">
        <v>1713.69137</v>
      </c>
      <c r="E502" s="14">
        <v>204.14035000000001</v>
      </c>
      <c r="F502" s="13">
        <v>1428.40634</v>
      </c>
      <c r="G502" s="12">
        <f t="shared" si="16"/>
        <v>-285.28503000000001</v>
      </c>
      <c r="H502" s="11">
        <f t="shared" si="17"/>
        <v>-0.16647398416903972</v>
      </c>
    </row>
    <row r="503" spans="1:8" ht="25.5" customHeight="1" x14ac:dyDescent="0.3">
      <c r="A503" s="16">
        <v>4112</v>
      </c>
      <c r="B503" s="15" t="s">
        <v>760</v>
      </c>
      <c r="C503" s="14">
        <v>2.9000000000000001E-2</v>
      </c>
      <c r="D503" s="14">
        <v>1.5329999999999999</v>
      </c>
      <c r="E503" s="14">
        <v>0.36699999999999999</v>
      </c>
      <c r="F503" s="13">
        <v>28.55545</v>
      </c>
      <c r="G503" s="12">
        <f t="shared" si="16"/>
        <v>27.022449999999999</v>
      </c>
      <c r="H503" s="11">
        <f t="shared" si="17"/>
        <v>17.62716894977169</v>
      </c>
    </row>
    <row r="504" spans="1:8" ht="16.5" customHeight="1" x14ac:dyDescent="0.3">
      <c r="A504" s="16">
        <v>4113</v>
      </c>
      <c r="B504" s="15" t="s">
        <v>759</v>
      </c>
      <c r="C504" s="14">
        <v>32.830800000000004</v>
      </c>
      <c r="D504" s="14">
        <v>71.762110000000007</v>
      </c>
      <c r="E504" s="14">
        <v>19.806799999999999</v>
      </c>
      <c r="F504" s="13">
        <v>53.453789999999998</v>
      </c>
      <c r="G504" s="12">
        <f t="shared" si="16"/>
        <v>-18.308320000000009</v>
      </c>
      <c r="H504" s="11">
        <f t="shared" si="17"/>
        <v>-0.25512516284707915</v>
      </c>
    </row>
    <row r="505" spans="1:8" ht="16.5" customHeight="1" x14ac:dyDescent="0.3">
      <c r="A505" s="16">
        <v>4114</v>
      </c>
      <c r="B505" s="15" t="s">
        <v>758</v>
      </c>
      <c r="C505" s="14">
        <v>1.6647400000000001</v>
      </c>
      <c r="D505" s="14">
        <v>26.101150000000001</v>
      </c>
      <c r="E505" s="14">
        <v>0.63512000000000002</v>
      </c>
      <c r="F505" s="13">
        <v>19.234069999999999</v>
      </c>
      <c r="G505" s="12">
        <f t="shared" si="16"/>
        <v>-6.8670800000000014</v>
      </c>
      <c r="H505" s="11">
        <f t="shared" si="17"/>
        <v>-0.26309492110500882</v>
      </c>
    </row>
    <row r="506" spans="1:8" ht="25.5" customHeight="1" x14ac:dyDescent="0.3">
      <c r="A506" s="16">
        <v>4115</v>
      </c>
      <c r="B506" s="15" t="s">
        <v>757</v>
      </c>
      <c r="C506" s="14">
        <v>16.980585999999999</v>
      </c>
      <c r="D506" s="14">
        <v>40.929490000000001</v>
      </c>
      <c r="E506" s="14">
        <v>4.53965</v>
      </c>
      <c r="F506" s="13">
        <v>14.223990000000001</v>
      </c>
      <c r="G506" s="12">
        <f t="shared" si="16"/>
        <v>-26.705500000000001</v>
      </c>
      <c r="H506" s="11">
        <f t="shared" si="17"/>
        <v>-0.65247575769939958</v>
      </c>
    </row>
    <row r="507" spans="1:8" ht="16.5" customHeight="1" x14ac:dyDescent="0.3">
      <c r="A507" s="16">
        <v>4201</v>
      </c>
      <c r="B507" s="15" t="s">
        <v>756</v>
      </c>
      <c r="C507" s="14">
        <v>37.452211349999999</v>
      </c>
      <c r="D507" s="14">
        <v>570.84796999999992</v>
      </c>
      <c r="E507" s="14">
        <v>36.101048900000002</v>
      </c>
      <c r="F507" s="13">
        <v>552.83680000000004</v>
      </c>
      <c r="G507" s="12">
        <f t="shared" si="16"/>
        <v>-18.011169999999879</v>
      </c>
      <c r="H507" s="11">
        <f t="shared" si="17"/>
        <v>-3.1551605587736224E-2</v>
      </c>
    </row>
    <row r="508" spans="1:8" ht="16.5" customHeight="1" x14ac:dyDescent="0.3">
      <c r="A508" s="16">
        <v>4202</v>
      </c>
      <c r="B508" s="15" t="s">
        <v>755</v>
      </c>
      <c r="C508" s="14">
        <v>4129.46631289791</v>
      </c>
      <c r="D508" s="14">
        <v>31846.679519999998</v>
      </c>
      <c r="E508" s="14">
        <v>4720.0754170300297</v>
      </c>
      <c r="F508" s="13">
        <v>34147.069880000097</v>
      </c>
      <c r="G508" s="12">
        <f t="shared" si="16"/>
        <v>2300.3903600000995</v>
      </c>
      <c r="H508" s="11">
        <f t="shared" si="17"/>
        <v>7.223328757258457E-2</v>
      </c>
    </row>
    <row r="509" spans="1:8" ht="16.5" customHeight="1" x14ac:dyDescent="0.3">
      <c r="A509" s="16">
        <v>4203</v>
      </c>
      <c r="B509" s="15" t="s">
        <v>754</v>
      </c>
      <c r="C509" s="14">
        <v>335.45599900881996</v>
      </c>
      <c r="D509" s="14">
        <v>2578.7212999999902</v>
      </c>
      <c r="E509" s="14">
        <v>302.68880200000001</v>
      </c>
      <c r="F509" s="13">
        <v>2783.81106000001</v>
      </c>
      <c r="G509" s="12">
        <f t="shared" si="16"/>
        <v>205.08976000001985</v>
      </c>
      <c r="H509" s="11">
        <f t="shared" si="17"/>
        <v>7.9531572489055194E-2</v>
      </c>
    </row>
    <row r="510" spans="1:8" ht="16.5" customHeight="1" x14ac:dyDescent="0.3">
      <c r="A510" s="16">
        <v>4204</v>
      </c>
      <c r="B510" s="15" t="s">
        <v>753</v>
      </c>
      <c r="C510" s="14">
        <v>0</v>
      </c>
      <c r="D510" s="14">
        <v>0</v>
      </c>
      <c r="E510" s="14">
        <v>0</v>
      </c>
      <c r="F510" s="13">
        <v>0</v>
      </c>
      <c r="G510" s="12">
        <f t="shared" si="16"/>
        <v>0</v>
      </c>
      <c r="H510" s="11" t="str">
        <f t="shared" si="17"/>
        <v/>
      </c>
    </row>
    <row r="511" spans="1:8" ht="16.5" customHeight="1" x14ac:dyDescent="0.3">
      <c r="A511" s="16">
        <v>4205</v>
      </c>
      <c r="B511" s="15" t="s">
        <v>752</v>
      </c>
      <c r="C511" s="14">
        <v>40.519281239999998</v>
      </c>
      <c r="D511" s="14">
        <v>277.58407</v>
      </c>
      <c r="E511" s="14">
        <v>84.535290799999999</v>
      </c>
      <c r="F511" s="13">
        <v>434.54214000000002</v>
      </c>
      <c r="G511" s="12">
        <f t="shared" si="16"/>
        <v>156.95807000000002</v>
      </c>
      <c r="H511" s="11">
        <f t="shared" si="17"/>
        <v>0.56544336279816065</v>
      </c>
    </row>
    <row r="512" spans="1:8" ht="16.5" customHeight="1" x14ac:dyDescent="0.3">
      <c r="A512" s="16">
        <v>4206</v>
      </c>
      <c r="B512" s="15" t="s">
        <v>751</v>
      </c>
      <c r="C512" s="14">
        <v>0</v>
      </c>
      <c r="D512" s="14">
        <v>0</v>
      </c>
      <c r="E512" s="14">
        <v>0</v>
      </c>
      <c r="F512" s="13">
        <v>0</v>
      </c>
      <c r="G512" s="12">
        <f t="shared" si="16"/>
        <v>0</v>
      </c>
      <c r="H512" s="11" t="str">
        <f t="shared" si="17"/>
        <v/>
      </c>
    </row>
    <row r="513" spans="1:8" ht="16.5" customHeight="1" x14ac:dyDescent="0.3">
      <c r="A513" s="16">
        <v>4301</v>
      </c>
      <c r="B513" s="15" t="s">
        <v>750</v>
      </c>
      <c r="C513" s="14">
        <v>0</v>
      </c>
      <c r="D513" s="14">
        <v>0</v>
      </c>
      <c r="E513" s="14">
        <v>0</v>
      </c>
      <c r="F513" s="13">
        <v>0</v>
      </c>
      <c r="G513" s="12">
        <f t="shared" si="16"/>
        <v>0</v>
      </c>
      <c r="H513" s="11" t="str">
        <f t="shared" si="17"/>
        <v/>
      </c>
    </row>
    <row r="514" spans="1:8" ht="16.5" customHeight="1" x14ac:dyDescent="0.3">
      <c r="A514" s="16">
        <v>4302</v>
      </c>
      <c r="B514" s="15" t="s">
        <v>749</v>
      </c>
      <c r="C514" s="14">
        <v>1.9237550000000001</v>
      </c>
      <c r="D514" s="14">
        <v>10.67286</v>
      </c>
      <c r="E514" s="14">
        <v>1.7747650000000001</v>
      </c>
      <c r="F514" s="13">
        <v>13.479239999999999</v>
      </c>
      <c r="G514" s="12">
        <f t="shared" si="16"/>
        <v>2.806379999999999</v>
      </c>
      <c r="H514" s="11">
        <f t="shared" si="17"/>
        <v>0.26294545229676008</v>
      </c>
    </row>
    <row r="515" spans="1:8" ht="16.5" customHeight="1" x14ac:dyDescent="0.3">
      <c r="A515" s="16">
        <v>4303</v>
      </c>
      <c r="B515" s="15" t="s">
        <v>748</v>
      </c>
      <c r="C515" s="14">
        <v>4.9309409999999998</v>
      </c>
      <c r="D515" s="14">
        <v>68.385960000000011</v>
      </c>
      <c r="E515" s="14">
        <v>6.4373779999999998</v>
      </c>
      <c r="F515" s="13">
        <v>154.9331</v>
      </c>
      <c r="G515" s="12">
        <f t="shared" si="16"/>
        <v>86.547139999999985</v>
      </c>
      <c r="H515" s="11">
        <f t="shared" si="17"/>
        <v>1.2655688389839079</v>
      </c>
    </row>
    <row r="516" spans="1:8" ht="16.5" customHeight="1" x14ac:dyDescent="0.3">
      <c r="A516" s="16">
        <v>4304</v>
      </c>
      <c r="B516" s="15" t="s">
        <v>747</v>
      </c>
      <c r="C516" s="14">
        <v>32.088735999999898</v>
      </c>
      <c r="D516" s="14">
        <v>260.41942999999998</v>
      </c>
      <c r="E516" s="14">
        <v>3.2206159999999899</v>
      </c>
      <c r="F516" s="13">
        <v>28.324200000000001</v>
      </c>
      <c r="G516" s="12">
        <f t="shared" si="16"/>
        <v>-232.09522999999999</v>
      </c>
      <c r="H516" s="11">
        <f t="shared" si="17"/>
        <v>-0.89123622611415754</v>
      </c>
    </row>
    <row r="517" spans="1:8" ht="16.5" customHeight="1" x14ac:dyDescent="0.3">
      <c r="A517" s="16">
        <v>4401</v>
      </c>
      <c r="B517" s="15" t="s">
        <v>746</v>
      </c>
      <c r="C517" s="14">
        <v>52.619699999999995</v>
      </c>
      <c r="D517" s="14">
        <v>56.774169999999998</v>
      </c>
      <c r="E517" s="14">
        <v>87.379779999999997</v>
      </c>
      <c r="F517" s="13">
        <v>31.271099999999997</v>
      </c>
      <c r="G517" s="12">
        <f t="shared" si="16"/>
        <v>-25.503070000000001</v>
      </c>
      <c r="H517" s="11">
        <f t="shared" si="17"/>
        <v>-0.44920198745309708</v>
      </c>
    </row>
    <row r="518" spans="1:8" ht="16.5" customHeight="1" x14ac:dyDescent="0.3">
      <c r="A518" s="16">
        <v>4402</v>
      </c>
      <c r="B518" s="15" t="s">
        <v>745</v>
      </c>
      <c r="C518" s="14">
        <v>186.58254199999999</v>
      </c>
      <c r="D518" s="14">
        <v>340.85464000000002</v>
      </c>
      <c r="E518" s="14">
        <v>263.80095</v>
      </c>
      <c r="F518" s="13">
        <v>453.78848999999997</v>
      </c>
      <c r="G518" s="12">
        <f t="shared" si="16"/>
        <v>112.93384999999995</v>
      </c>
      <c r="H518" s="11">
        <f t="shared" si="17"/>
        <v>0.33132554686654681</v>
      </c>
    </row>
    <row r="519" spans="1:8" ht="16.5" customHeight="1" x14ac:dyDescent="0.3">
      <c r="A519" s="16">
        <v>4403</v>
      </c>
      <c r="B519" s="15" t="s">
        <v>744</v>
      </c>
      <c r="C519" s="14">
        <v>1456.9760000000001</v>
      </c>
      <c r="D519" s="14">
        <v>824.52472</v>
      </c>
      <c r="E519" s="14">
        <v>1715.193</v>
      </c>
      <c r="F519" s="13">
        <v>876.21296999999993</v>
      </c>
      <c r="G519" s="12">
        <f t="shared" ref="G519:G582" si="18">F519-D519</f>
        <v>51.688249999999925</v>
      </c>
      <c r="H519" s="11">
        <f t="shared" ref="H519:H582" si="19">IF(D519&lt;&gt;0,G519/D519,"")</f>
        <v>6.2688538919730544E-2</v>
      </c>
    </row>
    <row r="520" spans="1:8" ht="25.5" customHeight="1" x14ac:dyDescent="0.3">
      <c r="A520" s="16">
        <v>4404</v>
      </c>
      <c r="B520" s="15" t="s">
        <v>743</v>
      </c>
      <c r="C520" s="14">
        <v>1.3125E-2</v>
      </c>
      <c r="D520" s="14">
        <v>0.31611</v>
      </c>
      <c r="E520" s="14">
        <v>23.7</v>
      </c>
      <c r="F520" s="13">
        <v>4.8537499999999998</v>
      </c>
      <c r="G520" s="12">
        <f t="shared" si="18"/>
        <v>4.5376399999999997</v>
      </c>
      <c r="H520" s="11">
        <f t="shared" si="19"/>
        <v>14.354623390591881</v>
      </c>
    </row>
    <row r="521" spans="1:8" ht="16.5" customHeight="1" x14ac:dyDescent="0.3">
      <c r="A521" s="16">
        <v>4405</v>
      </c>
      <c r="B521" s="15" t="s">
        <v>742</v>
      </c>
      <c r="C521" s="14">
        <v>94.53604</v>
      </c>
      <c r="D521" s="14">
        <v>58.375970000000002</v>
      </c>
      <c r="E521" s="14">
        <v>105.342</v>
      </c>
      <c r="F521" s="13">
        <v>65.886060000000001</v>
      </c>
      <c r="G521" s="12">
        <f t="shared" si="18"/>
        <v>7.5100899999999982</v>
      </c>
      <c r="H521" s="11">
        <f t="shared" si="19"/>
        <v>0.12865036760845255</v>
      </c>
    </row>
    <row r="522" spans="1:8" ht="16.5" customHeight="1" x14ac:dyDescent="0.3">
      <c r="A522" s="16">
        <v>4406</v>
      </c>
      <c r="B522" s="15" t="s">
        <v>741</v>
      </c>
      <c r="C522" s="14">
        <v>0</v>
      </c>
      <c r="D522" s="14">
        <v>0</v>
      </c>
      <c r="E522" s="14">
        <v>0</v>
      </c>
      <c r="F522" s="13">
        <v>0</v>
      </c>
      <c r="G522" s="12">
        <f t="shared" si="18"/>
        <v>0</v>
      </c>
      <c r="H522" s="11" t="str">
        <f t="shared" si="19"/>
        <v/>
      </c>
    </row>
    <row r="523" spans="1:8" ht="16.5" customHeight="1" x14ac:dyDescent="0.3">
      <c r="A523" s="16">
        <v>4407</v>
      </c>
      <c r="B523" s="15" t="s">
        <v>740</v>
      </c>
      <c r="C523" s="14">
        <v>1593.2434900000001</v>
      </c>
      <c r="D523" s="14">
        <v>1071.0739699999999</v>
      </c>
      <c r="E523" s="14">
        <v>4928.2319200000002</v>
      </c>
      <c r="F523" s="13">
        <v>2765.9307200000003</v>
      </c>
      <c r="G523" s="12">
        <f t="shared" si="18"/>
        <v>1694.8567500000004</v>
      </c>
      <c r="H523" s="11">
        <f t="shared" si="19"/>
        <v>1.5823900099075328</v>
      </c>
    </row>
    <row r="524" spans="1:8" ht="25.5" customHeight="1" x14ac:dyDescent="0.3">
      <c r="A524" s="16">
        <v>4408</v>
      </c>
      <c r="B524" s="15" t="s">
        <v>739</v>
      </c>
      <c r="C524" s="14">
        <v>698.16504000000009</v>
      </c>
      <c r="D524" s="14">
        <v>3846.9231299999997</v>
      </c>
      <c r="E524" s="14">
        <v>753.4270479999999</v>
      </c>
      <c r="F524" s="13">
        <v>3202.2040999999999</v>
      </c>
      <c r="G524" s="12">
        <f t="shared" si="18"/>
        <v>-644.71902999999975</v>
      </c>
      <c r="H524" s="11">
        <f t="shared" si="19"/>
        <v>-0.1675934268018503</v>
      </c>
    </row>
    <row r="525" spans="1:8" ht="25.5" customHeight="1" x14ac:dyDescent="0.3">
      <c r="A525" s="16">
        <v>4409</v>
      </c>
      <c r="B525" s="15" t="s">
        <v>738</v>
      </c>
      <c r="C525" s="14">
        <v>69.365619999999993</v>
      </c>
      <c r="D525" s="14">
        <v>72.788660000000007</v>
      </c>
      <c r="E525" s="14">
        <v>141.30426</v>
      </c>
      <c r="F525" s="13">
        <v>169.6405</v>
      </c>
      <c r="G525" s="12">
        <f t="shared" si="18"/>
        <v>96.851839999999996</v>
      </c>
      <c r="H525" s="11">
        <f t="shared" si="19"/>
        <v>1.330589682513732</v>
      </c>
    </row>
    <row r="526" spans="1:8" ht="16.5" customHeight="1" x14ac:dyDescent="0.3">
      <c r="A526" s="16">
        <v>4410</v>
      </c>
      <c r="B526" s="15" t="s">
        <v>737</v>
      </c>
      <c r="C526" s="14">
        <v>8324.5301760000111</v>
      </c>
      <c r="D526" s="14">
        <v>6263.7154</v>
      </c>
      <c r="E526" s="14">
        <v>8184.97133700001</v>
      </c>
      <c r="F526" s="13">
        <v>5450.1893700000001</v>
      </c>
      <c r="G526" s="12">
        <f t="shared" si="18"/>
        <v>-813.52602999999999</v>
      </c>
      <c r="H526" s="11">
        <f t="shared" si="19"/>
        <v>-0.12987914968167297</v>
      </c>
    </row>
    <row r="527" spans="1:8" ht="16.5" customHeight="1" x14ac:dyDescent="0.3">
      <c r="A527" s="16">
        <v>4411</v>
      </c>
      <c r="B527" s="15" t="s">
        <v>736</v>
      </c>
      <c r="C527" s="14">
        <v>40029.459319000001</v>
      </c>
      <c r="D527" s="14">
        <v>27798.101819999898</v>
      </c>
      <c r="E527" s="14">
        <v>38746.829876000003</v>
      </c>
      <c r="F527" s="13">
        <v>24432.495500000001</v>
      </c>
      <c r="G527" s="12">
        <f t="shared" si="18"/>
        <v>-3365.6063199998971</v>
      </c>
      <c r="H527" s="11">
        <f t="shared" si="19"/>
        <v>-0.12107324240313576</v>
      </c>
    </row>
    <row r="528" spans="1:8" ht="16.5" customHeight="1" x14ac:dyDescent="0.3">
      <c r="A528" s="16">
        <v>4412</v>
      </c>
      <c r="B528" s="15" t="s">
        <v>735</v>
      </c>
      <c r="C528" s="14">
        <v>2313.2751800000001</v>
      </c>
      <c r="D528" s="14">
        <v>3193.3484800000001</v>
      </c>
      <c r="E528" s="14">
        <v>3266.6957929999999</v>
      </c>
      <c r="F528" s="13">
        <v>4712.78971</v>
      </c>
      <c r="G528" s="12">
        <f t="shared" si="18"/>
        <v>1519.4412299999999</v>
      </c>
      <c r="H528" s="11">
        <f t="shared" si="19"/>
        <v>0.47581441221222426</v>
      </c>
    </row>
    <row r="529" spans="1:8" ht="16.5" customHeight="1" x14ac:dyDescent="0.3">
      <c r="A529" s="16">
        <v>4413</v>
      </c>
      <c r="B529" s="15" t="s">
        <v>734</v>
      </c>
      <c r="C529" s="14">
        <v>140.89282999999998</v>
      </c>
      <c r="D529" s="14">
        <v>142.05104999999998</v>
      </c>
      <c r="E529" s="14">
        <v>14.09562</v>
      </c>
      <c r="F529" s="13">
        <v>42.879179999999998</v>
      </c>
      <c r="G529" s="12">
        <f t="shared" si="18"/>
        <v>-99.171869999999984</v>
      </c>
      <c r="H529" s="11">
        <f t="shared" si="19"/>
        <v>-0.69814246357207499</v>
      </c>
    </row>
    <row r="530" spans="1:8" ht="16.5" customHeight="1" x14ac:dyDescent="0.3">
      <c r="A530" s="16">
        <v>4414</v>
      </c>
      <c r="B530" s="15" t="s">
        <v>733</v>
      </c>
      <c r="C530" s="14">
        <v>38.026206999999999</v>
      </c>
      <c r="D530" s="14">
        <v>108.88853999999999</v>
      </c>
      <c r="E530" s="14">
        <v>67.5641088</v>
      </c>
      <c r="F530" s="13">
        <v>221.55169000000001</v>
      </c>
      <c r="G530" s="12">
        <f t="shared" si="18"/>
        <v>112.66315000000002</v>
      </c>
      <c r="H530" s="11">
        <f t="shared" si="19"/>
        <v>1.0346648967834451</v>
      </c>
    </row>
    <row r="531" spans="1:8" ht="25.5" customHeight="1" x14ac:dyDescent="0.3">
      <c r="A531" s="16">
        <v>4415</v>
      </c>
      <c r="B531" s="15" t="s">
        <v>732</v>
      </c>
      <c r="C531" s="14">
        <v>1452.7696759999999</v>
      </c>
      <c r="D531" s="14">
        <v>907.25755000000004</v>
      </c>
      <c r="E531" s="14">
        <v>1484.923393</v>
      </c>
      <c r="F531" s="13">
        <v>922.0944300000001</v>
      </c>
      <c r="G531" s="12">
        <f t="shared" si="18"/>
        <v>14.836880000000065</v>
      </c>
      <c r="H531" s="11">
        <f t="shared" si="19"/>
        <v>1.635354811872336E-2</v>
      </c>
    </row>
    <row r="532" spans="1:8" ht="16.5" customHeight="1" x14ac:dyDescent="0.3">
      <c r="A532" s="16">
        <v>4416</v>
      </c>
      <c r="B532" s="15" t="s">
        <v>731</v>
      </c>
      <c r="C532" s="14">
        <v>3.1579999999999999</v>
      </c>
      <c r="D532" s="14">
        <v>9.9581499999999998</v>
      </c>
      <c r="E532" s="14">
        <v>23.555</v>
      </c>
      <c r="F532" s="13">
        <v>33.739599999999996</v>
      </c>
      <c r="G532" s="12">
        <f t="shared" si="18"/>
        <v>23.781449999999996</v>
      </c>
      <c r="H532" s="11">
        <f t="shared" si="19"/>
        <v>2.3881393632351386</v>
      </c>
    </row>
    <row r="533" spans="1:8" ht="25.5" customHeight="1" x14ac:dyDescent="0.3">
      <c r="A533" s="16">
        <v>4417</v>
      </c>
      <c r="B533" s="15" t="s">
        <v>730</v>
      </c>
      <c r="C533" s="14">
        <v>6.4481440000000001</v>
      </c>
      <c r="D533" s="14">
        <v>23.171790000000001</v>
      </c>
      <c r="E533" s="14">
        <v>3.6606768000000001</v>
      </c>
      <c r="F533" s="13">
        <v>23.691080000000003</v>
      </c>
      <c r="G533" s="12">
        <f t="shared" si="18"/>
        <v>0.51929000000000158</v>
      </c>
      <c r="H533" s="11">
        <f t="shared" si="19"/>
        <v>2.2410439590553926E-2</v>
      </c>
    </row>
    <row r="534" spans="1:8" ht="16.5" customHeight="1" x14ac:dyDescent="0.3">
      <c r="A534" s="16">
        <v>4418</v>
      </c>
      <c r="B534" s="15" t="s">
        <v>729</v>
      </c>
      <c r="C534" s="14">
        <v>1529.9034470000099</v>
      </c>
      <c r="D534" s="14">
        <v>3894.6065400000002</v>
      </c>
      <c r="E534" s="14">
        <v>1226.9237330000001</v>
      </c>
      <c r="F534" s="13">
        <v>2911.0952499999999</v>
      </c>
      <c r="G534" s="12">
        <f t="shared" si="18"/>
        <v>-983.51129000000037</v>
      </c>
      <c r="H534" s="11">
        <f t="shared" si="19"/>
        <v>-0.25253161773820682</v>
      </c>
    </row>
    <row r="535" spans="1:8" ht="16.5" customHeight="1" x14ac:dyDescent="0.3">
      <c r="A535" s="16">
        <v>4419</v>
      </c>
      <c r="B535" s="15" t="s">
        <v>728</v>
      </c>
      <c r="C535" s="14">
        <v>439.70581979982103</v>
      </c>
      <c r="D535" s="14">
        <v>1406.51893</v>
      </c>
      <c r="E535" s="14">
        <v>479.36551410000203</v>
      </c>
      <c r="F535" s="13">
        <v>1745.4308700000001</v>
      </c>
      <c r="G535" s="12">
        <f t="shared" si="18"/>
        <v>338.91194000000019</v>
      </c>
      <c r="H535" s="11">
        <f t="shared" si="19"/>
        <v>0.24095796563505917</v>
      </c>
    </row>
    <row r="536" spans="1:8" ht="25.5" customHeight="1" x14ac:dyDescent="0.3">
      <c r="A536" s="16">
        <v>4420</v>
      </c>
      <c r="B536" s="15" t="s">
        <v>727</v>
      </c>
      <c r="C536" s="14">
        <v>47.381109399819998</v>
      </c>
      <c r="D536" s="14">
        <v>406.19734000000005</v>
      </c>
      <c r="E536" s="14">
        <v>65.263586499999903</v>
      </c>
      <c r="F536" s="13">
        <v>1469.7927999999999</v>
      </c>
      <c r="G536" s="12">
        <f t="shared" si="18"/>
        <v>1063.59546</v>
      </c>
      <c r="H536" s="11">
        <f t="shared" si="19"/>
        <v>2.6184205440636314</v>
      </c>
    </row>
    <row r="537" spans="1:8" ht="16.5" customHeight="1" x14ac:dyDescent="0.3">
      <c r="A537" s="16">
        <v>4421</v>
      </c>
      <c r="B537" s="15" t="s">
        <v>726</v>
      </c>
      <c r="C537" s="14">
        <v>429.76744969900903</v>
      </c>
      <c r="D537" s="14">
        <v>2434.6352700000002</v>
      </c>
      <c r="E537" s="14">
        <v>449.83763370000003</v>
      </c>
      <c r="F537" s="13">
        <v>1548.5023100000001</v>
      </c>
      <c r="G537" s="12">
        <f t="shared" si="18"/>
        <v>-886.13296000000014</v>
      </c>
      <c r="H537" s="11">
        <f t="shared" si="19"/>
        <v>-0.36396949100306103</v>
      </c>
    </row>
    <row r="538" spans="1:8" ht="16.5" customHeight="1" x14ac:dyDescent="0.3">
      <c r="A538" s="16">
        <v>4501</v>
      </c>
      <c r="B538" s="15" t="s">
        <v>725</v>
      </c>
      <c r="C538" s="14">
        <v>0.2392</v>
      </c>
      <c r="D538" s="14">
        <v>9.93398</v>
      </c>
      <c r="E538" s="14">
        <v>1.8287899999999999</v>
      </c>
      <c r="F538" s="13">
        <v>6.78233</v>
      </c>
      <c r="G538" s="12">
        <f t="shared" si="18"/>
        <v>-3.1516500000000001</v>
      </c>
      <c r="H538" s="11">
        <f t="shared" si="19"/>
        <v>-0.3172595475328116</v>
      </c>
    </row>
    <row r="539" spans="1:8" ht="16.5" customHeight="1" x14ac:dyDescent="0.3">
      <c r="A539" s="16">
        <v>4502</v>
      </c>
      <c r="B539" s="15" t="s">
        <v>724</v>
      </c>
      <c r="C539" s="14">
        <v>0</v>
      </c>
      <c r="D539" s="14">
        <v>0</v>
      </c>
      <c r="E539" s="14">
        <v>0.114</v>
      </c>
      <c r="F539" s="13">
        <v>0.62163999999999997</v>
      </c>
      <c r="G539" s="12">
        <f t="shared" si="18"/>
        <v>0.62163999999999997</v>
      </c>
      <c r="H539" s="11" t="str">
        <f t="shared" si="19"/>
        <v/>
      </c>
    </row>
    <row r="540" spans="1:8" ht="16.5" customHeight="1" x14ac:dyDescent="0.3">
      <c r="A540" s="16">
        <v>4503</v>
      </c>
      <c r="B540" s="15" t="s">
        <v>723</v>
      </c>
      <c r="C540" s="14">
        <v>4.5696329999999996</v>
      </c>
      <c r="D540" s="14">
        <v>64.052050000000008</v>
      </c>
      <c r="E540" s="14">
        <v>2.2081200000000001</v>
      </c>
      <c r="F540" s="13">
        <v>52.960129999999999</v>
      </c>
      <c r="G540" s="12">
        <f t="shared" si="18"/>
        <v>-11.091920000000009</v>
      </c>
      <c r="H540" s="11">
        <f t="shared" si="19"/>
        <v>-0.17317041374944295</v>
      </c>
    </row>
    <row r="541" spans="1:8" ht="16.5" customHeight="1" x14ac:dyDescent="0.3">
      <c r="A541" s="16">
        <v>4504</v>
      </c>
      <c r="B541" s="15" t="s">
        <v>722</v>
      </c>
      <c r="C541" s="14">
        <v>159.65064699999999</v>
      </c>
      <c r="D541" s="14">
        <v>1341.06627</v>
      </c>
      <c r="E541" s="14">
        <v>149.3057378</v>
      </c>
      <c r="F541" s="13">
        <v>1335.0199599999999</v>
      </c>
      <c r="G541" s="12">
        <f t="shared" si="18"/>
        <v>-6.0463100000001759</v>
      </c>
      <c r="H541" s="11">
        <f t="shared" si="19"/>
        <v>-4.5085840537918949E-3</v>
      </c>
    </row>
    <row r="542" spans="1:8" ht="16.5" customHeight="1" x14ac:dyDescent="0.3">
      <c r="A542" s="16">
        <v>4601</v>
      </c>
      <c r="B542" s="15" t="s">
        <v>721</v>
      </c>
      <c r="C542" s="14">
        <v>28.431621779370001</v>
      </c>
      <c r="D542" s="14">
        <v>121.71133</v>
      </c>
      <c r="E542" s="14">
        <v>46.857411000000198</v>
      </c>
      <c r="F542" s="13">
        <v>123.91278</v>
      </c>
      <c r="G542" s="12">
        <f t="shared" si="18"/>
        <v>2.2014499999999941</v>
      </c>
      <c r="H542" s="11">
        <f t="shared" si="19"/>
        <v>1.8087469753226705E-2</v>
      </c>
    </row>
    <row r="543" spans="1:8" ht="16.5" customHeight="1" x14ac:dyDescent="0.3">
      <c r="A543" s="16">
        <v>4602</v>
      </c>
      <c r="B543" s="15" t="s">
        <v>720</v>
      </c>
      <c r="C543" s="14">
        <v>70.796974279999702</v>
      </c>
      <c r="D543" s="14">
        <v>563.03266000000008</v>
      </c>
      <c r="E543" s="14">
        <v>134.28724100000099</v>
      </c>
      <c r="F543" s="13">
        <v>830.51938000000303</v>
      </c>
      <c r="G543" s="12">
        <f t="shared" si="18"/>
        <v>267.48672000000295</v>
      </c>
      <c r="H543" s="11">
        <f t="shared" si="19"/>
        <v>0.47508206717529122</v>
      </c>
    </row>
    <row r="544" spans="1:8" ht="16.5" customHeight="1" x14ac:dyDescent="0.3">
      <c r="A544" s="16">
        <v>4701</v>
      </c>
      <c r="B544" s="15" t="s">
        <v>719</v>
      </c>
      <c r="C544" s="14">
        <v>22.44</v>
      </c>
      <c r="D544" s="14">
        <v>13.197149999999999</v>
      </c>
      <c r="E544" s="14">
        <v>29.58</v>
      </c>
      <c r="F544" s="13">
        <v>16.01417</v>
      </c>
      <c r="G544" s="12">
        <f t="shared" si="18"/>
        <v>2.8170200000000012</v>
      </c>
      <c r="H544" s="11">
        <f t="shared" si="19"/>
        <v>0.21345669330120529</v>
      </c>
    </row>
    <row r="545" spans="1:8" ht="16.5" customHeight="1" x14ac:dyDescent="0.3">
      <c r="A545" s="16">
        <v>4702</v>
      </c>
      <c r="B545" s="15" t="s">
        <v>718</v>
      </c>
      <c r="C545" s="14">
        <v>0</v>
      </c>
      <c r="D545" s="14">
        <v>0</v>
      </c>
      <c r="E545" s="14">
        <v>0.02</v>
      </c>
      <c r="F545" s="13">
        <v>0.12890000000000001</v>
      </c>
      <c r="G545" s="12">
        <f t="shared" si="18"/>
        <v>0.12890000000000001</v>
      </c>
      <c r="H545" s="11" t="str">
        <f t="shared" si="19"/>
        <v/>
      </c>
    </row>
    <row r="546" spans="1:8" ht="16.5" customHeight="1" x14ac:dyDescent="0.3">
      <c r="A546" s="16">
        <v>4703</v>
      </c>
      <c r="B546" s="15" t="s">
        <v>717</v>
      </c>
      <c r="C546" s="14">
        <v>10670.1178</v>
      </c>
      <c r="D546" s="14">
        <v>9297.2114999999903</v>
      </c>
      <c r="E546" s="14">
        <v>16420.470130000002</v>
      </c>
      <c r="F546" s="13">
        <v>12239.109930000001</v>
      </c>
      <c r="G546" s="12">
        <f t="shared" si="18"/>
        <v>2941.8984300000102</v>
      </c>
      <c r="H546" s="11">
        <f t="shared" si="19"/>
        <v>0.31642804189191709</v>
      </c>
    </row>
    <row r="547" spans="1:8" ht="16.5" customHeight="1" x14ac:dyDescent="0.3">
      <c r="A547" s="16">
        <v>4704</v>
      </c>
      <c r="B547" s="15" t="s">
        <v>716</v>
      </c>
      <c r="C547" s="14">
        <v>59.396999999999998</v>
      </c>
      <c r="D547" s="14">
        <v>99.950580000000002</v>
      </c>
      <c r="E547" s="14">
        <v>28.751799999999999</v>
      </c>
      <c r="F547" s="13">
        <v>58.730350000000001</v>
      </c>
      <c r="G547" s="12">
        <f t="shared" si="18"/>
        <v>-41.220230000000001</v>
      </c>
      <c r="H547" s="11">
        <f t="shared" si="19"/>
        <v>-0.41240611110010567</v>
      </c>
    </row>
    <row r="548" spans="1:8" ht="25.5" customHeight="1" x14ac:dyDescent="0.3">
      <c r="A548" s="16">
        <v>4705</v>
      </c>
      <c r="B548" s="15" t="s">
        <v>715</v>
      </c>
      <c r="C548" s="14">
        <v>138.28817000000001</v>
      </c>
      <c r="D548" s="14">
        <v>94.693839999999994</v>
      </c>
      <c r="E548" s="14">
        <v>135.20092000000002</v>
      </c>
      <c r="F548" s="13">
        <v>76.054000000000002</v>
      </c>
      <c r="G548" s="12">
        <f t="shared" si="18"/>
        <v>-18.639839999999992</v>
      </c>
      <c r="H548" s="11">
        <f t="shared" si="19"/>
        <v>-0.1968432159895511</v>
      </c>
    </row>
    <row r="549" spans="1:8" ht="16.5" customHeight="1" x14ac:dyDescent="0.3">
      <c r="A549" s="16">
        <v>4706</v>
      </c>
      <c r="B549" s="15" t="s">
        <v>714</v>
      </c>
      <c r="C549" s="14">
        <v>801.65899999999999</v>
      </c>
      <c r="D549" s="14">
        <v>1028.2232799999999</v>
      </c>
      <c r="E549" s="14">
        <v>537.93200000000002</v>
      </c>
      <c r="F549" s="13">
        <v>996.79183999999998</v>
      </c>
      <c r="G549" s="12">
        <f t="shared" si="18"/>
        <v>-31.431439999999952</v>
      </c>
      <c r="H549" s="11">
        <f t="shared" si="19"/>
        <v>-3.0568691267134074E-2</v>
      </c>
    </row>
    <row r="550" spans="1:8" ht="16.5" customHeight="1" x14ac:dyDescent="0.3">
      <c r="A550" s="16">
        <v>4707</v>
      </c>
      <c r="B550" s="15" t="s">
        <v>713</v>
      </c>
      <c r="C550" s="14">
        <v>147.43490299999999</v>
      </c>
      <c r="D550" s="14">
        <v>31.843049999999998</v>
      </c>
      <c r="E550" s="14">
        <v>140.197632</v>
      </c>
      <c r="F550" s="13">
        <v>33.499660000000006</v>
      </c>
      <c r="G550" s="12">
        <f t="shared" si="18"/>
        <v>1.6566100000000077</v>
      </c>
      <c r="H550" s="11">
        <f t="shared" si="19"/>
        <v>5.2024225066380506E-2</v>
      </c>
    </row>
    <row r="551" spans="1:8" ht="16.5" customHeight="1" x14ac:dyDescent="0.3">
      <c r="A551" s="16">
        <v>4801</v>
      </c>
      <c r="B551" s="15" t="s">
        <v>712</v>
      </c>
      <c r="C551" s="14">
        <v>1913.7750000000001</v>
      </c>
      <c r="D551" s="14">
        <v>1372.3507400000001</v>
      </c>
      <c r="E551" s="14">
        <v>2010.0746000000001</v>
      </c>
      <c r="F551" s="13">
        <v>1364.29072</v>
      </c>
      <c r="G551" s="12">
        <f t="shared" si="18"/>
        <v>-8.0600200000001223</v>
      </c>
      <c r="H551" s="11">
        <f t="shared" si="19"/>
        <v>-5.8731487258134327E-3</v>
      </c>
    </row>
    <row r="552" spans="1:8" ht="16.5" customHeight="1" x14ac:dyDescent="0.3">
      <c r="A552" s="16">
        <v>4802</v>
      </c>
      <c r="B552" s="15" t="s">
        <v>711</v>
      </c>
      <c r="C552" s="14">
        <v>26305.678196980702</v>
      </c>
      <c r="D552" s="14">
        <v>30570.148359999999</v>
      </c>
      <c r="E552" s="14">
        <v>25813.281457900099</v>
      </c>
      <c r="F552" s="13">
        <v>26607.639300000003</v>
      </c>
      <c r="G552" s="12">
        <f t="shared" si="18"/>
        <v>-3962.5090599999967</v>
      </c>
      <c r="H552" s="11">
        <f t="shared" si="19"/>
        <v>-0.12962021032206716</v>
      </c>
    </row>
    <row r="553" spans="1:8" ht="25.5" customHeight="1" x14ac:dyDescent="0.3">
      <c r="A553" s="16">
        <v>4803</v>
      </c>
      <c r="B553" s="15" t="s">
        <v>710</v>
      </c>
      <c r="C553" s="14">
        <v>6142.4497769999998</v>
      </c>
      <c r="D553" s="14">
        <v>8202.5351200000005</v>
      </c>
      <c r="E553" s="14">
        <v>6305.3407539999998</v>
      </c>
      <c r="F553" s="13">
        <v>8011.0920900000001</v>
      </c>
      <c r="G553" s="12">
        <f t="shared" si="18"/>
        <v>-191.44303000000036</v>
      </c>
      <c r="H553" s="11">
        <f t="shared" si="19"/>
        <v>-2.3339495314468137E-2</v>
      </c>
    </row>
    <row r="554" spans="1:8" ht="16.5" customHeight="1" x14ac:dyDescent="0.3">
      <c r="A554" s="16">
        <v>4804</v>
      </c>
      <c r="B554" s="15" t="s">
        <v>709</v>
      </c>
      <c r="C554" s="14">
        <v>8707.8903900000005</v>
      </c>
      <c r="D554" s="14">
        <v>10592.603529999998</v>
      </c>
      <c r="E554" s="14">
        <v>9255.3431579999997</v>
      </c>
      <c r="F554" s="13">
        <v>11232.595289999999</v>
      </c>
      <c r="G554" s="12">
        <f t="shared" si="18"/>
        <v>639.9917600000008</v>
      </c>
      <c r="H554" s="11">
        <f t="shared" si="19"/>
        <v>6.0418740131964598E-2</v>
      </c>
    </row>
    <row r="555" spans="1:8" ht="25.5" customHeight="1" x14ac:dyDescent="0.3">
      <c r="A555" s="16">
        <v>4805</v>
      </c>
      <c r="B555" s="15" t="s">
        <v>708</v>
      </c>
      <c r="C555" s="14">
        <v>29585.295451000002</v>
      </c>
      <c r="D555" s="14">
        <v>17271.96989</v>
      </c>
      <c r="E555" s="14">
        <v>30979.593219000002</v>
      </c>
      <c r="F555" s="13">
        <v>17266.4843800001</v>
      </c>
      <c r="G555" s="12">
        <f t="shared" si="18"/>
        <v>-5.4855099999003869</v>
      </c>
      <c r="H555" s="11">
        <f t="shared" si="19"/>
        <v>-3.175960839925009E-4</v>
      </c>
    </row>
    <row r="556" spans="1:8" ht="16.5" customHeight="1" x14ac:dyDescent="0.3">
      <c r="A556" s="16">
        <v>4806</v>
      </c>
      <c r="B556" s="15" t="s">
        <v>707</v>
      </c>
      <c r="C556" s="14">
        <v>1202.5273179991</v>
      </c>
      <c r="D556" s="14">
        <v>2583.3083500000002</v>
      </c>
      <c r="E556" s="14">
        <v>1511.6127239999998</v>
      </c>
      <c r="F556" s="13">
        <v>3134.7957200000001</v>
      </c>
      <c r="G556" s="12">
        <f t="shared" si="18"/>
        <v>551.48736999999983</v>
      </c>
      <c r="H556" s="11">
        <f t="shared" si="19"/>
        <v>0.21348104650379804</v>
      </c>
    </row>
    <row r="557" spans="1:8" ht="25.5" customHeight="1" x14ac:dyDescent="0.3">
      <c r="A557" s="16">
        <v>4807</v>
      </c>
      <c r="B557" s="15" t="s">
        <v>706</v>
      </c>
      <c r="C557" s="14">
        <v>939.71950000000004</v>
      </c>
      <c r="D557" s="14">
        <v>837.93093999999996</v>
      </c>
      <c r="E557" s="14">
        <v>769.48900000000003</v>
      </c>
      <c r="F557" s="13">
        <v>700.14068999999995</v>
      </c>
      <c r="G557" s="12">
        <f t="shared" si="18"/>
        <v>-137.79025000000001</v>
      </c>
      <c r="H557" s="11">
        <f t="shared" si="19"/>
        <v>-0.16444105763656372</v>
      </c>
    </row>
    <row r="558" spans="1:8" ht="16.5" customHeight="1" x14ac:dyDescent="0.3">
      <c r="A558" s="16">
        <v>4808</v>
      </c>
      <c r="B558" s="15" t="s">
        <v>705</v>
      </c>
      <c r="C558" s="14">
        <v>171.635987</v>
      </c>
      <c r="D558" s="14">
        <v>277.27790999999996</v>
      </c>
      <c r="E558" s="14">
        <v>132.608011</v>
      </c>
      <c r="F558" s="13">
        <v>202.44872000000001</v>
      </c>
      <c r="G558" s="12">
        <f t="shared" si="18"/>
        <v>-74.829189999999954</v>
      </c>
      <c r="H558" s="11">
        <f t="shared" si="19"/>
        <v>-0.26987072284265257</v>
      </c>
    </row>
    <row r="559" spans="1:8" ht="16.5" customHeight="1" x14ac:dyDescent="0.3">
      <c r="A559" s="16">
        <v>4809</v>
      </c>
      <c r="B559" s="15" t="s">
        <v>704</v>
      </c>
      <c r="C559" s="14">
        <v>127.65839</v>
      </c>
      <c r="D559" s="14">
        <v>288.23659999999995</v>
      </c>
      <c r="E559" s="14">
        <v>233.35809</v>
      </c>
      <c r="F559" s="13">
        <v>522.55027000000007</v>
      </c>
      <c r="G559" s="12">
        <f t="shared" si="18"/>
        <v>234.31367000000012</v>
      </c>
      <c r="H559" s="11">
        <f t="shared" si="19"/>
        <v>0.81292129451984985</v>
      </c>
    </row>
    <row r="560" spans="1:8" ht="16.5" customHeight="1" x14ac:dyDescent="0.3">
      <c r="A560" s="16">
        <v>4810</v>
      </c>
      <c r="B560" s="15" t="s">
        <v>703</v>
      </c>
      <c r="C560" s="14">
        <v>28908.398958000002</v>
      </c>
      <c r="D560" s="14">
        <v>34578.504329999996</v>
      </c>
      <c r="E560" s="14">
        <v>23304.367741000002</v>
      </c>
      <c r="F560" s="13">
        <v>26572.491010000002</v>
      </c>
      <c r="G560" s="12">
        <f t="shared" si="18"/>
        <v>-8006.0133199999946</v>
      </c>
      <c r="H560" s="11">
        <f t="shared" si="19"/>
        <v>-0.23153150996915881</v>
      </c>
    </row>
    <row r="561" spans="1:8" ht="25.5" customHeight="1" x14ac:dyDescent="0.3">
      <c r="A561" s="16">
        <v>4811</v>
      </c>
      <c r="B561" s="15" t="s">
        <v>702</v>
      </c>
      <c r="C561" s="14">
        <v>13740.009876499998</v>
      </c>
      <c r="D561" s="14">
        <v>35897.58799</v>
      </c>
      <c r="E561" s="14">
        <v>14101.9975416</v>
      </c>
      <c r="F561" s="13">
        <v>34511.612409999994</v>
      </c>
      <c r="G561" s="12">
        <f t="shared" si="18"/>
        <v>-1385.9755800000057</v>
      </c>
      <c r="H561" s="11">
        <f t="shared" si="19"/>
        <v>-3.8609156146816807E-2</v>
      </c>
    </row>
    <row r="562" spans="1:8" ht="25.5" customHeight="1" x14ac:dyDescent="0.3">
      <c r="A562" s="16">
        <v>4812</v>
      </c>
      <c r="B562" s="15" t="s">
        <v>701</v>
      </c>
      <c r="C562" s="14">
        <v>72.481169800000004</v>
      </c>
      <c r="D562" s="14">
        <v>444.52931000000001</v>
      </c>
      <c r="E562" s="14">
        <v>76.305366200000009</v>
      </c>
      <c r="F562" s="13">
        <v>396.46924999999999</v>
      </c>
      <c r="G562" s="12">
        <f t="shared" si="18"/>
        <v>-48.060060000000021</v>
      </c>
      <c r="H562" s="11">
        <f t="shared" si="19"/>
        <v>-0.10811449080826643</v>
      </c>
    </row>
    <row r="563" spans="1:8" ht="16.5" customHeight="1" x14ac:dyDescent="0.3">
      <c r="A563" s="16">
        <v>4813</v>
      </c>
      <c r="B563" s="15" t="s">
        <v>700</v>
      </c>
      <c r="C563" s="14">
        <v>1151.1524180000001</v>
      </c>
      <c r="D563" s="14">
        <v>5812.7778499999995</v>
      </c>
      <c r="E563" s="14">
        <v>1035.5004350000002</v>
      </c>
      <c r="F563" s="13">
        <v>5831.4566699999996</v>
      </c>
      <c r="G563" s="12">
        <f t="shared" si="18"/>
        <v>18.678820000000087</v>
      </c>
      <c r="H563" s="11">
        <f t="shared" si="19"/>
        <v>3.2134068223508816E-3</v>
      </c>
    </row>
    <row r="564" spans="1:8" ht="16.5" customHeight="1" x14ac:dyDescent="0.3">
      <c r="A564" s="16">
        <v>4814</v>
      </c>
      <c r="B564" s="15" t="s">
        <v>699</v>
      </c>
      <c r="C564" s="14">
        <v>671.17759199999989</v>
      </c>
      <c r="D564" s="14">
        <v>2330.2073599999999</v>
      </c>
      <c r="E564" s="14">
        <v>461.17090899999999</v>
      </c>
      <c r="F564" s="13">
        <v>1628.70171</v>
      </c>
      <c r="G564" s="12">
        <f t="shared" si="18"/>
        <v>-701.50564999999983</v>
      </c>
      <c r="H564" s="11">
        <f t="shared" si="19"/>
        <v>-0.30104859423326163</v>
      </c>
    </row>
    <row r="565" spans="1:8" ht="16.5" customHeight="1" x14ac:dyDescent="0.3">
      <c r="A565" s="16">
        <v>4815</v>
      </c>
      <c r="B565" s="15" t="s">
        <v>698</v>
      </c>
      <c r="C565" s="14">
        <v>0</v>
      </c>
      <c r="D565" s="14">
        <v>0</v>
      </c>
      <c r="E565" s="14">
        <v>0</v>
      </c>
      <c r="F565" s="13">
        <v>0</v>
      </c>
      <c r="G565" s="12">
        <f t="shared" si="18"/>
        <v>0</v>
      </c>
      <c r="H565" s="11" t="str">
        <f t="shared" si="19"/>
        <v/>
      </c>
    </row>
    <row r="566" spans="1:8" ht="25.5" customHeight="1" x14ac:dyDescent="0.3">
      <c r="A566" s="16">
        <v>4816</v>
      </c>
      <c r="B566" s="15" t="s">
        <v>697</v>
      </c>
      <c r="C566" s="14">
        <v>10.5564</v>
      </c>
      <c r="D566" s="14">
        <v>77.1691</v>
      </c>
      <c r="E566" s="14">
        <v>16.752317999999999</v>
      </c>
      <c r="F566" s="13">
        <v>89.045609999999996</v>
      </c>
      <c r="G566" s="12">
        <f t="shared" si="18"/>
        <v>11.876509999999996</v>
      </c>
      <c r="H566" s="11">
        <f t="shared" si="19"/>
        <v>0.15390240394147392</v>
      </c>
    </row>
    <row r="567" spans="1:8" ht="16.5" customHeight="1" x14ac:dyDescent="0.3">
      <c r="A567" s="16">
        <v>4817</v>
      </c>
      <c r="B567" s="15" t="s">
        <v>696</v>
      </c>
      <c r="C567" s="14">
        <v>44.966758371379996</v>
      </c>
      <c r="D567" s="14">
        <v>125.37425999999999</v>
      </c>
      <c r="E567" s="14">
        <v>28.776381000000001</v>
      </c>
      <c r="F567" s="13">
        <v>81.824960000000004</v>
      </c>
      <c r="G567" s="12">
        <f t="shared" si="18"/>
        <v>-43.549299999999988</v>
      </c>
      <c r="H567" s="11">
        <f t="shared" si="19"/>
        <v>-0.34735439315853184</v>
      </c>
    </row>
    <row r="568" spans="1:8" ht="25.5" customHeight="1" x14ac:dyDescent="0.3">
      <c r="A568" s="16">
        <v>4818</v>
      </c>
      <c r="B568" s="15" t="s">
        <v>695</v>
      </c>
      <c r="C568" s="14">
        <v>4552.0789895799999</v>
      </c>
      <c r="D568" s="14">
        <v>10446.574789999999</v>
      </c>
      <c r="E568" s="14">
        <v>4379.7351195000001</v>
      </c>
      <c r="F568" s="13">
        <v>10055.9426</v>
      </c>
      <c r="G568" s="12">
        <f t="shared" si="18"/>
        <v>-390.63218999999845</v>
      </c>
      <c r="H568" s="11">
        <f t="shared" si="19"/>
        <v>-3.7393327272584292E-2</v>
      </c>
    </row>
    <row r="569" spans="1:8" ht="25.5" customHeight="1" x14ac:dyDescent="0.3">
      <c r="A569" s="16">
        <v>4819</v>
      </c>
      <c r="B569" s="15" t="s">
        <v>694</v>
      </c>
      <c r="C569" s="14">
        <v>3817.1741627998199</v>
      </c>
      <c r="D569" s="14">
        <v>11714.49956</v>
      </c>
      <c r="E569" s="14">
        <v>4254.1597775999999</v>
      </c>
      <c r="F569" s="13">
        <v>13172.04039</v>
      </c>
      <c r="G569" s="12">
        <f t="shared" si="18"/>
        <v>1457.5408299999999</v>
      </c>
      <c r="H569" s="11">
        <f t="shared" si="19"/>
        <v>0.12442194585732691</v>
      </c>
    </row>
    <row r="570" spans="1:8" ht="16.5" customHeight="1" x14ac:dyDescent="0.3">
      <c r="A570" s="16">
        <v>4820</v>
      </c>
      <c r="B570" s="15" t="s">
        <v>693</v>
      </c>
      <c r="C570" s="14">
        <v>606.33536525698105</v>
      </c>
      <c r="D570" s="14">
        <v>2299.5225</v>
      </c>
      <c r="E570" s="14">
        <v>490.22840525000004</v>
      </c>
      <c r="F570" s="13">
        <v>1917.9382000000001</v>
      </c>
      <c r="G570" s="12">
        <f t="shared" si="18"/>
        <v>-381.58429999999998</v>
      </c>
      <c r="H570" s="11">
        <f t="shared" si="19"/>
        <v>-0.16594066811696775</v>
      </c>
    </row>
    <row r="571" spans="1:8" ht="16.5" customHeight="1" x14ac:dyDescent="0.3">
      <c r="A571" s="16">
        <v>4821</v>
      </c>
      <c r="B571" s="15" t="s">
        <v>692</v>
      </c>
      <c r="C571" s="14">
        <v>163.93586279900899</v>
      </c>
      <c r="D571" s="14">
        <v>878.10599000000002</v>
      </c>
      <c r="E571" s="14">
        <v>103.07598236</v>
      </c>
      <c r="F571" s="13">
        <v>637.22394999999904</v>
      </c>
      <c r="G571" s="12">
        <f t="shared" si="18"/>
        <v>-240.88204000000098</v>
      </c>
      <c r="H571" s="11">
        <f t="shared" si="19"/>
        <v>-0.27432000549273211</v>
      </c>
    </row>
    <row r="572" spans="1:8" ht="25.5" customHeight="1" x14ac:dyDescent="0.3">
      <c r="A572" s="16">
        <v>4822</v>
      </c>
      <c r="B572" s="15" t="s">
        <v>691</v>
      </c>
      <c r="C572" s="14">
        <v>98.225899999999996</v>
      </c>
      <c r="D572" s="14">
        <v>171.58535999999998</v>
      </c>
      <c r="E572" s="14">
        <v>76.031495200000009</v>
      </c>
      <c r="F572" s="13">
        <v>134.10552999999999</v>
      </c>
      <c r="G572" s="12">
        <f t="shared" si="18"/>
        <v>-37.479829999999993</v>
      </c>
      <c r="H572" s="11">
        <f t="shared" si="19"/>
        <v>-0.21843256324432339</v>
      </c>
    </row>
    <row r="573" spans="1:8" ht="16.5" customHeight="1" x14ac:dyDescent="0.3">
      <c r="A573" s="16">
        <v>4823</v>
      </c>
      <c r="B573" s="15" t="s">
        <v>690</v>
      </c>
      <c r="C573" s="14">
        <v>2866.84797603991</v>
      </c>
      <c r="D573" s="14">
        <v>8042.8670299999903</v>
      </c>
      <c r="E573" s="14">
        <v>2726.2731380100099</v>
      </c>
      <c r="F573" s="13">
        <v>7734.2125699999897</v>
      </c>
      <c r="G573" s="12">
        <f t="shared" si="18"/>
        <v>-308.65446000000065</v>
      </c>
      <c r="H573" s="11">
        <f t="shared" si="19"/>
        <v>-3.8376173427798296E-2</v>
      </c>
    </row>
    <row r="574" spans="1:8" ht="16.5" customHeight="1" x14ac:dyDescent="0.3">
      <c r="A574" s="16">
        <v>4901</v>
      </c>
      <c r="B574" s="15" t="s">
        <v>689</v>
      </c>
      <c r="C574" s="14">
        <v>110.85785</v>
      </c>
      <c r="D574" s="14">
        <v>1326.33698</v>
      </c>
      <c r="E574" s="14">
        <v>111.8953221</v>
      </c>
      <c r="F574" s="13">
        <v>1411.3612900000001</v>
      </c>
      <c r="G574" s="12">
        <f t="shared" si="18"/>
        <v>85.024310000000014</v>
      </c>
      <c r="H574" s="11">
        <f t="shared" si="19"/>
        <v>6.4104606357277327E-2</v>
      </c>
    </row>
    <row r="575" spans="1:8" ht="16.5" customHeight="1" x14ac:dyDescent="0.3">
      <c r="A575" s="16">
        <v>4902</v>
      </c>
      <c r="B575" s="15" t="s">
        <v>688</v>
      </c>
      <c r="C575" s="14">
        <v>0.89231700000000003</v>
      </c>
      <c r="D575" s="14">
        <v>4.5066999999999995</v>
      </c>
      <c r="E575" s="14">
        <v>3.9463460000000001</v>
      </c>
      <c r="F575" s="13">
        <v>16.420849999999998</v>
      </c>
      <c r="G575" s="12">
        <f t="shared" si="18"/>
        <v>11.914149999999999</v>
      </c>
      <c r="H575" s="11">
        <f t="shared" si="19"/>
        <v>2.6436527836332573</v>
      </c>
    </row>
    <row r="576" spans="1:8" ht="25.5" customHeight="1" x14ac:dyDescent="0.3">
      <c r="A576" s="16">
        <v>4903</v>
      </c>
      <c r="B576" s="15" t="s">
        <v>687</v>
      </c>
      <c r="C576" s="14">
        <v>51.562118000000005</v>
      </c>
      <c r="D576" s="14">
        <v>221.20264</v>
      </c>
      <c r="E576" s="14">
        <v>53.043807999999999</v>
      </c>
      <c r="F576" s="13">
        <v>179.97820999999999</v>
      </c>
      <c r="G576" s="12">
        <f t="shared" si="18"/>
        <v>-41.224430000000012</v>
      </c>
      <c r="H576" s="11">
        <f t="shared" si="19"/>
        <v>-0.18636499998372538</v>
      </c>
    </row>
    <row r="577" spans="1:8" ht="16.5" customHeight="1" x14ac:dyDescent="0.3">
      <c r="A577" s="16">
        <v>4904</v>
      </c>
      <c r="B577" s="15" t="s">
        <v>686</v>
      </c>
      <c r="C577" s="14">
        <v>0</v>
      </c>
      <c r="D577" s="14">
        <v>0</v>
      </c>
      <c r="E577" s="14">
        <v>4.0000000000000001E-3</v>
      </c>
      <c r="F577" s="13">
        <v>0.19294</v>
      </c>
      <c r="G577" s="12">
        <f t="shared" si="18"/>
        <v>0.19294</v>
      </c>
      <c r="H577" s="11" t="str">
        <f t="shared" si="19"/>
        <v/>
      </c>
    </row>
    <row r="578" spans="1:8" ht="25.5" customHeight="1" x14ac:dyDescent="0.3">
      <c r="A578" s="16">
        <v>4905</v>
      </c>
      <c r="B578" s="15" t="s">
        <v>685</v>
      </c>
      <c r="C578" s="14">
        <v>1.096652</v>
      </c>
      <c r="D578" s="14">
        <v>10.676129999999999</v>
      </c>
      <c r="E578" s="14">
        <v>1.6182999999999999E-2</v>
      </c>
      <c r="F578" s="13">
        <v>0.34532000000000002</v>
      </c>
      <c r="G578" s="12">
        <f t="shared" si="18"/>
        <v>-10.33081</v>
      </c>
      <c r="H578" s="11">
        <f t="shared" si="19"/>
        <v>-0.9676549461274826</v>
      </c>
    </row>
    <row r="579" spans="1:8" ht="16.5" customHeight="1" x14ac:dyDescent="0.3">
      <c r="A579" s="16">
        <v>4906</v>
      </c>
      <c r="B579" s="15" t="s">
        <v>684</v>
      </c>
      <c r="C579" s="14">
        <v>1.1E-4</v>
      </c>
      <c r="D579" s="14">
        <v>4.6810000000000004E-2</v>
      </c>
      <c r="E579" s="14">
        <v>0.13497399999999998</v>
      </c>
      <c r="F579" s="13">
        <v>0.96316000000000002</v>
      </c>
      <c r="G579" s="12">
        <f t="shared" si="18"/>
        <v>0.91635</v>
      </c>
      <c r="H579" s="11">
        <f t="shared" si="19"/>
        <v>19.575945310831017</v>
      </c>
    </row>
    <row r="580" spans="1:8" ht="25.5" customHeight="1" x14ac:dyDescent="0.3">
      <c r="A580" s="16">
        <v>4907</v>
      </c>
      <c r="B580" s="15" t="s">
        <v>683</v>
      </c>
      <c r="C580" s="14">
        <v>5.0117279999999997</v>
      </c>
      <c r="D580" s="14">
        <v>1132.71444</v>
      </c>
      <c r="E580" s="14">
        <v>1.3006</v>
      </c>
      <c r="F580" s="13">
        <v>320.64345000000003</v>
      </c>
      <c r="G580" s="12">
        <f t="shared" si="18"/>
        <v>-812.07098999999994</v>
      </c>
      <c r="H580" s="11">
        <f t="shared" si="19"/>
        <v>-0.71692472641206906</v>
      </c>
    </row>
    <row r="581" spans="1:8" ht="16.5" customHeight="1" x14ac:dyDescent="0.3">
      <c r="A581" s="16">
        <v>4908</v>
      </c>
      <c r="B581" s="15" t="s">
        <v>682</v>
      </c>
      <c r="C581" s="14">
        <v>8.1419350000000001</v>
      </c>
      <c r="D581" s="14">
        <v>47.106120000000004</v>
      </c>
      <c r="E581" s="14">
        <v>9.9674580000000006</v>
      </c>
      <c r="F581" s="13">
        <v>106.82942999999999</v>
      </c>
      <c r="G581" s="12">
        <f t="shared" si="18"/>
        <v>59.723309999999984</v>
      </c>
      <c r="H581" s="11">
        <f t="shared" si="19"/>
        <v>1.2678460887884626</v>
      </c>
    </row>
    <row r="582" spans="1:8" ht="16.5" customHeight="1" x14ac:dyDescent="0.3">
      <c r="A582" s="16">
        <v>4909</v>
      </c>
      <c r="B582" s="15" t="s">
        <v>681</v>
      </c>
      <c r="C582" s="14">
        <v>4.9734509999999998</v>
      </c>
      <c r="D582" s="14">
        <v>24.063599999999997</v>
      </c>
      <c r="E582" s="14">
        <v>8.3763030000000001</v>
      </c>
      <c r="F582" s="13">
        <v>29.740119999999997</v>
      </c>
      <c r="G582" s="12">
        <f t="shared" si="18"/>
        <v>5.67652</v>
      </c>
      <c r="H582" s="11">
        <f t="shared" si="19"/>
        <v>0.23589654083345804</v>
      </c>
    </row>
    <row r="583" spans="1:8" ht="16.5" customHeight="1" x14ac:dyDescent="0.3">
      <c r="A583" s="16">
        <v>4910</v>
      </c>
      <c r="B583" s="15" t="s">
        <v>680</v>
      </c>
      <c r="C583" s="14">
        <v>3.9008145000000001</v>
      </c>
      <c r="D583" s="14">
        <v>27.618970000000001</v>
      </c>
      <c r="E583" s="14">
        <v>3.5388389999999998</v>
      </c>
      <c r="F583" s="13">
        <v>22.788509999999999</v>
      </c>
      <c r="G583" s="12">
        <f t="shared" ref="G583:G646" si="20">F583-D583</f>
        <v>-4.8304600000000022</v>
      </c>
      <c r="H583" s="11">
        <f t="shared" ref="H583:H646" si="21">IF(D583&lt;&gt;0,G583/D583,"")</f>
        <v>-0.17489645703659484</v>
      </c>
    </row>
    <row r="584" spans="1:8" ht="16.5" customHeight="1" x14ac:dyDescent="0.3">
      <c r="A584" s="16">
        <v>4911</v>
      </c>
      <c r="B584" s="15" t="s">
        <v>679</v>
      </c>
      <c r="C584" s="14">
        <v>374.50960061999803</v>
      </c>
      <c r="D584" s="14">
        <v>2018.50837</v>
      </c>
      <c r="E584" s="14">
        <v>194.22212779998898</v>
      </c>
      <c r="F584" s="13">
        <v>1690.6591799999999</v>
      </c>
      <c r="G584" s="12">
        <f t="shared" si="20"/>
        <v>-327.84919000000014</v>
      </c>
      <c r="H584" s="11">
        <f t="shared" si="21"/>
        <v>-0.16242151624072787</v>
      </c>
    </row>
    <row r="585" spans="1:8" ht="16.5" customHeight="1" x14ac:dyDescent="0.3">
      <c r="A585" s="16">
        <v>5001</v>
      </c>
      <c r="B585" s="15" t="s">
        <v>678</v>
      </c>
      <c r="C585" s="14">
        <v>0</v>
      </c>
      <c r="D585" s="14">
        <v>0</v>
      </c>
      <c r="E585" s="14">
        <v>0</v>
      </c>
      <c r="F585" s="13">
        <v>0</v>
      </c>
      <c r="G585" s="12">
        <f t="shared" si="20"/>
        <v>0</v>
      </c>
      <c r="H585" s="11" t="str">
        <f t="shared" si="21"/>
        <v/>
      </c>
    </row>
    <row r="586" spans="1:8" ht="16.5" customHeight="1" x14ac:dyDescent="0.3">
      <c r="A586" s="16">
        <v>5002</v>
      </c>
      <c r="B586" s="15" t="s">
        <v>677</v>
      </c>
      <c r="C586" s="14">
        <v>0</v>
      </c>
      <c r="D586" s="14">
        <v>0</v>
      </c>
      <c r="E586" s="14">
        <v>0</v>
      </c>
      <c r="F586" s="13">
        <v>0</v>
      </c>
      <c r="G586" s="12">
        <f t="shared" si="20"/>
        <v>0</v>
      </c>
      <c r="H586" s="11" t="str">
        <f t="shared" si="21"/>
        <v/>
      </c>
    </row>
    <row r="587" spans="1:8" ht="16.5" customHeight="1" x14ac:dyDescent="0.3">
      <c r="A587" s="16">
        <v>5003</v>
      </c>
      <c r="B587" s="15" t="s">
        <v>676</v>
      </c>
      <c r="C587" s="14">
        <v>0</v>
      </c>
      <c r="D587" s="14">
        <v>0</v>
      </c>
      <c r="E587" s="14">
        <v>0</v>
      </c>
      <c r="F587" s="13">
        <v>0</v>
      </c>
      <c r="G587" s="12">
        <f t="shared" si="20"/>
        <v>0</v>
      </c>
      <c r="H587" s="11" t="str">
        <f t="shared" si="21"/>
        <v/>
      </c>
    </row>
    <row r="588" spans="1:8" ht="16.5" customHeight="1" x14ac:dyDescent="0.3">
      <c r="A588" s="16">
        <v>5004</v>
      </c>
      <c r="B588" s="15" t="s">
        <v>675</v>
      </c>
      <c r="C588" s="14">
        <v>0</v>
      </c>
      <c r="D588" s="14">
        <v>0</v>
      </c>
      <c r="E588" s="14">
        <v>9.1000000000000004E-3</v>
      </c>
      <c r="F588" s="13">
        <v>2.01498</v>
      </c>
      <c r="G588" s="12">
        <f t="shared" si="20"/>
        <v>2.01498</v>
      </c>
      <c r="H588" s="11" t="str">
        <f t="shared" si="21"/>
        <v/>
      </c>
    </row>
    <row r="589" spans="1:8" ht="16.5" customHeight="1" x14ac:dyDescent="0.3">
      <c r="A589" s="16">
        <v>5005</v>
      </c>
      <c r="B589" s="15" t="s">
        <v>674</v>
      </c>
      <c r="C589" s="14">
        <v>2.0899999999999998E-3</v>
      </c>
      <c r="D589" s="14">
        <v>5.1700000000000001E-3</v>
      </c>
      <c r="E589" s="14">
        <v>0</v>
      </c>
      <c r="F589" s="13">
        <v>0</v>
      </c>
      <c r="G589" s="12">
        <f t="shared" si="20"/>
        <v>-5.1700000000000001E-3</v>
      </c>
      <c r="H589" s="11">
        <f t="shared" si="21"/>
        <v>-1</v>
      </c>
    </row>
    <row r="590" spans="1:8" ht="25.5" customHeight="1" x14ac:dyDescent="0.3">
      <c r="A590" s="16">
        <v>5006</v>
      </c>
      <c r="B590" s="15" t="s">
        <v>673</v>
      </c>
      <c r="C590" s="14">
        <v>2.1199999999999999E-3</v>
      </c>
      <c r="D590" s="14">
        <v>0.3231</v>
      </c>
      <c r="E590" s="14">
        <v>6.4899999999999999E-2</v>
      </c>
      <c r="F590" s="13">
        <v>5.5525799999999998</v>
      </c>
      <c r="G590" s="12">
        <f t="shared" si="20"/>
        <v>5.2294799999999997</v>
      </c>
      <c r="H590" s="11">
        <f t="shared" si="21"/>
        <v>16.185329619312906</v>
      </c>
    </row>
    <row r="591" spans="1:8" ht="16.5" customHeight="1" x14ac:dyDescent="0.3">
      <c r="A591" s="16">
        <v>5007</v>
      </c>
      <c r="B591" s="15" t="s">
        <v>672</v>
      </c>
      <c r="C591" s="14">
        <v>0.22277000000000002</v>
      </c>
      <c r="D591" s="14">
        <v>23.11347</v>
      </c>
      <c r="E591" s="14">
        <v>0.33563799999999999</v>
      </c>
      <c r="F591" s="13">
        <v>40.154379999999996</v>
      </c>
      <c r="G591" s="12">
        <f t="shared" si="20"/>
        <v>17.040909999999997</v>
      </c>
      <c r="H591" s="11">
        <f t="shared" si="21"/>
        <v>0.73727181595839986</v>
      </c>
    </row>
    <row r="592" spans="1:8" ht="16.5" customHeight="1" x14ac:dyDescent="0.3">
      <c r="A592" s="16">
        <v>5101</v>
      </c>
      <c r="B592" s="15" t="s">
        <v>671</v>
      </c>
      <c r="C592" s="14">
        <v>61.843000000000004</v>
      </c>
      <c r="D592" s="14">
        <v>69.763570000000001</v>
      </c>
      <c r="E592" s="14">
        <v>61.53</v>
      </c>
      <c r="F592" s="13">
        <v>64.248519999999999</v>
      </c>
      <c r="G592" s="12">
        <f t="shared" si="20"/>
        <v>-5.5150500000000022</v>
      </c>
      <c r="H592" s="11">
        <f t="shared" si="21"/>
        <v>-7.9053437202253302E-2</v>
      </c>
    </row>
    <row r="593" spans="1:8" ht="16.5" customHeight="1" x14ac:dyDescent="0.3">
      <c r="A593" s="16">
        <v>5102</v>
      </c>
      <c r="B593" s="15" t="s">
        <v>670</v>
      </c>
      <c r="C593" s="14">
        <v>2.3E-3</v>
      </c>
      <c r="D593" s="14">
        <v>0.11595999999999999</v>
      </c>
      <c r="E593" s="14">
        <v>1.32E-3</v>
      </c>
      <c r="F593" s="13">
        <v>6.5720000000000001E-2</v>
      </c>
      <c r="G593" s="12">
        <f t="shared" si="20"/>
        <v>-5.0239999999999993E-2</v>
      </c>
      <c r="H593" s="11">
        <f t="shared" si="21"/>
        <v>-0.43325284580889961</v>
      </c>
    </row>
    <row r="594" spans="1:8" ht="16.5" customHeight="1" x14ac:dyDescent="0.3">
      <c r="A594" s="16">
        <v>5103</v>
      </c>
      <c r="B594" s="15" t="s">
        <v>669</v>
      </c>
      <c r="C594" s="14">
        <v>9.6999999999999993</v>
      </c>
      <c r="D594" s="14">
        <v>9.0082199999999997</v>
      </c>
      <c r="E594" s="14">
        <v>22.82</v>
      </c>
      <c r="F594" s="13">
        <v>19.85859</v>
      </c>
      <c r="G594" s="12">
        <f t="shared" si="20"/>
        <v>10.85037</v>
      </c>
      <c r="H594" s="11">
        <f t="shared" si="21"/>
        <v>1.2044965598087081</v>
      </c>
    </row>
    <row r="595" spans="1:8" ht="16.5" customHeight="1" x14ac:dyDescent="0.3">
      <c r="A595" s="16">
        <v>5104</v>
      </c>
      <c r="B595" s="15" t="s">
        <v>668</v>
      </c>
      <c r="C595" s="14">
        <v>58.13</v>
      </c>
      <c r="D595" s="14">
        <v>225.67760999999999</v>
      </c>
      <c r="E595" s="14">
        <v>3.2879999999999998</v>
      </c>
      <c r="F595" s="13">
        <v>11.3118</v>
      </c>
      <c r="G595" s="12">
        <f t="shared" si="20"/>
        <v>-214.36580999999998</v>
      </c>
      <c r="H595" s="11">
        <f t="shared" si="21"/>
        <v>-0.94987628591068474</v>
      </c>
    </row>
    <row r="596" spans="1:8" ht="16.5" customHeight="1" x14ac:dyDescent="0.3">
      <c r="A596" s="16">
        <v>5105</v>
      </c>
      <c r="B596" s="15" t="s">
        <v>667</v>
      </c>
      <c r="C596" s="14">
        <v>12.28331</v>
      </c>
      <c r="D596" s="14">
        <v>41.504949999999994</v>
      </c>
      <c r="E596" s="14">
        <v>28.567900000000002</v>
      </c>
      <c r="F596" s="13">
        <v>213.46298999999999</v>
      </c>
      <c r="G596" s="12">
        <f t="shared" si="20"/>
        <v>171.95803999999998</v>
      </c>
      <c r="H596" s="11">
        <f t="shared" si="21"/>
        <v>4.1430730551416159</v>
      </c>
    </row>
    <row r="597" spans="1:8" ht="16.5" customHeight="1" x14ac:dyDescent="0.3">
      <c r="A597" s="16">
        <v>5106</v>
      </c>
      <c r="B597" s="15" t="s">
        <v>666</v>
      </c>
      <c r="C597" s="14">
        <v>6.3845299999999998</v>
      </c>
      <c r="D597" s="14">
        <v>83.137899999999988</v>
      </c>
      <c r="E597" s="14">
        <v>23.64282</v>
      </c>
      <c r="F597" s="13">
        <v>53.554850000000002</v>
      </c>
      <c r="G597" s="12">
        <f t="shared" si="20"/>
        <v>-29.583049999999986</v>
      </c>
      <c r="H597" s="11">
        <f t="shared" si="21"/>
        <v>-0.35583109508419131</v>
      </c>
    </row>
    <row r="598" spans="1:8" ht="16.5" customHeight="1" x14ac:dyDescent="0.3">
      <c r="A598" s="16">
        <v>5107</v>
      </c>
      <c r="B598" s="15" t="s">
        <v>665</v>
      </c>
      <c r="C598" s="14">
        <v>1.15127</v>
      </c>
      <c r="D598" s="14">
        <v>22.925909999999998</v>
      </c>
      <c r="E598" s="14">
        <v>0.95577000000000001</v>
      </c>
      <c r="F598" s="13">
        <v>11.541700000000001</v>
      </c>
      <c r="G598" s="12">
        <f t="shared" si="20"/>
        <v>-11.384209999999998</v>
      </c>
      <c r="H598" s="11">
        <f t="shared" si="21"/>
        <v>-0.49656523994031199</v>
      </c>
    </row>
    <row r="599" spans="1:8" ht="25.5" customHeight="1" x14ac:dyDescent="0.3">
      <c r="A599" s="16">
        <v>5108</v>
      </c>
      <c r="B599" s="15" t="s">
        <v>664</v>
      </c>
      <c r="C599" s="14">
        <v>7.5789200000000001</v>
      </c>
      <c r="D599" s="14">
        <v>36.227239999999995</v>
      </c>
      <c r="E599" s="14">
        <v>4.3349099999999998</v>
      </c>
      <c r="F599" s="13">
        <v>20.94717</v>
      </c>
      <c r="G599" s="12">
        <f t="shared" si="20"/>
        <v>-15.280069999999995</v>
      </c>
      <c r="H599" s="11">
        <f t="shared" si="21"/>
        <v>-0.42178399458528987</v>
      </c>
    </row>
    <row r="600" spans="1:8" ht="25.5" customHeight="1" x14ac:dyDescent="0.3">
      <c r="A600" s="16">
        <v>5109</v>
      </c>
      <c r="B600" s="15" t="s">
        <v>663</v>
      </c>
      <c r="C600" s="14">
        <v>7.9188720000000004</v>
      </c>
      <c r="D600" s="14">
        <v>58.074919999999999</v>
      </c>
      <c r="E600" s="14">
        <v>5.5727700000000002</v>
      </c>
      <c r="F600" s="13">
        <v>38.158550000000005</v>
      </c>
      <c r="G600" s="12">
        <f t="shared" si="20"/>
        <v>-19.916369999999993</v>
      </c>
      <c r="H600" s="11">
        <f t="shared" si="21"/>
        <v>-0.34294270228869872</v>
      </c>
    </row>
    <row r="601" spans="1:8" ht="16.5" customHeight="1" x14ac:dyDescent="0.3">
      <c r="A601" s="16">
        <v>5110</v>
      </c>
      <c r="B601" s="15" t="s">
        <v>662</v>
      </c>
      <c r="C601" s="14">
        <v>0</v>
      </c>
      <c r="D601" s="14">
        <v>0</v>
      </c>
      <c r="E601" s="14">
        <v>0</v>
      </c>
      <c r="F601" s="13">
        <v>0</v>
      </c>
      <c r="G601" s="12">
        <f t="shared" si="20"/>
        <v>0</v>
      </c>
      <c r="H601" s="11" t="str">
        <f t="shared" si="21"/>
        <v/>
      </c>
    </row>
    <row r="602" spans="1:8" ht="16.5" customHeight="1" x14ac:dyDescent="0.3">
      <c r="A602" s="16">
        <v>5111</v>
      </c>
      <c r="B602" s="15" t="s">
        <v>661</v>
      </c>
      <c r="C602" s="14">
        <v>0.50495000000000001</v>
      </c>
      <c r="D602" s="14">
        <v>33.097010000000004</v>
      </c>
      <c r="E602" s="14">
        <v>0.46954899999999999</v>
      </c>
      <c r="F602" s="13">
        <v>15.014530000000001</v>
      </c>
      <c r="G602" s="12">
        <f t="shared" si="20"/>
        <v>-18.082480000000004</v>
      </c>
      <c r="H602" s="11">
        <f t="shared" si="21"/>
        <v>-0.54634784229753686</v>
      </c>
    </row>
    <row r="603" spans="1:8" ht="25.5" customHeight="1" x14ac:dyDescent="0.3">
      <c r="A603" s="16">
        <v>5112</v>
      </c>
      <c r="B603" s="15" t="s">
        <v>660</v>
      </c>
      <c r="C603" s="14">
        <v>1.8848399999999998</v>
      </c>
      <c r="D603" s="14">
        <v>27.553169999999998</v>
      </c>
      <c r="E603" s="14">
        <v>0.25688</v>
      </c>
      <c r="F603" s="13">
        <v>7.3117700000000001</v>
      </c>
      <c r="G603" s="12">
        <f t="shared" si="20"/>
        <v>-20.241399999999999</v>
      </c>
      <c r="H603" s="11">
        <f t="shared" si="21"/>
        <v>-0.73463053434504999</v>
      </c>
    </row>
    <row r="604" spans="1:8" ht="16.5" customHeight="1" x14ac:dyDescent="0.3">
      <c r="A604" s="16">
        <v>5113</v>
      </c>
      <c r="B604" s="15" t="s">
        <v>659</v>
      </c>
      <c r="C604" s="14">
        <v>0</v>
      </c>
      <c r="D604" s="14">
        <v>0</v>
      </c>
      <c r="E604" s="14">
        <v>0</v>
      </c>
      <c r="F604" s="13">
        <v>0</v>
      </c>
      <c r="G604" s="12">
        <f t="shared" si="20"/>
        <v>0</v>
      </c>
      <c r="H604" s="11" t="str">
        <f t="shared" si="21"/>
        <v/>
      </c>
    </row>
    <row r="605" spans="1:8" ht="16.5" customHeight="1" x14ac:dyDescent="0.3">
      <c r="A605" s="16">
        <v>5201</v>
      </c>
      <c r="B605" s="15" t="s">
        <v>658</v>
      </c>
      <c r="C605" s="14">
        <v>82.308447999999999</v>
      </c>
      <c r="D605" s="14">
        <v>180.32008999999999</v>
      </c>
      <c r="E605" s="14">
        <v>79.935100000000006</v>
      </c>
      <c r="F605" s="13">
        <v>161.77789999999999</v>
      </c>
      <c r="G605" s="12">
        <f t="shared" si="20"/>
        <v>-18.542190000000005</v>
      </c>
      <c r="H605" s="11">
        <f t="shared" si="21"/>
        <v>-0.10282930759406789</v>
      </c>
    </row>
    <row r="606" spans="1:8" ht="16.5" customHeight="1" x14ac:dyDescent="0.3">
      <c r="A606" s="16">
        <v>5202</v>
      </c>
      <c r="B606" s="15" t="s">
        <v>657</v>
      </c>
      <c r="C606" s="14">
        <v>75.580399999999997</v>
      </c>
      <c r="D606" s="14">
        <v>85.396350000000012</v>
      </c>
      <c r="E606" s="14">
        <v>354.33115999999995</v>
      </c>
      <c r="F606" s="13">
        <v>599.74413000000004</v>
      </c>
      <c r="G606" s="12">
        <f t="shared" si="20"/>
        <v>514.34778000000006</v>
      </c>
      <c r="H606" s="11">
        <f t="shared" si="21"/>
        <v>6.0230651544240468</v>
      </c>
    </row>
    <row r="607" spans="1:8" ht="16.5" customHeight="1" x14ac:dyDescent="0.3">
      <c r="A607" s="16">
        <v>5203</v>
      </c>
      <c r="B607" s="15" t="s">
        <v>656</v>
      </c>
      <c r="C607" s="14">
        <v>0</v>
      </c>
      <c r="D607" s="14">
        <v>0</v>
      </c>
      <c r="E607" s="14">
        <v>11.385200000000001</v>
      </c>
      <c r="F607" s="13">
        <v>30.660709999999998</v>
      </c>
      <c r="G607" s="12">
        <f t="shared" si="20"/>
        <v>30.660709999999998</v>
      </c>
      <c r="H607" s="11" t="str">
        <f t="shared" si="21"/>
        <v/>
      </c>
    </row>
    <row r="608" spans="1:8" ht="16.5" customHeight="1" x14ac:dyDescent="0.3">
      <c r="A608" s="16">
        <v>5204</v>
      </c>
      <c r="B608" s="15" t="s">
        <v>655</v>
      </c>
      <c r="C608" s="14">
        <v>11.834379</v>
      </c>
      <c r="D608" s="14">
        <v>99.08489999999999</v>
      </c>
      <c r="E608" s="14">
        <v>1.6503079999999999</v>
      </c>
      <c r="F608" s="13">
        <v>39.693589999999993</v>
      </c>
      <c r="G608" s="12">
        <f t="shared" si="20"/>
        <v>-59.391309999999997</v>
      </c>
      <c r="H608" s="11">
        <f t="shared" si="21"/>
        <v>-0.59939819286288831</v>
      </c>
    </row>
    <row r="609" spans="1:8" ht="25.5" customHeight="1" x14ac:dyDescent="0.3">
      <c r="A609" s="16">
        <v>5205</v>
      </c>
      <c r="B609" s="15" t="s">
        <v>654</v>
      </c>
      <c r="C609" s="14">
        <v>1158.779794</v>
      </c>
      <c r="D609" s="14">
        <v>3667.2736800000002</v>
      </c>
      <c r="E609" s="14">
        <v>1297.1255900000001</v>
      </c>
      <c r="F609" s="13">
        <v>3899.2593299999999</v>
      </c>
      <c r="G609" s="12">
        <f t="shared" si="20"/>
        <v>231.98564999999962</v>
      </c>
      <c r="H609" s="11">
        <f t="shared" si="21"/>
        <v>6.325834127547296E-2</v>
      </c>
    </row>
    <row r="610" spans="1:8" ht="25.5" customHeight="1" x14ac:dyDescent="0.3">
      <c r="A610" s="16">
        <v>5206</v>
      </c>
      <c r="B610" s="15" t="s">
        <v>653</v>
      </c>
      <c r="C610" s="14">
        <v>1457.1415</v>
      </c>
      <c r="D610" s="14">
        <v>2996.3323300000002</v>
      </c>
      <c r="E610" s="14">
        <v>1618.0198600000001</v>
      </c>
      <c r="F610" s="13">
        <v>3364.0537799999997</v>
      </c>
      <c r="G610" s="12">
        <f t="shared" si="20"/>
        <v>367.72144999999955</v>
      </c>
      <c r="H610" s="11">
        <f t="shared" si="21"/>
        <v>0.12272385353196102</v>
      </c>
    </row>
    <row r="611" spans="1:8" ht="16.5" customHeight="1" x14ac:dyDescent="0.3">
      <c r="A611" s="16">
        <v>5207</v>
      </c>
      <c r="B611" s="15" t="s">
        <v>652</v>
      </c>
      <c r="C611" s="14">
        <v>0.9387089999999999</v>
      </c>
      <c r="D611" s="14">
        <v>57.044669999999996</v>
      </c>
      <c r="E611" s="14">
        <v>2.141994</v>
      </c>
      <c r="F611" s="13">
        <v>82.339460000000003</v>
      </c>
      <c r="G611" s="12">
        <f t="shared" si="20"/>
        <v>25.294790000000006</v>
      </c>
      <c r="H611" s="11">
        <f t="shared" si="21"/>
        <v>0.44342074377851615</v>
      </c>
    </row>
    <row r="612" spans="1:8" ht="25.5" customHeight="1" x14ac:dyDescent="0.3">
      <c r="A612" s="16">
        <v>5208</v>
      </c>
      <c r="B612" s="15" t="s">
        <v>651</v>
      </c>
      <c r="C612" s="14">
        <v>1250.046574</v>
      </c>
      <c r="D612" s="14">
        <v>6539.5744100000002</v>
      </c>
      <c r="E612" s="14">
        <v>1254.8530069999999</v>
      </c>
      <c r="F612" s="13">
        <v>6131.5079500000002</v>
      </c>
      <c r="G612" s="12">
        <f t="shared" si="20"/>
        <v>-408.06646000000001</v>
      </c>
      <c r="H612" s="11">
        <f t="shared" si="21"/>
        <v>-6.2399543825972001E-2</v>
      </c>
    </row>
    <row r="613" spans="1:8" ht="25.5" customHeight="1" x14ac:dyDescent="0.3">
      <c r="A613" s="16">
        <v>5209</v>
      </c>
      <c r="B613" s="15" t="s">
        <v>650</v>
      </c>
      <c r="C613" s="14">
        <v>281.29729599999996</v>
      </c>
      <c r="D613" s="14">
        <v>1191.4067399999999</v>
      </c>
      <c r="E613" s="14">
        <v>206.871073</v>
      </c>
      <c r="F613" s="13">
        <v>959.14256999999998</v>
      </c>
      <c r="G613" s="12">
        <f t="shared" si="20"/>
        <v>-232.26416999999992</v>
      </c>
      <c r="H613" s="11">
        <f t="shared" si="21"/>
        <v>-0.19494951824764725</v>
      </c>
    </row>
    <row r="614" spans="1:8" ht="25.5" customHeight="1" x14ac:dyDescent="0.3">
      <c r="A614" s="16">
        <v>5210</v>
      </c>
      <c r="B614" s="15" t="s">
        <v>649</v>
      </c>
      <c r="C614" s="14">
        <v>8.428858</v>
      </c>
      <c r="D614" s="14">
        <v>97.896799999999999</v>
      </c>
      <c r="E614" s="14">
        <v>39.270128</v>
      </c>
      <c r="F614" s="13">
        <v>320.91996</v>
      </c>
      <c r="G614" s="12">
        <f t="shared" si="20"/>
        <v>223.02316000000002</v>
      </c>
      <c r="H614" s="11">
        <f t="shared" si="21"/>
        <v>2.2781455573624472</v>
      </c>
    </row>
    <row r="615" spans="1:8" ht="25.5" customHeight="1" x14ac:dyDescent="0.3">
      <c r="A615" s="16">
        <v>5211</v>
      </c>
      <c r="B615" s="15" t="s">
        <v>648</v>
      </c>
      <c r="C615" s="14">
        <v>576.27248600000007</v>
      </c>
      <c r="D615" s="14">
        <v>3551.3383399999998</v>
      </c>
      <c r="E615" s="14">
        <v>356.23282</v>
      </c>
      <c r="F615" s="13">
        <v>2075.5312699999999</v>
      </c>
      <c r="G615" s="12">
        <f t="shared" si="20"/>
        <v>-1475.8070699999998</v>
      </c>
      <c r="H615" s="11">
        <f t="shared" si="21"/>
        <v>-0.41556363508862404</v>
      </c>
    </row>
    <row r="616" spans="1:8" ht="16.5" customHeight="1" x14ac:dyDescent="0.3">
      <c r="A616" s="16">
        <v>5212</v>
      </c>
      <c r="B616" s="15" t="s">
        <v>647</v>
      </c>
      <c r="C616" s="14">
        <v>1.3398E-2</v>
      </c>
      <c r="D616" s="14">
        <v>0.25583</v>
      </c>
      <c r="E616" s="14">
        <v>5.7557</v>
      </c>
      <c r="F616" s="13">
        <v>97.231669999999994</v>
      </c>
      <c r="G616" s="12">
        <f t="shared" si="20"/>
        <v>96.975839999999991</v>
      </c>
      <c r="H616" s="11">
        <f t="shared" si="21"/>
        <v>379.06359691982954</v>
      </c>
    </row>
    <row r="617" spans="1:8" ht="16.5" customHeight="1" x14ac:dyDescent="0.3">
      <c r="A617" s="16">
        <v>5301</v>
      </c>
      <c r="B617" s="15" t="s">
        <v>646</v>
      </c>
      <c r="C617" s="14">
        <v>0.35625999999999997</v>
      </c>
      <c r="D617" s="14">
        <v>3.73014</v>
      </c>
      <c r="E617" s="14">
        <v>0.10163999999999999</v>
      </c>
      <c r="F617" s="13">
        <v>1.06542</v>
      </c>
      <c r="G617" s="12">
        <f t="shared" si="20"/>
        <v>-2.66472</v>
      </c>
      <c r="H617" s="11">
        <f t="shared" si="21"/>
        <v>-0.71437533175698498</v>
      </c>
    </row>
    <row r="618" spans="1:8" ht="25.5" customHeight="1" x14ac:dyDescent="0.3">
      <c r="A618" s="16">
        <v>5302</v>
      </c>
      <c r="B618" s="15" t="s">
        <v>645</v>
      </c>
      <c r="C618" s="14">
        <v>0</v>
      </c>
      <c r="D618" s="14">
        <v>0</v>
      </c>
      <c r="E618" s="14">
        <v>0</v>
      </c>
      <c r="F618" s="13">
        <v>0</v>
      </c>
      <c r="G618" s="12">
        <f t="shared" si="20"/>
        <v>0</v>
      </c>
      <c r="H618" s="11" t="str">
        <f t="shared" si="21"/>
        <v/>
      </c>
    </row>
    <row r="619" spans="1:8" ht="25.5" customHeight="1" x14ac:dyDescent="0.3">
      <c r="A619" s="16">
        <v>5303</v>
      </c>
      <c r="B619" s="15" t="s">
        <v>644</v>
      </c>
      <c r="C619" s="14">
        <v>0</v>
      </c>
      <c r="D619" s="14">
        <v>0</v>
      </c>
      <c r="E619" s="14">
        <v>0</v>
      </c>
      <c r="F619" s="13">
        <v>0</v>
      </c>
      <c r="G619" s="12">
        <f t="shared" si="20"/>
        <v>0</v>
      </c>
      <c r="H619" s="11" t="str">
        <f t="shared" si="21"/>
        <v/>
      </c>
    </row>
    <row r="620" spans="1:8" ht="25.5" customHeight="1" x14ac:dyDescent="0.3">
      <c r="A620" s="16">
        <v>5304</v>
      </c>
      <c r="B620" s="15" t="s">
        <v>643</v>
      </c>
      <c r="C620" s="14">
        <v>0</v>
      </c>
      <c r="D620" s="14">
        <v>0</v>
      </c>
      <c r="E620" s="14">
        <v>0</v>
      </c>
      <c r="F620" s="13">
        <v>0</v>
      </c>
      <c r="G620" s="12">
        <f t="shared" si="20"/>
        <v>0</v>
      </c>
      <c r="H620" s="11" t="str">
        <f t="shared" si="21"/>
        <v/>
      </c>
    </row>
    <row r="621" spans="1:8" ht="25.5" customHeight="1" x14ac:dyDescent="0.3">
      <c r="A621" s="16">
        <v>5305</v>
      </c>
      <c r="B621" s="15" t="s">
        <v>642</v>
      </c>
      <c r="C621" s="14">
        <v>0.23137719999999998</v>
      </c>
      <c r="D621" s="14">
        <v>1.2912699999999999</v>
      </c>
      <c r="E621" s="14">
        <v>2.1638580000000003</v>
      </c>
      <c r="F621" s="13">
        <v>11.898540000000001</v>
      </c>
      <c r="G621" s="12">
        <f t="shared" si="20"/>
        <v>10.60727</v>
      </c>
      <c r="H621" s="11">
        <f t="shared" si="21"/>
        <v>8.2146026779836916</v>
      </c>
    </row>
    <row r="622" spans="1:8" ht="16.5" customHeight="1" x14ac:dyDescent="0.3">
      <c r="A622" s="16">
        <v>5306</v>
      </c>
      <c r="B622" s="15" t="s">
        <v>641</v>
      </c>
      <c r="C622" s="14">
        <v>0.39988999999999997</v>
      </c>
      <c r="D622" s="14">
        <v>6.3696000000000002</v>
      </c>
      <c r="E622" s="14">
        <v>3.9883899999999999</v>
      </c>
      <c r="F622" s="13">
        <v>77.717960000000005</v>
      </c>
      <c r="G622" s="12">
        <f t="shared" si="20"/>
        <v>71.34836</v>
      </c>
      <c r="H622" s="11">
        <f t="shared" si="21"/>
        <v>11.201387842250691</v>
      </c>
    </row>
    <row r="623" spans="1:8" ht="25.5" customHeight="1" x14ac:dyDescent="0.3">
      <c r="A623" s="16">
        <v>5307</v>
      </c>
      <c r="B623" s="15" t="s">
        <v>640</v>
      </c>
      <c r="C623" s="14">
        <v>721.95299999999997</v>
      </c>
      <c r="D623" s="14">
        <v>956.60756000000003</v>
      </c>
      <c r="E623" s="14">
        <v>450.62791999999996</v>
      </c>
      <c r="F623" s="13">
        <v>620.02161000000001</v>
      </c>
      <c r="G623" s="12">
        <f t="shared" si="20"/>
        <v>-336.58595000000003</v>
      </c>
      <c r="H623" s="11">
        <f t="shared" si="21"/>
        <v>-0.3518537424061336</v>
      </c>
    </row>
    <row r="624" spans="1:8" ht="25.5" customHeight="1" x14ac:dyDescent="0.3">
      <c r="A624" s="16">
        <v>5308</v>
      </c>
      <c r="B624" s="15" t="s">
        <v>639</v>
      </c>
      <c r="C624" s="14">
        <v>32.543150000000004</v>
      </c>
      <c r="D624" s="14">
        <v>79.392899999999997</v>
      </c>
      <c r="E624" s="14">
        <v>35.42933</v>
      </c>
      <c r="F624" s="13">
        <v>100.31636</v>
      </c>
      <c r="G624" s="12">
        <f t="shared" si="20"/>
        <v>20.923460000000006</v>
      </c>
      <c r="H624" s="11">
        <f t="shared" si="21"/>
        <v>0.26354321356191807</v>
      </c>
    </row>
    <row r="625" spans="1:8" ht="16.5" customHeight="1" x14ac:dyDescent="0.3">
      <c r="A625" s="16">
        <v>5309</v>
      </c>
      <c r="B625" s="15" t="s">
        <v>638</v>
      </c>
      <c r="C625" s="14">
        <v>37.129517999999997</v>
      </c>
      <c r="D625" s="14">
        <v>524.12081000000001</v>
      </c>
      <c r="E625" s="14">
        <v>38.66581</v>
      </c>
      <c r="F625" s="13">
        <v>847.00768000000005</v>
      </c>
      <c r="G625" s="12">
        <f t="shared" si="20"/>
        <v>322.88687000000004</v>
      </c>
      <c r="H625" s="11">
        <f t="shared" si="21"/>
        <v>0.61605428336264689</v>
      </c>
    </row>
    <row r="626" spans="1:8" ht="25.5" customHeight="1" x14ac:dyDescent="0.3">
      <c r="A626" s="16">
        <v>5310</v>
      </c>
      <c r="B626" s="15" t="s">
        <v>637</v>
      </c>
      <c r="C626" s="14">
        <v>22.524999999999999</v>
      </c>
      <c r="D626" s="14">
        <v>56.52122</v>
      </c>
      <c r="E626" s="14">
        <v>122.24466000000001</v>
      </c>
      <c r="F626" s="13">
        <v>305.44178000000005</v>
      </c>
      <c r="G626" s="12">
        <f t="shared" si="20"/>
        <v>248.92056000000005</v>
      </c>
      <c r="H626" s="11">
        <f t="shared" si="21"/>
        <v>4.4040195876875989</v>
      </c>
    </row>
    <row r="627" spans="1:8" ht="25.5" customHeight="1" x14ac:dyDescent="0.3">
      <c r="A627" s="16">
        <v>5311</v>
      </c>
      <c r="B627" s="15" t="s">
        <v>636</v>
      </c>
      <c r="C627" s="14">
        <v>0.36504500000000001</v>
      </c>
      <c r="D627" s="14">
        <v>18.626740000000002</v>
      </c>
      <c r="E627" s="14">
        <v>1.72892</v>
      </c>
      <c r="F627" s="13">
        <v>53.024389999999997</v>
      </c>
      <c r="G627" s="12">
        <f t="shared" si="20"/>
        <v>34.397649999999999</v>
      </c>
      <c r="H627" s="11">
        <f t="shared" si="21"/>
        <v>1.8466811691149387</v>
      </c>
    </row>
    <row r="628" spans="1:8" ht="16.5" customHeight="1" x14ac:dyDescent="0.3">
      <c r="A628" s="16">
        <v>5401</v>
      </c>
      <c r="B628" s="15" t="s">
        <v>635</v>
      </c>
      <c r="C628" s="14">
        <v>275.1099481</v>
      </c>
      <c r="D628" s="14">
        <v>1633.62102</v>
      </c>
      <c r="E628" s="14">
        <v>301.48953999999998</v>
      </c>
      <c r="F628" s="13">
        <v>1761.1549299999999</v>
      </c>
      <c r="G628" s="12">
        <f t="shared" si="20"/>
        <v>127.53390999999988</v>
      </c>
      <c r="H628" s="11">
        <f t="shared" si="21"/>
        <v>7.8068235189578963E-2</v>
      </c>
    </row>
    <row r="629" spans="1:8" ht="16.5" customHeight="1" x14ac:dyDescent="0.3">
      <c r="A629" s="16">
        <v>5402</v>
      </c>
      <c r="B629" s="15" t="s">
        <v>634</v>
      </c>
      <c r="C629" s="14">
        <v>3750.4542944</v>
      </c>
      <c r="D629" s="14">
        <v>8498.9827499999992</v>
      </c>
      <c r="E629" s="14">
        <v>3318.8225359999997</v>
      </c>
      <c r="F629" s="13">
        <v>7861.8417899999895</v>
      </c>
      <c r="G629" s="12">
        <f t="shared" si="20"/>
        <v>-637.14096000000973</v>
      </c>
      <c r="H629" s="11">
        <f t="shared" si="21"/>
        <v>-7.496673175386899E-2</v>
      </c>
    </row>
    <row r="630" spans="1:8" ht="16.5" customHeight="1" x14ac:dyDescent="0.3">
      <c r="A630" s="16">
        <v>5403</v>
      </c>
      <c r="B630" s="15" t="s">
        <v>633</v>
      </c>
      <c r="C630" s="14">
        <v>381.25686999999999</v>
      </c>
      <c r="D630" s="14">
        <v>2920.2255599999999</v>
      </c>
      <c r="E630" s="14">
        <v>323.79085499999997</v>
      </c>
      <c r="F630" s="13">
        <v>2574.3188500000001</v>
      </c>
      <c r="G630" s="12">
        <f t="shared" si="20"/>
        <v>-345.90670999999975</v>
      </c>
      <c r="H630" s="11">
        <f t="shared" si="21"/>
        <v>-0.11845205203943211</v>
      </c>
    </row>
    <row r="631" spans="1:8" ht="16.5" customHeight="1" x14ac:dyDescent="0.3">
      <c r="A631" s="16">
        <v>5404</v>
      </c>
      <c r="B631" s="15" t="s">
        <v>632</v>
      </c>
      <c r="C631" s="14">
        <v>383.65475699999996</v>
      </c>
      <c r="D631" s="14">
        <v>1000.86726</v>
      </c>
      <c r="E631" s="14">
        <v>426.41892099999995</v>
      </c>
      <c r="F631" s="13">
        <v>877.16529000000003</v>
      </c>
      <c r="G631" s="12">
        <f t="shared" si="20"/>
        <v>-123.70196999999996</v>
      </c>
      <c r="H631" s="11">
        <f t="shared" si="21"/>
        <v>-0.12359478119006506</v>
      </c>
    </row>
    <row r="632" spans="1:8" ht="16.5" customHeight="1" x14ac:dyDescent="0.3">
      <c r="A632" s="16">
        <v>5405</v>
      </c>
      <c r="B632" s="15" t="s">
        <v>631</v>
      </c>
      <c r="C632" s="14">
        <v>62.186999999999998</v>
      </c>
      <c r="D632" s="14">
        <v>565.49748</v>
      </c>
      <c r="E632" s="14">
        <v>0</v>
      </c>
      <c r="F632" s="13">
        <v>0</v>
      </c>
      <c r="G632" s="12">
        <f t="shared" si="20"/>
        <v>-565.49748</v>
      </c>
      <c r="H632" s="11">
        <f t="shared" si="21"/>
        <v>-1</v>
      </c>
    </row>
    <row r="633" spans="1:8" ht="25.5" customHeight="1" x14ac:dyDescent="0.3">
      <c r="A633" s="16">
        <v>5406</v>
      </c>
      <c r="B633" s="15" t="s">
        <v>630</v>
      </c>
      <c r="C633" s="14">
        <v>3.8294220000000001</v>
      </c>
      <c r="D633" s="14">
        <v>14.987540000000001</v>
      </c>
      <c r="E633" s="14">
        <v>7.2053039999999999</v>
      </c>
      <c r="F633" s="13">
        <v>26.474330000000002</v>
      </c>
      <c r="G633" s="12">
        <f t="shared" si="20"/>
        <v>11.486790000000001</v>
      </c>
      <c r="H633" s="11">
        <f t="shared" si="21"/>
        <v>0.76642264174107289</v>
      </c>
    </row>
    <row r="634" spans="1:8" ht="16.5" customHeight="1" x14ac:dyDescent="0.3">
      <c r="A634" s="16">
        <v>5407</v>
      </c>
      <c r="B634" s="15" t="s">
        <v>629</v>
      </c>
      <c r="C634" s="14">
        <v>5196.7034518996497</v>
      </c>
      <c r="D634" s="14">
        <v>25823.54869</v>
      </c>
      <c r="E634" s="14">
        <v>5160.0887670000102</v>
      </c>
      <c r="F634" s="13">
        <v>24489.826229999999</v>
      </c>
      <c r="G634" s="12">
        <f t="shared" si="20"/>
        <v>-1333.7224600000009</v>
      </c>
      <c r="H634" s="11">
        <f t="shared" si="21"/>
        <v>-5.1647528231333915E-2</v>
      </c>
    </row>
    <row r="635" spans="1:8" ht="16.5" customHeight="1" x14ac:dyDescent="0.3">
      <c r="A635" s="16">
        <v>5408</v>
      </c>
      <c r="B635" s="15" t="s">
        <v>628</v>
      </c>
      <c r="C635" s="14">
        <v>2.2796599999999998</v>
      </c>
      <c r="D635" s="14">
        <v>39.776480000000006</v>
      </c>
      <c r="E635" s="14">
        <v>1.386746</v>
      </c>
      <c r="F635" s="13">
        <v>26.65559</v>
      </c>
      <c r="G635" s="12">
        <f t="shared" si="20"/>
        <v>-13.120890000000006</v>
      </c>
      <c r="H635" s="11">
        <f t="shared" si="21"/>
        <v>-0.32986553862986379</v>
      </c>
    </row>
    <row r="636" spans="1:8" ht="16.5" customHeight="1" x14ac:dyDescent="0.3">
      <c r="A636" s="16">
        <v>5501</v>
      </c>
      <c r="B636" s="15" t="s">
        <v>627</v>
      </c>
      <c r="C636" s="14">
        <v>64.279160000000005</v>
      </c>
      <c r="D636" s="14">
        <v>176.05751999999998</v>
      </c>
      <c r="E636" s="14">
        <v>0</v>
      </c>
      <c r="F636" s="13">
        <v>0</v>
      </c>
      <c r="G636" s="12">
        <f t="shared" si="20"/>
        <v>-176.05751999999998</v>
      </c>
      <c r="H636" s="11">
        <f t="shared" si="21"/>
        <v>-1</v>
      </c>
    </row>
    <row r="637" spans="1:8" ht="16.5" customHeight="1" x14ac:dyDescent="0.3">
      <c r="A637" s="16">
        <v>5502</v>
      </c>
      <c r="B637" s="15" t="s">
        <v>626</v>
      </c>
      <c r="C637" s="14">
        <v>1318.6579999999999</v>
      </c>
      <c r="D637" s="14">
        <v>8665.3564999999999</v>
      </c>
      <c r="E637" s="14">
        <v>1252.777</v>
      </c>
      <c r="F637" s="13">
        <v>8344.5079299999998</v>
      </c>
      <c r="G637" s="12">
        <f t="shared" si="20"/>
        <v>-320.84857000000011</v>
      </c>
      <c r="H637" s="11">
        <f t="shared" si="21"/>
        <v>-3.7026586269128123E-2</v>
      </c>
    </row>
    <row r="638" spans="1:8" ht="16.5" customHeight="1" x14ac:dyDescent="0.3">
      <c r="A638" s="16">
        <v>5503</v>
      </c>
      <c r="B638" s="15" t="s">
        <v>625</v>
      </c>
      <c r="C638" s="14">
        <v>3162.5055000000002</v>
      </c>
      <c r="D638" s="14">
        <v>5342.9261799999995</v>
      </c>
      <c r="E638" s="14">
        <v>3264.22748</v>
      </c>
      <c r="F638" s="13">
        <v>5335.4113299999899</v>
      </c>
      <c r="G638" s="12">
        <f t="shared" si="20"/>
        <v>-7.5148500000095737</v>
      </c>
      <c r="H638" s="11">
        <f t="shared" si="21"/>
        <v>-1.4065045532801231E-3</v>
      </c>
    </row>
    <row r="639" spans="1:8" ht="16.5" customHeight="1" x14ac:dyDescent="0.3">
      <c r="A639" s="16">
        <v>5504</v>
      </c>
      <c r="B639" s="15" t="s">
        <v>624</v>
      </c>
      <c r="C639" s="14">
        <v>61.191789999999997</v>
      </c>
      <c r="D639" s="14">
        <v>124.79910000000001</v>
      </c>
      <c r="E639" s="14">
        <v>207.20570000000001</v>
      </c>
      <c r="F639" s="13">
        <v>457.20898</v>
      </c>
      <c r="G639" s="12">
        <f t="shared" si="20"/>
        <v>332.40987999999999</v>
      </c>
      <c r="H639" s="11">
        <f t="shared" si="21"/>
        <v>2.6635599134929655</v>
      </c>
    </row>
    <row r="640" spans="1:8" ht="16.5" customHeight="1" x14ac:dyDescent="0.3">
      <c r="A640" s="16">
        <v>5505</v>
      </c>
      <c r="B640" s="15" t="s">
        <v>623</v>
      </c>
      <c r="C640" s="14">
        <v>1915.785437</v>
      </c>
      <c r="D640" s="14">
        <v>1769.60402</v>
      </c>
      <c r="E640" s="14">
        <v>2008.563257</v>
      </c>
      <c r="F640" s="13">
        <v>1856.8908100000001</v>
      </c>
      <c r="G640" s="12">
        <f t="shared" si="20"/>
        <v>87.28679000000011</v>
      </c>
      <c r="H640" s="11">
        <f t="shared" si="21"/>
        <v>4.932560562334172E-2</v>
      </c>
    </row>
    <row r="641" spans="1:8" ht="16.5" customHeight="1" x14ac:dyDescent="0.3">
      <c r="A641" s="16">
        <v>5506</v>
      </c>
      <c r="B641" s="15" t="s">
        <v>622</v>
      </c>
      <c r="C641" s="14">
        <v>23.090900000000001</v>
      </c>
      <c r="D641" s="14">
        <v>69.714269999999999</v>
      </c>
      <c r="E641" s="14">
        <v>38.950000000000003</v>
      </c>
      <c r="F641" s="13">
        <v>124.53797</v>
      </c>
      <c r="G641" s="12">
        <f t="shared" si="20"/>
        <v>54.823700000000002</v>
      </c>
      <c r="H641" s="11">
        <f t="shared" si="21"/>
        <v>0.78640571005046744</v>
      </c>
    </row>
    <row r="642" spans="1:8" ht="16.5" customHeight="1" x14ac:dyDescent="0.3">
      <c r="A642" s="16">
        <v>5507</v>
      </c>
      <c r="B642" s="15" t="s">
        <v>621</v>
      </c>
      <c r="C642" s="14">
        <v>0</v>
      </c>
      <c r="D642" s="14">
        <v>0</v>
      </c>
      <c r="E642" s="14">
        <v>0</v>
      </c>
      <c r="F642" s="13">
        <v>0</v>
      </c>
      <c r="G642" s="12">
        <f t="shared" si="20"/>
        <v>0</v>
      </c>
      <c r="H642" s="11" t="str">
        <f t="shared" si="21"/>
        <v/>
      </c>
    </row>
    <row r="643" spans="1:8" ht="25.5" customHeight="1" x14ac:dyDescent="0.3">
      <c r="A643" s="16">
        <v>5508</v>
      </c>
      <c r="B643" s="15" t="s">
        <v>620</v>
      </c>
      <c r="C643" s="14">
        <v>274.20394699999997</v>
      </c>
      <c r="D643" s="14">
        <v>917.22633999999994</v>
      </c>
      <c r="E643" s="14">
        <v>290.30048499999998</v>
      </c>
      <c r="F643" s="13">
        <v>1000.3015</v>
      </c>
      <c r="G643" s="12">
        <f t="shared" si="20"/>
        <v>83.075160000000096</v>
      </c>
      <c r="H643" s="11">
        <f t="shared" si="21"/>
        <v>9.0572148200628547E-2</v>
      </c>
    </row>
    <row r="644" spans="1:8" ht="25.5" customHeight="1" x14ac:dyDescent="0.3">
      <c r="A644" s="16">
        <v>5509</v>
      </c>
      <c r="B644" s="15" t="s">
        <v>619</v>
      </c>
      <c r="C644" s="14">
        <v>1136.8344280000001</v>
      </c>
      <c r="D644" s="14">
        <v>3374.9633900000003</v>
      </c>
      <c r="E644" s="14">
        <v>837.71406400000001</v>
      </c>
      <c r="F644" s="13">
        <v>2203.1386899999998</v>
      </c>
      <c r="G644" s="12">
        <f t="shared" si="20"/>
        <v>-1171.8247000000006</v>
      </c>
      <c r="H644" s="11">
        <f t="shared" si="21"/>
        <v>-0.34721108485861246</v>
      </c>
    </row>
    <row r="645" spans="1:8" ht="25.5" customHeight="1" x14ac:dyDescent="0.3">
      <c r="A645" s="16">
        <v>5510</v>
      </c>
      <c r="B645" s="15" t="s">
        <v>618</v>
      </c>
      <c r="C645" s="14">
        <v>113.16035000000001</v>
      </c>
      <c r="D645" s="14">
        <v>434.97828999999996</v>
      </c>
      <c r="E645" s="14">
        <v>68.040847999999997</v>
      </c>
      <c r="F645" s="13">
        <v>296.70571000000001</v>
      </c>
      <c r="G645" s="12">
        <f t="shared" si="20"/>
        <v>-138.27257999999995</v>
      </c>
      <c r="H645" s="11">
        <f t="shared" si="21"/>
        <v>-0.31788386496254784</v>
      </c>
    </row>
    <row r="646" spans="1:8" ht="25.5" customHeight="1" x14ac:dyDescent="0.3">
      <c r="A646" s="16">
        <v>5511</v>
      </c>
      <c r="B646" s="15" t="s">
        <v>617</v>
      </c>
      <c r="C646" s="14">
        <v>199.32511</v>
      </c>
      <c r="D646" s="14">
        <v>866.36782999999991</v>
      </c>
      <c r="E646" s="14">
        <v>201.74495499999998</v>
      </c>
      <c r="F646" s="13">
        <v>829.98249999999996</v>
      </c>
      <c r="G646" s="12">
        <f t="shared" si="20"/>
        <v>-36.385329999999954</v>
      </c>
      <c r="H646" s="11">
        <f t="shared" si="21"/>
        <v>-4.1997554318239122E-2</v>
      </c>
    </row>
    <row r="647" spans="1:8" ht="25.5" customHeight="1" x14ac:dyDescent="0.3">
      <c r="A647" s="16">
        <v>5512</v>
      </c>
      <c r="B647" s="15" t="s">
        <v>616</v>
      </c>
      <c r="C647" s="14">
        <v>4.6202030000000001</v>
      </c>
      <c r="D647" s="14">
        <v>66.612259999999992</v>
      </c>
      <c r="E647" s="14">
        <v>19.342243</v>
      </c>
      <c r="F647" s="13">
        <v>163.53274999999999</v>
      </c>
      <c r="G647" s="12">
        <f t="shared" ref="G647:G710" si="22">F647-D647</f>
        <v>96.920490000000001</v>
      </c>
      <c r="H647" s="11">
        <f t="shared" ref="H647:H710" si="23">IF(D647&lt;&gt;0,G647/D647,"")</f>
        <v>1.4549947712328033</v>
      </c>
    </row>
    <row r="648" spans="1:8" ht="25.5" customHeight="1" x14ac:dyDescent="0.3">
      <c r="A648" s="16">
        <v>5513</v>
      </c>
      <c r="B648" s="15" t="s">
        <v>615</v>
      </c>
      <c r="C648" s="14">
        <v>1044.1873949999999</v>
      </c>
      <c r="D648" s="14">
        <v>4070.60815</v>
      </c>
      <c r="E648" s="14">
        <v>1556.9233430000002</v>
      </c>
      <c r="F648" s="13">
        <v>5856.1437400000004</v>
      </c>
      <c r="G648" s="12">
        <f t="shared" si="22"/>
        <v>1785.5355900000004</v>
      </c>
      <c r="H648" s="11">
        <f t="shared" si="23"/>
        <v>0.43864099029035758</v>
      </c>
    </row>
    <row r="649" spans="1:8" ht="25.5" customHeight="1" x14ac:dyDescent="0.3">
      <c r="A649" s="16">
        <v>5514</v>
      </c>
      <c r="B649" s="15" t="s">
        <v>614</v>
      </c>
      <c r="C649" s="14">
        <v>293.18296999999995</v>
      </c>
      <c r="D649" s="14">
        <v>2249.3904700000003</v>
      </c>
      <c r="E649" s="14">
        <v>259.11903799999999</v>
      </c>
      <c r="F649" s="13">
        <v>1348.6580300000001</v>
      </c>
      <c r="G649" s="12">
        <f t="shared" si="22"/>
        <v>-900.73244000000022</v>
      </c>
      <c r="H649" s="11">
        <f t="shared" si="23"/>
        <v>-0.40043400735133378</v>
      </c>
    </row>
    <row r="650" spans="1:8" ht="16.5" customHeight="1" x14ac:dyDescent="0.3">
      <c r="A650" s="16">
        <v>5515</v>
      </c>
      <c r="B650" s="15" t="s">
        <v>613</v>
      </c>
      <c r="C650" s="14">
        <v>109.284858</v>
      </c>
      <c r="D650" s="14">
        <v>477.88913000000002</v>
      </c>
      <c r="E650" s="14">
        <v>247.62221599999998</v>
      </c>
      <c r="F650" s="13">
        <v>1165.22345</v>
      </c>
      <c r="G650" s="12">
        <f t="shared" si="22"/>
        <v>687.33431999999993</v>
      </c>
      <c r="H650" s="11">
        <f t="shared" si="23"/>
        <v>1.4382715087074693</v>
      </c>
    </row>
    <row r="651" spans="1:8" ht="16.5" customHeight="1" x14ac:dyDescent="0.3">
      <c r="A651" s="16">
        <v>5516</v>
      </c>
      <c r="B651" s="15" t="s">
        <v>612</v>
      </c>
      <c r="C651" s="14">
        <v>65.589729000000005</v>
      </c>
      <c r="D651" s="14">
        <v>401.77926000000002</v>
      </c>
      <c r="E651" s="14">
        <v>478.43049999999999</v>
      </c>
      <c r="F651" s="13">
        <v>2874.2828599999998</v>
      </c>
      <c r="G651" s="12">
        <f t="shared" si="22"/>
        <v>2472.5036</v>
      </c>
      <c r="H651" s="11">
        <f t="shared" si="23"/>
        <v>6.1538855937959562</v>
      </c>
    </row>
    <row r="652" spans="1:8" ht="16.5" customHeight="1" x14ac:dyDescent="0.3">
      <c r="A652" s="16">
        <v>5601</v>
      </c>
      <c r="B652" s="15" t="s">
        <v>611</v>
      </c>
      <c r="C652" s="14">
        <v>941.66241119999995</v>
      </c>
      <c r="D652" s="14">
        <v>9770.2496999999985</v>
      </c>
      <c r="E652" s="14">
        <v>1086.5666538</v>
      </c>
      <c r="F652" s="13">
        <v>9436.0601900000111</v>
      </c>
      <c r="G652" s="12">
        <f t="shared" si="22"/>
        <v>-334.18950999998742</v>
      </c>
      <c r="H652" s="11">
        <f t="shared" si="23"/>
        <v>-3.4204807477948844E-2</v>
      </c>
    </row>
    <row r="653" spans="1:8" ht="16.5" customHeight="1" x14ac:dyDescent="0.3">
      <c r="A653" s="16">
        <v>5602</v>
      </c>
      <c r="B653" s="15" t="s">
        <v>610</v>
      </c>
      <c r="C653" s="14">
        <v>474.89941879999998</v>
      </c>
      <c r="D653" s="14">
        <v>1406.65553</v>
      </c>
      <c r="E653" s="14">
        <v>480.15832390000003</v>
      </c>
      <c r="F653" s="13">
        <v>1496.33024</v>
      </c>
      <c r="G653" s="12">
        <f t="shared" si="22"/>
        <v>89.674710000000005</v>
      </c>
      <c r="H653" s="11">
        <f t="shared" si="23"/>
        <v>6.3750298553903961E-2</v>
      </c>
    </row>
    <row r="654" spans="1:8" ht="16.5" customHeight="1" x14ac:dyDescent="0.3">
      <c r="A654" s="16">
        <v>5603</v>
      </c>
      <c r="B654" s="15" t="s">
        <v>609</v>
      </c>
      <c r="C654" s="14">
        <v>4290.9539962000099</v>
      </c>
      <c r="D654" s="14">
        <v>13457.447099999999</v>
      </c>
      <c r="E654" s="14">
        <v>4241.2498404999997</v>
      </c>
      <c r="F654" s="13">
        <v>14048.706609999999</v>
      </c>
      <c r="G654" s="12">
        <f t="shared" si="22"/>
        <v>591.25950999999986</v>
      </c>
      <c r="H654" s="11">
        <f t="shared" si="23"/>
        <v>4.393548832898625E-2</v>
      </c>
    </row>
    <row r="655" spans="1:8" ht="16.5" customHeight="1" x14ac:dyDescent="0.3">
      <c r="A655" s="16">
        <v>5604</v>
      </c>
      <c r="B655" s="15" t="s">
        <v>608</v>
      </c>
      <c r="C655" s="14">
        <v>93.933431999999996</v>
      </c>
      <c r="D655" s="14">
        <v>439.42051000000004</v>
      </c>
      <c r="E655" s="14">
        <v>104.107444</v>
      </c>
      <c r="F655" s="13">
        <v>423.87417999999997</v>
      </c>
      <c r="G655" s="12">
        <f t="shared" si="22"/>
        <v>-15.546330000000069</v>
      </c>
      <c r="H655" s="11">
        <f t="shared" si="23"/>
        <v>-3.5379163344014294E-2</v>
      </c>
    </row>
    <row r="656" spans="1:8" ht="25.5" customHeight="1" x14ac:dyDescent="0.3">
      <c r="A656" s="16">
        <v>5605</v>
      </c>
      <c r="B656" s="15" t="s">
        <v>607</v>
      </c>
      <c r="C656" s="14">
        <v>2.5970210000000002</v>
      </c>
      <c r="D656" s="14">
        <v>61.987769999999998</v>
      </c>
      <c r="E656" s="14">
        <v>0.61520899999999989</v>
      </c>
      <c r="F656" s="13">
        <v>11.54927</v>
      </c>
      <c r="G656" s="12">
        <f t="shared" si="22"/>
        <v>-50.438499999999998</v>
      </c>
      <c r="H656" s="11">
        <f t="shared" si="23"/>
        <v>-0.81368469941732058</v>
      </c>
    </row>
    <row r="657" spans="1:8" ht="25.5" customHeight="1" x14ac:dyDescent="0.3">
      <c r="A657" s="16">
        <v>5606</v>
      </c>
      <c r="B657" s="15" t="s">
        <v>606</v>
      </c>
      <c r="C657" s="14">
        <v>23.991340000000001</v>
      </c>
      <c r="D657" s="14">
        <v>161.37196</v>
      </c>
      <c r="E657" s="14">
        <v>13.693175999999999</v>
      </c>
      <c r="F657" s="13">
        <v>84.305270000000007</v>
      </c>
      <c r="G657" s="12">
        <f t="shared" si="22"/>
        <v>-77.066689999999994</v>
      </c>
      <c r="H657" s="11">
        <f t="shared" si="23"/>
        <v>-0.47757175410151798</v>
      </c>
    </row>
    <row r="658" spans="1:8" ht="16.5" customHeight="1" x14ac:dyDescent="0.3">
      <c r="A658" s="16">
        <v>5607</v>
      </c>
      <c r="B658" s="15" t="s">
        <v>605</v>
      </c>
      <c r="C658" s="14">
        <v>363.512203</v>
      </c>
      <c r="D658" s="14">
        <v>1481.5690500000001</v>
      </c>
      <c r="E658" s="14">
        <v>346.65189120000002</v>
      </c>
      <c r="F658" s="13">
        <v>1161.34699</v>
      </c>
      <c r="G658" s="12">
        <f t="shared" si="22"/>
        <v>-320.22206000000006</v>
      </c>
      <c r="H658" s="11">
        <f t="shared" si="23"/>
        <v>-0.21613711490530937</v>
      </c>
    </row>
    <row r="659" spans="1:8" ht="16.5" customHeight="1" x14ac:dyDescent="0.3">
      <c r="A659" s="16">
        <v>5608</v>
      </c>
      <c r="B659" s="15" t="s">
        <v>604</v>
      </c>
      <c r="C659" s="14">
        <v>67.410039999999995</v>
      </c>
      <c r="D659" s="14">
        <v>212.81971999999999</v>
      </c>
      <c r="E659" s="14">
        <v>21.884631000000002</v>
      </c>
      <c r="F659" s="13">
        <v>84.198050000000009</v>
      </c>
      <c r="G659" s="12">
        <f t="shared" si="22"/>
        <v>-128.62166999999999</v>
      </c>
      <c r="H659" s="11">
        <f t="shared" si="23"/>
        <v>-0.6043691345895954</v>
      </c>
    </row>
    <row r="660" spans="1:8" ht="16.5" customHeight="1" x14ac:dyDescent="0.3">
      <c r="A660" s="16">
        <v>5609</v>
      </c>
      <c r="B660" s="15" t="s">
        <v>603</v>
      </c>
      <c r="C660" s="14">
        <v>40.288801799999796</v>
      </c>
      <c r="D660" s="14">
        <v>252.42079999999999</v>
      </c>
      <c r="E660" s="14">
        <v>47.8973447999999</v>
      </c>
      <c r="F660" s="13">
        <v>241.04835</v>
      </c>
      <c r="G660" s="12">
        <f t="shared" si="22"/>
        <v>-11.372449999999986</v>
      </c>
      <c r="H660" s="11">
        <f t="shared" si="23"/>
        <v>-4.505353758485825E-2</v>
      </c>
    </row>
    <row r="661" spans="1:8" ht="16.5" customHeight="1" x14ac:dyDescent="0.3">
      <c r="A661" s="16">
        <v>5701</v>
      </c>
      <c r="B661" s="15" t="s">
        <v>602</v>
      </c>
      <c r="C661" s="14">
        <v>5.0804000000000002E-2</v>
      </c>
      <c r="D661" s="14">
        <v>2.0467400000000002</v>
      </c>
      <c r="E661" s="14">
        <v>0.01</v>
      </c>
      <c r="F661" s="13">
        <v>0.42599000000000004</v>
      </c>
      <c r="G661" s="12">
        <f t="shared" si="22"/>
        <v>-1.6207500000000001</v>
      </c>
      <c r="H661" s="11">
        <f t="shared" si="23"/>
        <v>-0.79186902097970424</v>
      </c>
    </row>
    <row r="662" spans="1:8" ht="25.5" customHeight="1" x14ac:dyDescent="0.3">
      <c r="A662" s="16">
        <v>5702</v>
      </c>
      <c r="B662" s="15" t="s">
        <v>601</v>
      </c>
      <c r="C662" s="14">
        <v>670.595280335138</v>
      </c>
      <c r="D662" s="14">
        <v>2263.26406000001</v>
      </c>
      <c r="E662" s="14">
        <v>775.639492499997</v>
      </c>
      <c r="F662" s="13">
        <v>2581.9615699999999</v>
      </c>
      <c r="G662" s="12">
        <f t="shared" si="22"/>
        <v>318.69750999998996</v>
      </c>
      <c r="H662" s="11">
        <f t="shared" si="23"/>
        <v>0.14081322441889019</v>
      </c>
    </row>
    <row r="663" spans="1:8" ht="16.5" customHeight="1" x14ac:dyDescent="0.3">
      <c r="A663" s="16">
        <v>5703</v>
      </c>
      <c r="B663" s="15" t="s">
        <v>600</v>
      </c>
      <c r="C663" s="14">
        <v>942.61563400000409</v>
      </c>
      <c r="D663" s="14">
        <v>3692.4250899999997</v>
      </c>
      <c r="E663" s="14">
        <v>968.09140870001499</v>
      </c>
      <c r="F663" s="13">
        <v>4058.99676</v>
      </c>
      <c r="G663" s="12">
        <f t="shared" si="22"/>
        <v>366.57167000000027</v>
      </c>
      <c r="H663" s="11">
        <f t="shared" si="23"/>
        <v>9.9276670769237005E-2</v>
      </c>
    </row>
    <row r="664" spans="1:8" ht="25.5" customHeight="1" x14ac:dyDescent="0.3">
      <c r="A664" s="16">
        <v>5704</v>
      </c>
      <c r="B664" s="15" t="s">
        <v>599</v>
      </c>
      <c r="C664" s="14">
        <v>284.897424</v>
      </c>
      <c r="D664" s="14">
        <v>698.24438999999893</v>
      </c>
      <c r="E664" s="14">
        <v>264.09094199999998</v>
      </c>
      <c r="F664" s="13">
        <v>628.38681000000008</v>
      </c>
      <c r="G664" s="12">
        <f t="shared" si="22"/>
        <v>-69.857579999998848</v>
      </c>
      <c r="H664" s="11">
        <f t="shared" si="23"/>
        <v>-0.10004746332440846</v>
      </c>
    </row>
    <row r="665" spans="1:8" ht="16.5" customHeight="1" x14ac:dyDescent="0.3">
      <c r="A665" s="16">
        <v>5705</v>
      </c>
      <c r="B665" s="15" t="s">
        <v>598</v>
      </c>
      <c r="C665" s="14">
        <v>211.47314543000002</v>
      </c>
      <c r="D665" s="14">
        <v>906.65354000000002</v>
      </c>
      <c r="E665" s="14">
        <v>300.79739799999601</v>
      </c>
      <c r="F665" s="13">
        <v>1282.8356699999999</v>
      </c>
      <c r="G665" s="12">
        <f t="shared" si="22"/>
        <v>376.18212999999992</v>
      </c>
      <c r="H665" s="11">
        <f t="shared" si="23"/>
        <v>0.41491276811206174</v>
      </c>
    </row>
    <row r="666" spans="1:8" ht="16.5" customHeight="1" x14ac:dyDescent="0.3">
      <c r="A666" s="16">
        <v>5801</v>
      </c>
      <c r="B666" s="15" t="s">
        <v>597</v>
      </c>
      <c r="C666" s="14">
        <v>170.337986</v>
      </c>
      <c r="D666" s="14">
        <v>1258.10007</v>
      </c>
      <c r="E666" s="14">
        <v>249.89839600000002</v>
      </c>
      <c r="F666" s="13">
        <v>1698.80818</v>
      </c>
      <c r="G666" s="12">
        <f t="shared" si="22"/>
        <v>440.70811000000003</v>
      </c>
      <c r="H666" s="11">
        <f t="shared" si="23"/>
        <v>0.35029654676038613</v>
      </c>
    </row>
    <row r="667" spans="1:8" ht="25.5" customHeight="1" x14ac:dyDescent="0.3">
      <c r="A667" s="16">
        <v>5802</v>
      </c>
      <c r="B667" s="15" t="s">
        <v>596</v>
      </c>
      <c r="C667" s="14">
        <v>103.6022</v>
      </c>
      <c r="D667" s="14">
        <v>520.53258000000005</v>
      </c>
      <c r="E667" s="14">
        <v>38.909099999999995</v>
      </c>
      <c r="F667" s="13">
        <v>199.24670999999998</v>
      </c>
      <c r="G667" s="12">
        <f t="shared" si="22"/>
        <v>-321.28587000000005</v>
      </c>
      <c r="H667" s="11">
        <f t="shared" si="23"/>
        <v>-0.61722528491876538</v>
      </c>
    </row>
    <row r="668" spans="1:8" ht="16.5" customHeight="1" x14ac:dyDescent="0.3">
      <c r="A668" s="16">
        <v>5803</v>
      </c>
      <c r="B668" s="15" t="s">
        <v>595</v>
      </c>
      <c r="C668" s="14">
        <v>0</v>
      </c>
      <c r="D668" s="14">
        <v>0</v>
      </c>
      <c r="E668" s="14">
        <v>18.602647000000001</v>
      </c>
      <c r="F668" s="13">
        <v>121.90792</v>
      </c>
      <c r="G668" s="12">
        <f t="shared" si="22"/>
        <v>121.90792</v>
      </c>
      <c r="H668" s="11" t="str">
        <f t="shared" si="23"/>
        <v/>
      </c>
    </row>
    <row r="669" spans="1:8" ht="16.5" customHeight="1" x14ac:dyDescent="0.3">
      <c r="A669" s="16">
        <v>5804</v>
      </c>
      <c r="B669" s="15" t="s">
        <v>594</v>
      </c>
      <c r="C669" s="14">
        <v>646.49106499999903</v>
      </c>
      <c r="D669" s="14">
        <v>3276.2406299999998</v>
      </c>
      <c r="E669" s="14">
        <v>449.38474500000001</v>
      </c>
      <c r="F669" s="13">
        <v>2457.0919700000004</v>
      </c>
      <c r="G669" s="12">
        <f t="shared" si="22"/>
        <v>-819.14865999999938</v>
      </c>
      <c r="H669" s="11">
        <f t="shared" si="23"/>
        <v>-0.25002701343093942</v>
      </c>
    </row>
    <row r="670" spans="1:8" ht="16.5" customHeight="1" x14ac:dyDescent="0.3">
      <c r="A670" s="16">
        <v>5805</v>
      </c>
      <c r="B670" s="15" t="s">
        <v>593</v>
      </c>
      <c r="C670" s="14">
        <v>0</v>
      </c>
      <c r="D670" s="14">
        <v>0</v>
      </c>
      <c r="E670" s="14">
        <v>1.106E-2</v>
      </c>
      <c r="F670" s="13">
        <v>9.0700000000000003E-2</v>
      </c>
      <c r="G670" s="12">
        <f t="shared" si="22"/>
        <v>9.0700000000000003E-2</v>
      </c>
      <c r="H670" s="11" t="str">
        <f t="shared" si="23"/>
        <v/>
      </c>
    </row>
    <row r="671" spans="1:8" ht="16.5" customHeight="1" x14ac:dyDescent="0.3">
      <c r="A671" s="16">
        <v>5806</v>
      </c>
      <c r="B671" s="15" t="s">
        <v>592</v>
      </c>
      <c r="C671" s="14">
        <v>617.32641699999999</v>
      </c>
      <c r="D671" s="14">
        <v>4631.0034099999903</v>
      </c>
      <c r="E671" s="14">
        <v>809.46601700000099</v>
      </c>
      <c r="F671" s="13">
        <v>5697.7818399999996</v>
      </c>
      <c r="G671" s="12">
        <f t="shared" si="22"/>
        <v>1066.7784300000094</v>
      </c>
      <c r="H671" s="11">
        <f t="shared" si="23"/>
        <v>0.23035578589651948</v>
      </c>
    </row>
    <row r="672" spans="1:8" ht="16.5" customHeight="1" x14ac:dyDescent="0.3">
      <c r="A672" s="16">
        <v>5807</v>
      </c>
      <c r="B672" s="15" t="s">
        <v>591</v>
      </c>
      <c r="C672" s="14">
        <v>9.0603744000000006</v>
      </c>
      <c r="D672" s="14">
        <v>145.67923000000002</v>
      </c>
      <c r="E672" s="14">
        <v>18.180720000000001</v>
      </c>
      <c r="F672" s="13">
        <v>219.49610000000001</v>
      </c>
      <c r="G672" s="12">
        <f t="shared" si="22"/>
        <v>73.816869999999994</v>
      </c>
      <c r="H672" s="11">
        <f t="shared" si="23"/>
        <v>0.50670826582485362</v>
      </c>
    </row>
    <row r="673" spans="1:8" ht="25.5" customHeight="1" x14ac:dyDescent="0.3">
      <c r="A673" s="16">
        <v>5808</v>
      </c>
      <c r="B673" s="15" t="s">
        <v>590</v>
      </c>
      <c r="C673" s="14">
        <v>53.684924799999997</v>
      </c>
      <c r="D673" s="14">
        <v>470.51765</v>
      </c>
      <c r="E673" s="14">
        <v>53.847048000000001</v>
      </c>
      <c r="F673" s="13">
        <v>516.48301000000004</v>
      </c>
      <c r="G673" s="12">
        <f t="shared" si="22"/>
        <v>45.965360000000032</v>
      </c>
      <c r="H673" s="11">
        <f t="shared" si="23"/>
        <v>9.7691043045887938E-2</v>
      </c>
    </row>
    <row r="674" spans="1:8" ht="16.5" customHeight="1" x14ac:dyDescent="0.3">
      <c r="A674" s="16">
        <v>5809</v>
      </c>
      <c r="B674" s="15" t="s">
        <v>589</v>
      </c>
      <c r="C674" s="14">
        <v>8.6099999999999996E-2</v>
      </c>
      <c r="D674" s="14">
        <v>4.06487</v>
      </c>
      <c r="E674" s="14">
        <v>0.19141999999999998</v>
      </c>
      <c r="F674" s="13">
        <v>7.6226000000000003</v>
      </c>
      <c r="G674" s="12">
        <f t="shared" si="22"/>
        <v>3.5577300000000003</v>
      </c>
      <c r="H674" s="11">
        <f t="shared" si="23"/>
        <v>0.87523832250477884</v>
      </c>
    </row>
    <row r="675" spans="1:8" ht="16.5" customHeight="1" x14ac:dyDescent="0.3">
      <c r="A675" s="16">
        <v>5810</v>
      </c>
      <c r="B675" s="15" t="s">
        <v>588</v>
      </c>
      <c r="C675" s="14">
        <v>9.5513539999999999</v>
      </c>
      <c r="D675" s="14">
        <v>167.28292999999999</v>
      </c>
      <c r="E675" s="14">
        <v>4.7650699999999997</v>
      </c>
      <c r="F675" s="13">
        <v>103.83883999999999</v>
      </c>
      <c r="G675" s="12">
        <f t="shared" si="22"/>
        <v>-63.444090000000003</v>
      </c>
      <c r="H675" s="11">
        <f t="shared" si="23"/>
        <v>-0.37926218771993059</v>
      </c>
    </row>
    <row r="676" spans="1:8" ht="16.5" customHeight="1" x14ac:dyDescent="0.3">
      <c r="A676" s="16">
        <v>5811</v>
      </c>
      <c r="B676" s="15" t="s">
        <v>587</v>
      </c>
      <c r="C676" s="14">
        <v>231.35180700000001</v>
      </c>
      <c r="D676" s="14">
        <v>1108.0496799999999</v>
      </c>
      <c r="E676" s="14">
        <v>248.64462</v>
      </c>
      <c r="F676" s="13">
        <v>1162.8227300000001</v>
      </c>
      <c r="G676" s="12">
        <f t="shared" si="22"/>
        <v>54.773050000000239</v>
      </c>
      <c r="H676" s="11">
        <f t="shared" si="23"/>
        <v>4.9431944242789044E-2</v>
      </c>
    </row>
    <row r="677" spans="1:8" ht="16.5" customHeight="1" x14ac:dyDescent="0.3">
      <c r="A677" s="16">
        <v>5901</v>
      </c>
      <c r="B677" s="15" t="s">
        <v>586</v>
      </c>
      <c r="C677" s="14">
        <v>94.498172000000011</v>
      </c>
      <c r="D677" s="14">
        <v>565.15188000000001</v>
      </c>
      <c r="E677" s="14">
        <v>90.108100000000007</v>
      </c>
      <c r="F677" s="13">
        <v>546.80754000000002</v>
      </c>
      <c r="G677" s="12">
        <f t="shared" si="22"/>
        <v>-18.344339999999988</v>
      </c>
      <c r="H677" s="11">
        <f t="shared" si="23"/>
        <v>-3.2459132932549012E-2</v>
      </c>
    </row>
    <row r="678" spans="1:8" ht="16.5" customHeight="1" x14ac:dyDescent="0.3">
      <c r="A678" s="16">
        <v>5902</v>
      </c>
      <c r="B678" s="15" t="s">
        <v>585</v>
      </c>
      <c r="C678" s="14">
        <v>350.88099999999997</v>
      </c>
      <c r="D678" s="14">
        <v>2074.4654999999998</v>
      </c>
      <c r="E678" s="14">
        <v>437.82195000000002</v>
      </c>
      <c r="F678" s="13">
        <v>2241.6434100000001</v>
      </c>
      <c r="G678" s="12">
        <f t="shared" si="22"/>
        <v>167.17791000000034</v>
      </c>
      <c r="H678" s="11">
        <f t="shared" si="23"/>
        <v>8.0588426271731364E-2</v>
      </c>
    </row>
    <row r="679" spans="1:8" ht="16.5" customHeight="1" x14ac:dyDescent="0.3">
      <c r="A679" s="16">
        <v>5903</v>
      </c>
      <c r="B679" s="15" t="s">
        <v>584</v>
      </c>
      <c r="C679" s="14">
        <v>3409.94209399999</v>
      </c>
      <c r="D679" s="14">
        <v>18281.792280000001</v>
      </c>
      <c r="E679" s="14">
        <v>3607.35273649999</v>
      </c>
      <c r="F679" s="13">
        <v>19832.78659</v>
      </c>
      <c r="G679" s="12">
        <f t="shared" si="22"/>
        <v>1550.9943099999982</v>
      </c>
      <c r="H679" s="11">
        <f t="shared" si="23"/>
        <v>8.4838197822472913E-2</v>
      </c>
    </row>
    <row r="680" spans="1:8" ht="16.5" customHeight="1" x14ac:dyDescent="0.3">
      <c r="A680" s="16">
        <v>5904</v>
      </c>
      <c r="B680" s="15" t="s">
        <v>583</v>
      </c>
      <c r="C680" s="14">
        <v>20.473089999999999</v>
      </c>
      <c r="D680" s="14">
        <v>45.991800000000005</v>
      </c>
      <c r="E680" s="14">
        <v>17.711007000000002</v>
      </c>
      <c r="F680" s="13">
        <v>45.248870000000004</v>
      </c>
      <c r="G680" s="12">
        <f t="shared" si="22"/>
        <v>-0.7429300000000012</v>
      </c>
      <c r="H680" s="11">
        <f t="shared" si="23"/>
        <v>-1.6153531716523405E-2</v>
      </c>
    </row>
    <row r="681" spans="1:8" ht="16.5" customHeight="1" x14ac:dyDescent="0.3">
      <c r="A681" s="16">
        <v>5905</v>
      </c>
      <c r="B681" s="15" t="s">
        <v>582</v>
      </c>
      <c r="C681" s="14">
        <v>0.10571999999999999</v>
      </c>
      <c r="D681" s="14">
        <v>104.16234</v>
      </c>
      <c r="E681" s="14">
        <v>0.47106999999999999</v>
      </c>
      <c r="F681" s="13">
        <v>108.91042</v>
      </c>
      <c r="G681" s="12">
        <f t="shared" si="22"/>
        <v>4.7480800000000016</v>
      </c>
      <c r="H681" s="11">
        <f t="shared" si="23"/>
        <v>4.5583461354650842E-2</v>
      </c>
    </row>
    <row r="682" spans="1:8" ht="16.5" customHeight="1" x14ac:dyDescent="0.3">
      <c r="A682" s="16">
        <v>5906</v>
      </c>
      <c r="B682" s="15" t="s">
        <v>581</v>
      </c>
      <c r="C682" s="14">
        <v>209.9893831</v>
      </c>
      <c r="D682" s="14">
        <v>2399.5439200000001</v>
      </c>
      <c r="E682" s="14">
        <v>136.59641769999999</v>
      </c>
      <c r="F682" s="13">
        <v>1817.1507199999999</v>
      </c>
      <c r="G682" s="12">
        <f t="shared" si="22"/>
        <v>-582.39320000000021</v>
      </c>
      <c r="H682" s="11">
        <f t="shared" si="23"/>
        <v>-0.24270995631536521</v>
      </c>
    </row>
    <row r="683" spans="1:8" ht="16.5" customHeight="1" x14ac:dyDescent="0.3">
      <c r="A683" s="16">
        <v>5907</v>
      </c>
      <c r="B683" s="15" t="s">
        <v>580</v>
      </c>
      <c r="C683" s="14">
        <v>25.154493800000001</v>
      </c>
      <c r="D683" s="14">
        <v>218.64690999999999</v>
      </c>
      <c r="E683" s="14">
        <v>44.125354000000002</v>
      </c>
      <c r="F683" s="13">
        <v>235.79748000000001</v>
      </c>
      <c r="G683" s="12">
        <f t="shared" si="22"/>
        <v>17.150570000000016</v>
      </c>
      <c r="H683" s="11">
        <f t="shared" si="23"/>
        <v>7.8439571819240508E-2</v>
      </c>
    </row>
    <row r="684" spans="1:8" ht="16.5" customHeight="1" x14ac:dyDescent="0.3">
      <c r="A684" s="16">
        <v>5908</v>
      </c>
      <c r="B684" s="15" t="s">
        <v>579</v>
      </c>
      <c r="C684" s="14">
        <v>0.30085700000000004</v>
      </c>
      <c r="D684" s="14">
        <v>9.3450400000000009</v>
      </c>
      <c r="E684" s="14">
        <v>0.59653400000000001</v>
      </c>
      <c r="F684" s="13">
        <v>21.08372</v>
      </c>
      <c r="G684" s="12">
        <f t="shared" si="22"/>
        <v>11.738679999999999</v>
      </c>
      <c r="H684" s="11">
        <f t="shared" si="23"/>
        <v>1.2561401556333625</v>
      </c>
    </row>
    <row r="685" spans="1:8" ht="16.5" customHeight="1" x14ac:dyDescent="0.3">
      <c r="A685" s="16">
        <v>5909</v>
      </c>
      <c r="B685" s="15" t="s">
        <v>578</v>
      </c>
      <c r="C685" s="14">
        <v>81.681547000000009</v>
      </c>
      <c r="D685" s="14">
        <v>240.27376000000001</v>
      </c>
      <c r="E685" s="14">
        <v>57.017857000000006</v>
      </c>
      <c r="F685" s="13">
        <v>224.92372</v>
      </c>
      <c r="G685" s="12">
        <f t="shared" si="22"/>
        <v>-15.350040000000007</v>
      </c>
      <c r="H685" s="11">
        <f t="shared" si="23"/>
        <v>-6.3885627793896449E-2</v>
      </c>
    </row>
    <row r="686" spans="1:8" ht="16.5" customHeight="1" x14ac:dyDescent="0.3">
      <c r="A686" s="16">
        <v>5910</v>
      </c>
      <c r="B686" s="15" t="s">
        <v>577</v>
      </c>
      <c r="C686" s="14">
        <v>39.181209699999997</v>
      </c>
      <c r="D686" s="14">
        <v>902.67906999999991</v>
      </c>
      <c r="E686" s="14">
        <v>46.930898999999997</v>
      </c>
      <c r="F686" s="13">
        <v>920.66014999999902</v>
      </c>
      <c r="G686" s="12">
        <f t="shared" si="22"/>
        <v>17.98107999999911</v>
      </c>
      <c r="H686" s="11">
        <f t="shared" si="23"/>
        <v>1.9919681975122245E-2</v>
      </c>
    </row>
    <row r="687" spans="1:8" ht="16.5" customHeight="1" x14ac:dyDescent="0.3">
      <c r="A687" s="16">
        <v>5911</v>
      </c>
      <c r="B687" s="15" t="s">
        <v>576</v>
      </c>
      <c r="C687" s="14">
        <v>181.30699145036999</v>
      </c>
      <c r="D687" s="14">
        <v>3469.0059999999999</v>
      </c>
      <c r="E687" s="14">
        <v>150.24070178599999</v>
      </c>
      <c r="F687" s="13">
        <v>3528.3368599999799</v>
      </c>
      <c r="G687" s="12">
        <f t="shared" si="22"/>
        <v>59.330859999980021</v>
      </c>
      <c r="H687" s="11">
        <f t="shared" si="23"/>
        <v>1.710312983026839E-2</v>
      </c>
    </row>
    <row r="688" spans="1:8" ht="16.5" customHeight="1" x14ac:dyDescent="0.3">
      <c r="A688" s="16">
        <v>6001</v>
      </c>
      <c r="B688" s="15" t="s">
        <v>575</v>
      </c>
      <c r="C688" s="14">
        <v>1364.2284750000001</v>
      </c>
      <c r="D688" s="14">
        <v>5980.1677</v>
      </c>
      <c r="E688" s="14">
        <v>1400.2504795</v>
      </c>
      <c r="F688" s="13">
        <v>6075.6133099999997</v>
      </c>
      <c r="G688" s="12">
        <f t="shared" si="22"/>
        <v>95.44560999999976</v>
      </c>
      <c r="H688" s="11">
        <f t="shared" si="23"/>
        <v>1.5960356763908102E-2</v>
      </c>
    </row>
    <row r="689" spans="1:8" ht="25.5" customHeight="1" x14ac:dyDescent="0.3">
      <c r="A689" s="16">
        <v>6002</v>
      </c>
      <c r="B689" s="15" t="s">
        <v>574</v>
      </c>
      <c r="C689" s="14">
        <v>88.037456000000006</v>
      </c>
      <c r="D689" s="14">
        <v>769.15296000000001</v>
      </c>
      <c r="E689" s="14">
        <v>85.393659</v>
      </c>
      <c r="F689" s="13">
        <v>546.61858999999993</v>
      </c>
      <c r="G689" s="12">
        <f t="shared" si="22"/>
        <v>-222.53437000000008</v>
      </c>
      <c r="H689" s="11">
        <f t="shared" si="23"/>
        <v>-0.28932394669585626</v>
      </c>
    </row>
    <row r="690" spans="1:8" ht="25.5" customHeight="1" x14ac:dyDescent="0.3">
      <c r="A690" s="16">
        <v>6003</v>
      </c>
      <c r="B690" s="15" t="s">
        <v>573</v>
      </c>
      <c r="C690" s="14">
        <v>6.7808850000000005</v>
      </c>
      <c r="D690" s="14">
        <v>88.375770000000003</v>
      </c>
      <c r="E690" s="14">
        <v>40.062168</v>
      </c>
      <c r="F690" s="13">
        <v>263.96778</v>
      </c>
      <c r="G690" s="12">
        <f t="shared" si="22"/>
        <v>175.59201000000002</v>
      </c>
      <c r="H690" s="11">
        <f t="shared" si="23"/>
        <v>1.9868795485459421</v>
      </c>
    </row>
    <row r="691" spans="1:8" ht="25.5" customHeight="1" x14ac:dyDescent="0.3">
      <c r="A691" s="16">
        <v>6004</v>
      </c>
      <c r="B691" s="15" t="s">
        <v>572</v>
      </c>
      <c r="C691" s="14">
        <v>2243.0819660000002</v>
      </c>
      <c r="D691" s="14">
        <v>9815.02736</v>
      </c>
      <c r="E691" s="14">
        <v>1810.754723</v>
      </c>
      <c r="F691" s="13">
        <v>9278.6564199999993</v>
      </c>
      <c r="G691" s="12">
        <f t="shared" si="22"/>
        <v>-536.3709400000007</v>
      </c>
      <c r="H691" s="11">
        <f t="shared" si="23"/>
        <v>-5.464793121065744E-2</v>
      </c>
    </row>
    <row r="692" spans="1:8" ht="16.5" customHeight="1" x14ac:dyDescent="0.3">
      <c r="A692" s="16">
        <v>6005</v>
      </c>
      <c r="B692" s="15" t="s">
        <v>571</v>
      </c>
      <c r="C692" s="14">
        <v>1282.4469865000001</v>
      </c>
      <c r="D692" s="14">
        <v>6543.9984699999995</v>
      </c>
      <c r="E692" s="14">
        <v>1622.7713525000001</v>
      </c>
      <c r="F692" s="13">
        <v>7412.7017000000005</v>
      </c>
      <c r="G692" s="12">
        <f t="shared" si="22"/>
        <v>868.70323000000099</v>
      </c>
      <c r="H692" s="11">
        <f t="shared" si="23"/>
        <v>0.13274807963089286</v>
      </c>
    </row>
    <row r="693" spans="1:8" ht="16.5" customHeight="1" x14ac:dyDescent="0.3">
      <c r="A693" s="16">
        <v>6006</v>
      </c>
      <c r="B693" s="15" t="s">
        <v>570</v>
      </c>
      <c r="C693" s="14">
        <v>5021.0795119999902</v>
      </c>
      <c r="D693" s="14">
        <v>21694.801170000002</v>
      </c>
      <c r="E693" s="14">
        <v>6691.0850069999897</v>
      </c>
      <c r="F693" s="13">
        <v>27957.996709999999</v>
      </c>
      <c r="G693" s="12">
        <f t="shared" si="22"/>
        <v>6263.195539999997</v>
      </c>
      <c r="H693" s="11">
        <f t="shared" si="23"/>
        <v>0.28869568754844671</v>
      </c>
    </row>
    <row r="694" spans="1:8" ht="25.5" customHeight="1" x14ac:dyDescent="0.3">
      <c r="A694" s="16">
        <v>6101</v>
      </c>
      <c r="B694" s="15" t="s">
        <v>569</v>
      </c>
      <c r="C694" s="14">
        <v>58.925565618459899</v>
      </c>
      <c r="D694" s="14">
        <v>1428.4028000000001</v>
      </c>
      <c r="E694" s="14">
        <v>64.790715000000105</v>
      </c>
      <c r="F694" s="13">
        <v>1374.9139</v>
      </c>
      <c r="G694" s="12">
        <f t="shared" si="22"/>
        <v>-53.488900000000058</v>
      </c>
      <c r="H694" s="11">
        <f t="shared" si="23"/>
        <v>-3.744665020258995E-2</v>
      </c>
    </row>
    <row r="695" spans="1:8" ht="16.5" customHeight="1" x14ac:dyDescent="0.3">
      <c r="A695" s="16">
        <v>6102</v>
      </c>
      <c r="B695" s="15" t="s">
        <v>568</v>
      </c>
      <c r="C695" s="14">
        <v>81.825461000000104</v>
      </c>
      <c r="D695" s="14">
        <v>1357.5251799999999</v>
      </c>
      <c r="E695" s="14">
        <v>123.123492</v>
      </c>
      <c r="F695" s="13">
        <v>2175.5230099999999</v>
      </c>
      <c r="G695" s="12">
        <f t="shared" si="22"/>
        <v>817.99783000000002</v>
      </c>
      <c r="H695" s="11">
        <f t="shared" si="23"/>
        <v>0.60256549348130695</v>
      </c>
    </row>
    <row r="696" spans="1:8" ht="25.5" customHeight="1" x14ac:dyDescent="0.3">
      <c r="A696" s="16">
        <v>6103</v>
      </c>
      <c r="B696" s="15" t="s">
        <v>567</v>
      </c>
      <c r="C696" s="14">
        <v>406.25841220218001</v>
      </c>
      <c r="D696" s="14">
        <v>7659.6536100000203</v>
      </c>
      <c r="E696" s="14">
        <v>470.937945379322</v>
      </c>
      <c r="F696" s="13">
        <v>7702.39587999997</v>
      </c>
      <c r="G696" s="12">
        <f t="shared" si="22"/>
        <v>42.742269999949713</v>
      </c>
      <c r="H696" s="11">
        <f t="shared" si="23"/>
        <v>5.580183148771606E-3</v>
      </c>
    </row>
    <row r="697" spans="1:8" ht="16.5" customHeight="1" x14ac:dyDescent="0.3">
      <c r="A697" s="16">
        <v>6104</v>
      </c>
      <c r="B697" s="15" t="s">
        <v>566</v>
      </c>
      <c r="C697" s="14">
        <v>720.24474549429999</v>
      </c>
      <c r="D697" s="14">
        <v>10453.81322</v>
      </c>
      <c r="E697" s="14">
        <v>864.62039665648501</v>
      </c>
      <c r="F697" s="13">
        <v>13045.116039999999</v>
      </c>
      <c r="G697" s="12">
        <f t="shared" si="22"/>
        <v>2591.302819999999</v>
      </c>
      <c r="H697" s="11">
        <f t="shared" si="23"/>
        <v>0.24788110954980302</v>
      </c>
    </row>
    <row r="698" spans="1:8" ht="16.5" customHeight="1" x14ac:dyDescent="0.3">
      <c r="A698" s="16">
        <v>6105</v>
      </c>
      <c r="B698" s="15" t="s">
        <v>565</v>
      </c>
      <c r="C698" s="14">
        <v>70.025105000000096</v>
      </c>
      <c r="D698" s="14">
        <v>1745.6741399999999</v>
      </c>
      <c r="E698" s="14">
        <v>97.294723499999805</v>
      </c>
      <c r="F698" s="13">
        <v>2161.6591600000002</v>
      </c>
      <c r="G698" s="12">
        <f t="shared" si="22"/>
        <v>415.9850200000003</v>
      </c>
      <c r="H698" s="11">
        <f t="shared" si="23"/>
        <v>0.23829477132542065</v>
      </c>
    </row>
    <row r="699" spans="1:8" ht="16.5" customHeight="1" x14ac:dyDescent="0.3">
      <c r="A699" s="16">
        <v>6106</v>
      </c>
      <c r="B699" s="15" t="s">
        <v>564</v>
      </c>
      <c r="C699" s="14">
        <v>81.050728000000007</v>
      </c>
      <c r="D699" s="14">
        <v>1930.10214</v>
      </c>
      <c r="E699" s="14">
        <v>115.98677902</v>
      </c>
      <c r="F699" s="13">
        <v>2296.76134</v>
      </c>
      <c r="G699" s="12">
        <f t="shared" si="22"/>
        <v>366.65920000000006</v>
      </c>
      <c r="H699" s="11">
        <f t="shared" si="23"/>
        <v>0.18996880652129636</v>
      </c>
    </row>
    <row r="700" spans="1:8" ht="16.5" customHeight="1" x14ac:dyDescent="0.3">
      <c r="A700" s="16">
        <v>6107</v>
      </c>
      <c r="B700" s="15" t="s">
        <v>563</v>
      </c>
      <c r="C700" s="14">
        <v>288.23678500000102</v>
      </c>
      <c r="D700" s="14">
        <v>4394.77717999999</v>
      </c>
      <c r="E700" s="14">
        <v>278.58695200000096</v>
      </c>
      <c r="F700" s="13">
        <v>4183.7994400000098</v>
      </c>
      <c r="G700" s="12">
        <f t="shared" si="22"/>
        <v>-210.97773999998026</v>
      </c>
      <c r="H700" s="11">
        <f t="shared" si="23"/>
        <v>-4.8006470262044264E-2</v>
      </c>
    </row>
    <row r="701" spans="1:8" ht="16.5" customHeight="1" x14ac:dyDescent="0.3">
      <c r="A701" s="16">
        <v>6108</v>
      </c>
      <c r="B701" s="15" t="s">
        <v>562</v>
      </c>
      <c r="C701" s="14">
        <v>555.12384299999701</v>
      </c>
      <c r="D701" s="14">
        <v>6724.8287</v>
      </c>
      <c r="E701" s="14">
        <v>640.04936840000198</v>
      </c>
      <c r="F701" s="13">
        <v>7989.7584700000098</v>
      </c>
      <c r="G701" s="12">
        <f t="shared" si="22"/>
        <v>1264.9297700000097</v>
      </c>
      <c r="H701" s="11">
        <f t="shared" si="23"/>
        <v>0.18809843736242823</v>
      </c>
    </row>
    <row r="702" spans="1:8" ht="16.5" customHeight="1" x14ac:dyDescent="0.3">
      <c r="A702" s="16">
        <v>6109</v>
      </c>
      <c r="B702" s="15" t="s">
        <v>561</v>
      </c>
      <c r="C702" s="14">
        <v>1490.9869976913201</v>
      </c>
      <c r="D702" s="14">
        <v>21467.333219999899</v>
      </c>
      <c r="E702" s="14">
        <v>1959.8952494616599</v>
      </c>
      <c r="F702" s="13">
        <v>28042.957570000101</v>
      </c>
      <c r="G702" s="12">
        <f t="shared" si="22"/>
        <v>6575.624350000202</v>
      </c>
      <c r="H702" s="11">
        <f t="shared" si="23"/>
        <v>0.30630839343724658</v>
      </c>
    </row>
    <row r="703" spans="1:8" ht="16.5" customHeight="1" x14ac:dyDescent="0.3">
      <c r="A703" s="16">
        <v>6110</v>
      </c>
      <c r="B703" s="15" t="s">
        <v>560</v>
      </c>
      <c r="C703" s="14">
        <v>1126.70472309656</v>
      </c>
      <c r="D703" s="14">
        <v>18901.567239999902</v>
      </c>
      <c r="E703" s="14">
        <v>1074.4361967</v>
      </c>
      <c r="F703" s="13">
        <v>18561.403329999997</v>
      </c>
      <c r="G703" s="12">
        <f t="shared" si="22"/>
        <v>-340.16390999990472</v>
      </c>
      <c r="H703" s="11">
        <f t="shared" si="23"/>
        <v>-1.7996598148752582E-2</v>
      </c>
    </row>
    <row r="704" spans="1:8" ht="16.5" customHeight="1" x14ac:dyDescent="0.3">
      <c r="A704" s="16">
        <v>6111</v>
      </c>
      <c r="B704" s="15" t="s">
        <v>559</v>
      </c>
      <c r="C704" s="14">
        <v>231.50839100000002</v>
      </c>
      <c r="D704" s="14">
        <v>2939.7378099999896</v>
      </c>
      <c r="E704" s="14">
        <v>226.68685600000001</v>
      </c>
      <c r="F704" s="13">
        <v>2979.5305899999903</v>
      </c>
      <c r="G704" s="12">
        <f t="shared" si="22"/>
        <v>39.792780000000675</v>
      </c>
      <c r="H704" s="11">
        <f t="shared" si="23"/>
        <v>1.3536166342671498E-2</v>
      </c>
    </row>
    <row r="705" spans="1:8" ht="16.5" customHeight="1" x14ac:dyDescent="0.3">
      <c r="A705" s="16">
        <v>6112</v>
      </c>
      <c r="B705" s="15" t="s">
        <v>558</v>
      </c>
      <c r="C705" s="14">
        <v>216.96623699973</v>
      </c>
      <c r="D705" s="14">
        <v>2753.2203199999999</v>
      </c>
      <c r="E705" s="14">
        <v>216.048878</v>
      </c>
      <c r="F705" s="13">
        <v>3047.17031</v>
      </c>
      <c r="G705" s="12">
        <f t="shared" si="22"/>
        <v>293.94999000000007</v>
      </c>
      <c r="H705" s="11">
        <f t="shared" si="23"/>
        <v>0.10676587989151558</v>
      </c>
    </row>
    <row r="706" spans="1:8" ht="16.5" customHeight="1" x14ac:dyDescent="0.3">
      <c r="A706" s="16">
        <v>6113</v>
      </c>
      <c r="B706" s="15" t="s">
        <v>557</v>
      </c>
      <c r="C706" s="14">
        <v>4.3628140000000002</v>
      </c>
      <c r="D706" s="14">
        <v>76.250810000000001</v>
      </c>
      <c r="E706" s="14">
        <v>6.4013860000000005</v>
      </c>
      <c r="F706" s="13">
        <v>151.60195000000002</v>
      </c>
      <c r="G706" s="12">
        <f t="shared" si="22"/>
        <v>75.351140000000015</v>
      </c>
      <c r="H706" s="11">
        <f t="shared" si="23"/>
        <v>0.98820117451867084</v>
      </c>
    </row>
    <row r="707" spans="1:8" ht="16.5" customHeight="1" x14ac:dyDescent="0.3">
      <c r="A707" s="16">
        <v>6114</v>
      </c>
      <c r="B707" s="15" t="s">
        <v>556</v>
      </c>
      <c r="C707" s="14">
        <v>47.538612268589901</v>
      </c>
      <c r="D707" s="14">
        <v>1169.54835</v>
      </c>
      <c r="E707" s="14">
        <v>52.911178999999905</v>
      </c>
      <c r="F707" s="13">
        <v>1411.7630900000001</v>
      </c>
      <c r="G707" s="12">
        <f t="shared" si="22"/>
        <v>242.21474000000012</v>
      </c>
      <c r="H707" s="11">
        <f t="shared" si="23"/>
        <v>0.20710109163079929</v>
      </c>
    </row>
    <row r="708" spans="1:8" ht="16.5" customHeight="1" x14ac:dyDescent="0.3">
      <c r="A708" s="16">
        <v>6115</v>
      </c>
      <c r="B708" s="15" t="s">
        <v>555</v>
      </c>
      <c r="C708" s="14">
        <v>377.28651510659097</v>
      </c>
      <c r="D708" s="14">
        <v>7667.4799999999805</v>
      </c>
      <c r="E708" s="14">
        <v>426.19858520975902</v>
      </c>
      <c r="F708" s="13">
        <v>7795.3716299999996</v>
      </c>
      <c r="G708" s="12">
        <f t="shared" si="22"/>
        <v>127.89163000001918</v>
      </c>
      <c r="H708" s="11">
        <f t="shared" si="23"/>
        <v>1.6679747452881456E-2</v>
      </c>
    </row>
    <row r="709" spans="1:8" ht="16.5" customHeight="1" x14ac:dyDescent="0.3">
      <c r="A709" s="16">
        <v>6116</v>
      </c>
      <c r="B709" s="15" t="s">
        <v>554</v>
      </c>
      <c r="C709" s="14">
        <v>510.62069259981996</v>
      </c>
      <c r="D709" s="14">
        <v>3551.2134799999999</v>
      </c>
      <c r="E709" s="14">
        <v>1519.4217402000099</v>
      </c>
      <c r="F709" s="13">
        <v>7680.25803</v>
      </c>
      <c r="G709" s="12">
        <f t="shared" si="22"/>
        <v>4129.0445500000005</v>
      </c>
      <c r="H709" s="11">
        <f t="shared" si="23"/>
        <v>1.1627136958265885</v>
      </c>
    </row>
    <row r="710" spans="1:8" ht="16.5" customHeight="1" x14ac:dyDescent="0.3">
      <c r="A710" s="16">
        <v>6117</v>
      </c>
      <c r="B710" s="15" t="s">
        <v>553</v>
      </c>
      <c r="C710" s="14">
        <v>89.506807313409894</v>
      </c>
      <c r="D710" s="14">
        <v>1269.58215</v>
      </c>
      <c r="E710" s="14">
        <v>103.47873272929999</v>
      </c>
      <c r="F710" s="13">
        <v>1357.70199</v>
      </c>
      <c r="G710" s="12">
        <f t="shared" si="22"/>
        <v>88.119840000000067</v>
      </c>
      <c r="H710" s="11">
        <f t="shared" si="23"/>
        <v>6.9408537289217614E-2</v>
      </c>
    </row>
    <row r="711" spans="1:8" ht="25.5" customHeight="1" x14ac:dyDescent="0.3">
      <c r="A711" s="16">
        <v>6201</v>
      </c>
      <c r="B711" s="15" t="s">
        <v>552</v>
      </c>
      <c r="C711" s="14">
        <v>432.39002709100305</v>
      </c>
      <c r="D711" s="14">
        <v>8618.6685199999993</v>
      </c>
      <c r="E711" s="14">
        <v>386.63176740000102</v>
      </c>
      <c r="F711" s="13">
        <v>8230.6235899999992</v>
      </c>
      <c r="G711" s="12">
        <f t="shared" ref="G711:G774" si="24">F711-D711</f>
        <v>-388.04493000000002</v>
      </c>
      <c r="H711" s="11">
        <f t="shared" ref="H711:H774" si="25">IF(D711&lt;&gt;0,G711/D711,"")</f>
        <v>-4.5023767777995487E-2</v>
      </c>
    </row>
    <row r="712" spans="1:8" ht="16.5" customHeight="1" x14ac:dyDescent="0.3">
      <c r="A712" s="16">
        <v>6202</v>
      </c>
      <c r="B712" s="15" t="s">
        <v>551</v>
      </c>
      <c r="C712" s="14">
        <v>585.509007822998</v>
      </c>
      <c r="D712" s="14">
        <v>9771.3883400000086</v>
      </c>
      <c r="E712" s="14">
        <v>506.90919699999802</v>
      </c>
      <c r="F712" s="13">
        <v>8974.6238999999896</v>
      </c>
      <c r="G712" s="12">
        <f t="shared" si="24"/>
        <v>-796.76444000001902</v>
      </c>
      <c r="H712" s="11">
        <f t="shared" si="25"/>
        <v>-8.1540556190812324E-2</v>
      </c>
    </row>
    <row r="713" spans="1:8" ht="16.5" customHeight="1" x14ac:dyDescent="0.3">
      <c r="A713" s="16">
        <v>6203</v>
      </c>
      <c r="B713" s="15" t="s">
        <v>550</v>
      </c>
      <c r="C713" s="14">
        <v>882.27497316000199</v>
      </c>
      <c r="D713" s="14">
        <v>14569.283670000101</v>
      </c>
      <c r="E713" s="14">
        <v>952.31590700000106</v>
      </c>
      <c r="F713" s="13">
        <v>15908.31055</v>
      </c>
      <c r="G713" s="12">
        <f t="shared" si="24"/>
        <v>1339.0268799998994</v>
      </c>
      <c r="H713" s="11">
        <f t="shared" si="25"/>
        <v>9.1907530275981655E-2</v>
      </c>
    </row>
    <row r="714" spans="1:8" ht="16.5" customHeight="1" x14ac:dyDescent="0.3">
      <c r="A714" s="16">
        <v>6204</v>
      </c>
      <c r="B714" s="15" t="s">
        <v>549</v>
      </c>
      <c r="C714" s="14">
        <v>1635.0145429868301</v>
      </c>
      <c r="D714" s="14">
        <v>23340.9184200001</v>
      </c>
      <c r="E714" s="14">
        <v>1947.9013290499799</v>
      </c>
      <c r="F714" s="13">
        <v>30276.0998600001</v>
      </c>
      <c r="G714" s="12">
        <f t="shared" si="24"/>
        <v>6935.1814400000003</v>
      </c>
      <c r="H714" s="11">
        <f t="shared" si="25"/>
        <v>0.29712547360850466</v>
      </c>
    </row>
    <row r="715" spans="1:8" ht="16.5" customHeight="1" x14ac:dyDescent="0.3">
      <c r="A715" s="16">
        <v>6205</v>
      </c>
      <c r="B715" s="15" t="s">
        <v>548</v>
      </c>
      <c r="C715" s="14">
        <v>131.68060299999999</v>
      </c>
      <c r="D715" s="14">
        <v>2944.82572999999</v>
      </c>
      <c r="E715" s="14">
        <v>146.445864</v>
      </c>
      <c r="F715" s="13">
        <v>3084.75505999999</v>
      </c>
      <c r="G715" s="12">
        <f t="shared" si="24"/>
        <v>139.92932999999994</v>
      </c>
      <c r="H715" s="11">
        <f t="shared" si="25"/>
        <v>4.7517015548488979E-2</v>
      </c>
    </row>
    <row r="716" spans="1:8" ht="16.5" customHeight="1" x14ac:dyDescent="0.3">
      <c r="A716" s="16">
        <v>6206</v>
      </c>
      <c r="B716" s="15" t="s">
        <v>547</v>
      </c>
      <c r="C716" s="14">
        <v>230.24405977299998</v>
      </c>
      <c r="D716" s="14">
        <v>4317.8348900000101</v>
      </c>
      <c r="E716" s="14">
        <v>258.38775599999997</v>
      </c>
      <c r="F716" s="13">
        <v>5501.6088999999802</v>
      </c>
      <c r="G716" s="12">
        <f t="shared" si="24"/>
        <v>1183.7740099999701</v>
      </c>
      <c r="H716" s="11">
        <f t="shared" si="25"/>
        <v>0.27415916545154584</v>
      </c>
    </row>
    <row r="717" spans="1:8" ht="16.5" customHeight="1" x14ac:dyDescent="0.3">
      <c r="A717" s="16">
        <v>6207</v>
      </c>
      <c r="B717" s="15" t="s">
        <v>546</v>
      </c>
      <c r="C717" s="14">
        <v>5.1856350000000004</v>
      </c>
      <c r="D717" s="14">
        <v>102.53160000000001</v>
      </c>
      <c r="E717" s="14">
        <v>11.439935</v>
      </c>
      <c r="F717" s="13">
        <v>161.95116000000002</v>
      </c>
      <c r="G717" s="12">
        <f t="shared" si="24"/>
        <v>59.419560000000004</v>
      </c>
      <c r="H717" s="11">
        <f t="shared" si="25"/>
        <v>0.57952436127008644</v>
      </c>
    </row>
    <row r="718" spans="1:8" ht="16.5" customHeight="1" x14ac:dyDescent="0.3">
      <c r="A718" s="16">
        <v>6208</v>
      </c>
      <c r="B718" s="15" t="s">
        <v>545</v>
      </c>
      <c r="C718" s="14">
        <v>106.12346554999999</v>
      </c>
      <c r="D718" s="14">
        <v>1421.89102</v>
      </c>
      <c r="E718" s="14">
        <v>91.33413800000001</v>
      </c>
      <c r="F718" s="13">
        <v>1266.33647</v>
      </c>
      <c r="G718" s="12">
        <f t="shared" si="24"/>
        <v>-155.55455000000006</v>
      </c>
      <c r="H718" s="11">
        <f t="shared" si="25"/>
        <v>-0.10939976961103536</v>
      </c>
    </row>
    <row r="719" spans="1:8" ht="16.5" customHeight="1" x14ac:dyDescent="0.3">
      <c r="A719" s="16">
        <v>6209</v>
      </c>
      <c r="B719" s="15" t="s">
        <v>544</v>
      </c>
      <c r="C719" s="14">
        <v>13.979691000000001</v>
      </c>
      <c r="D719" s="14">
        <v>379.96949999999998</v>
      </c>
      <c r="E719" s="14">
        <v>15.381841</v>
      </c>
      <c r="F719" s="13">
        <v>380.830340000001</v>
      </c>
      <c r="G719" s="12">
        <f t="shared" si="24"/>
        <v>0.86084000000101923</v>
      </c>
      <c r="H719" s="11">
        <f t="shared" si="25"/>
        <v>2.2655502612736527E-3</v>
      </c>
    </row>
    <row r="720" spans="1:8" ht="25.5" customHeight="1" x14ac:dyDescent="0.3">
      <c r="A720" s="16">
        <v>6210</v>
      </c>
      <c r="B720" s="15" t="s">
        <v>543</v>
      </c>
      <c r="C720" s="14">
        <v>190.78412299999999</v>
      </c>
      <c r="D720" s="14">
        <v>2144.11886</v>
      </c>
      <c r="E720" s="14">
        <v>203.617244999999</v>
      </c>
      <c r="F720" s="13">
        <v>2370.7617399999899</v>
      </c>
      <c r="G720" s="12">
        <f t="shared" si="24"/>
        <v>226.64287999998987</v>
      </c>
      <c r="H720" s="11">
        <f t="shared" si="25"/>
        <v>0.10570443841904822</v>
      </c>
    </row>
    <row r="721" spans="1:8" ht="16.5" customHeight="1" x14ac:dyDescent="0.3">
      <c r="A721" s="16">
        <v>6211</v>
      </c>
      <c r="B721" s="15" t="s">
        <v>542</v>
      </c>
      <c r="C721" s="14">
        <v>237.60519479847</v>
      </c>
      <c r="D721" s="14">
        <v>3222.2576299999901</v>
      </c>
      <c r="E721" s="14">
        <v>229.84639287000002</v>
      </c>
      <c r="F721" s="13">
        <v>3067.7351800000001</v>
      </c>
      <c r="G721" s="12">
        <f t="shared" si="24"/>
        <v>-154.52244999998993</v>
      </c>
      <c r="H721" s="11">
        <f t="shared" si="25"/>
        <v>-4.7954716147259276E-2</v>
      </c>
    </row>
    <row r="722" spans="1:8" ht="16.5" customHeight="1" x14ac:dyDescent="0.3">
      <c r="A722" s="16">
        <v>6212</v>
      </c>
      <c r="B722" s="15" t="s">
        <v>541</v>
      </c>
      <c r="C722" s="14">
        <v>240.35071628541999</v>
      </c>
      <c r="D722" s="14">
        <v>4774.9572900000103</v>
      </c>
      <c r="E722" s="14">
        <v>135.71223906</v>
      </c>
      <c r="F722" s="13">
        <v>3723.80683000001</v>
      </c>
      <c r="G722" s="12">
        <f t="shared" si="24"/>
        <v>-1051.1504600000003</v>
      </c>
      <c r="H722" s="11">
        <f t="shared" si="25"/>
        <v>-0.2201381910161542</v>
      </c>
    </row>
    <row r="723" spans="1:8" ht="16.5" customHeight="1" x14ac:dyDescent="0.3">
      <c r="A723" s="16">
        <v>6213</v>
      </c>
      <c r="B723" s="15" t="s">
        <v>540</v>
      </c>
      <c r="C723" s="14">
        <v>10.012351000000001</v>
      </c>
      <c r="D723" s="14">
        <v>69.97666000000001</v>
      </c>
      <c r="E723" s="14">
        <v>6.6998639999999998</v>
      </c>
      <c r="F723" s="13">
        <v>58.211120000000001</v>
      </c>
      <c r="G723" s="12">
        <f t="shared" si="24"/>
        <v>-11.765540000000009</v>
      </c>
      <c r="H723" s="11">
        <f t="shared" si="25"/>
        <v>-0.16813520393799886</v>
      </c>
    </row>
    <row r="724" spans="1:8" ht="16.5" customHeight="1" x14ac:dyDescent="0.3">
      <c r="A724" s="16">
        <v>6214</v>
      </c>
      <c r="B724" s="15" t="s">
        <v>539</v>
      </c>
      <c r="C724" s="14">
        <v>15.598792</v>
      </c>
      <c r="D724" s="14">
        <v>240.50366</v>
      </c>
      <c r="E724" s="14">
        <v>9.3709089999999993</v>
      </c>
      <c r="F724" s="13">
        <v>186.23146</v>
      </c>
      <c r="G724" s="12">
        <f t="shared" si="24"/>
        <v>-54.272199999999998</v>
      </c>
      <c r="H724" s="11">
        <f t="shared" si="25"/>
        <v>-0.2256605990944171</v>
      </c>
    </row>
    <row r="725" spans="1:8" ht="16.5" customHeight="1" x14ac:dyDescent="0.3">
      <c r="A725" s="16">
        <v>6215</v>
      </c>
      <c r="B725" s="15" t="s">
        <v>538</v>
      </c>
      <c r="C725" s="14">
        <v>0.34850400000000004</v>
      </c>
      <c r="D725" s="14">
        <v>10.281030000000001</v>
      </c>
      <c r="E725" s="14">
        <v>0.79176599999999997</v>
      </c>
      <c r="F725" s="13">
        <v>19.15183</v>
      </c>
      <c r="G725" s="12">
        <f t="shared" si="24"/>
        <v>8.8707999999999991</v>
      </c>
      <c r="H725" s="11">
        <f t="shared" si="25"/>
        <v>0.86283183688793808</v>
      </c>
    </row>
    <row r="726" spans="1:8" ht="16.5" customHeight="1" x14ac:dyDescent="0.3">
      <c r="A726" s="16">
        <v>6216</v>
      </c>
      <c r="B726" s="15" t="s">
        <v>537</v>
      </c>
      <c r="C726" s="14">
        <v>4.0320986999999997</v>
      </c>
      <c r="D726" s="14">
        <v>181.11929999999998</v>
      </c>
      <c r="E726" s="14">
        <v>2.2557567999999999</v>
      </c>
      <c r="F726" s="13">
        <v>110.99274000000001</v>
      </c>
      <c r="G726" s="12">
        <f t="shared" si="24"/>
        <v>-70.126559999999969</v>
      </c>
      <c r="H726" s="11">
        <f t="shared" si="25"/>
        <v>-0.38718435859679218</v>
      </c>
    </row>
    <row r="727" spans="1:8" ht="16.5" customHeight="1" x14ac:dyDescent="0.3">
      <c r="A727" s="16">
        <v>6217</v>
      </c>
      <c r="B727" s="15" t="s">
        <v>536</v>
      </c>
      <c r="C727" s="14">
        <v>15.618174999999999</v>
      </c>
      <c r="D727" s="14">
        <v>324.34834999999998</v>
      </c>
      <c r="E727" s="14">
        <v>33.597828</v>
      </c>
      <c r="F727" s="13">
        <v>465.78221000000002</v>
      </c>
      <c r="G727" s="12">
        <f t="shared" si="24"/>
        <v>141.43386000000004</v>
      </c>
      <c r="H727" s="11">
        <f t="shared" si="25"/>
        <v>0.43605543237694916</v>
      </c>
    </row>
    <row r="728" spans="1:8" ht="16.5" customHeight="1" x14ac:dyDescent="0.3">
      <c r="A728" s="16">
        <v>6301</v>
      </c>
      <c r="B728" s="15" t="s">
        <v>535</v>
      </c>
      <c r="C728" s="14">
        <v>725.89832214000398</v>
      </c>
      <c r="D728" s="14">
        <v>3044.5985299999998</v>
      </c>
      <c r="E728" s="14">
        <v>610.54641949999996</v>
      </c>
      <c r="F728" s="13">
        <v>2588.6742099999901</v>
      </c>
      <c r="G728" s="12">
        <f t="shared" si="24"/>
        <v>-455.92432000000963</v>
      </c>
      <c r="H728" s="11">
        <f t="shared" si="25"/>
        <v>-0.14974858442173972</v>
      </c>
    </row>
    <row r="729" spans="1:8" ht="16.5" customHeight="1" x14ac:dyDescent="0.3">
      <c r="A729" s="16">
        <v>6302</v>
      </c>
      <c r="B729" s="15" t="s">
        <v>534</v>
      </c>
      <c r="C729" s="14">
        <v>2342.1693830292602</v>
      </c>
      <c r="D729" s="14">
        <v>13887.83829</v>
      </c>
      <c r="E729" s="14">
        <v>2572.9029421999703</v>
      </c>
      <c r="F729" s="13">
        <v>13394.813130000099</v>
      </c>
      <c r="G729" s="12">
        <f t="shared" si="24"/>
        <v>-493.02515999990101</v>
      </c>
      <c r="H729" s="11">
        <f t="shared" si="25"/>
        <v>-3.5500496888339055E-2</v>
      </c>
    </row>
    <row r="730" spans="1:8" ht="16.5" customHeight="1" x14ac:dyDescent="0.3">
      <c r="A730" s="16">
        <v>6303</v>
      </c>
      <c r="B730" s="15" t="s">
        <v>533</v>
      </c>
      <c r="C730" s="14">
        <v>262.34666859999999</v>
      </c>
      <c r="D730" s="14">
        <v>1548.0843600000001</v>
      </c>
      <c r="E730" s="14">
        <v>259.49493720000197</v>
      </c>
      <c r="F730" s="13">
        <v>1724.70406</v>
      </c>
      <c r="G730" s="12">
        <f t="shared" si="24"/>
        <v>176.61969999999997</v>
      </c>
      <c r="H730" s="11">
        <f t="shared" si="25"/>
        <v>0.11408919601771569</v>
      </c>
    </row>
    <row r="731" spans="1:8" ht="16.5" customHeight="1" x14ac:dyDescent="0.3">
      <c r="A731" s="16">
        <v>6304</v>
      </c>
      <c r="B731" s="15" t="s">
        <v>532</v>
      </c>
      <c r="C731" s="14">
        <v>547.83929910999507</v>
      </c>
      <c r="D731" s="14">
        <v>2484.7223799999997</v>
      </c>
      <c r="E731" s="14">
        <v>565.37759149999295</v>
      </c>
      <c r="F731" s="13">
        <v>2577.3191099999899</v>
      </c>
      <c r="G731" s="12">
        <f t="shared" si="24"/>
        <v>92.596729999990202</v>
      </c>
      <c r="H731" s="11">
        <f t="shared" si="25"/>
        <v>3.7266428936012647E-2</v>
      </c>
    </row>
    <row r="732" spans="1:8" ht="16.5" customHeight="1" x14ac:dyDescent="0.3">
      <c r="A732" s="16">
        <v>6305</v>
      </c>
      <c r="B732" s="15" t="s">
        <v>531</v>
      </c>
      <c r="C732" s="14">
        <v>1252.26216</v>
      </c>
      <c r="D732" s="14">
        <v>3437.7756099999997</v>
      </c>
      <c r="E732" s="14">
        <v>1325.8564180000001</v>
      </c>
      <c r="F732" s="13">
        <v>3260.0597499999999</v>
      </c>
      <c r="G732" s="12">
        <f t="shared" si="24"/>
        <v>-177.71585999999979</v>
      </c>
      <c r="H732" s="11">
        <f t="shared" si="25"/>
        <v>-5.1695014498052076E-2</v>
      </c>
    </row>
    <row r="733" spans="1:8" ht="16.5" customHeight="1" x14ac:dyDescent="0.3">
      <c r="A733" s="16">
        <v>6306</v>
      </c>
      <c r="B733" s="15" t="s">
        <v>530</v>
      </c>
      <c r="C733" s="14">
        <v>668.89432408847995</v>
      </c>
      <c r="D733" s="14">
        <v>2774.2788799999998</v>
      </c>
      <c r="E733" s="14">
        <v>584.00814500000308</v>
      </c>
      <c r="F733" s="13">
        <v>2678.0863599999998</v>
      </c>
      <c r="G733" s="12">
        <f t="shared" si="24"/>
        <v>-96.192520000000059</v>
      </c>
      <c r="H733" s="11">
        <f t="shared" si="25"/>
        <v>-3.4672981398322894E-2</v>
      </c>
    </row>
    <row r="734" spans="1:8" ht="16.5" customHeight="1" x14ac:dyDescent="0.3">
      <c r="A734" s="16">
        <v>6307</v>
      </c>
      <c r="B734" s="15" t="s">
        <v>529</v>
      </c>
      <c r="C734" s="14">
        <v>1284.1565684980999</v>
      </c>
      <c r="D734" s="14">
        <v>8761.2959100000207</v>
      </c>
      <c r="E734" s="14">
        <v>1193.8446388999898</v>
      </c>
      <c r="F734" s="13">
        <v>9170.5356000000411</v>
      </c>
      <c r="G734" s="12">
        <f t="shared" si="24"/>
        <v>409.23969000002035</v>
      </c>
      <c r="H734" s="11">
        <f t="shared" si="25"/>
        <v>4.6709949555855071E-2</v>
      </c>
    </row>
    <row r="735" spans="1:8" ht="16.5" customHeight="1" x14ac:dyDescent="0.3">
      <c r="A735" s="16">
        <v>6308</v>
      </c>
      <c r="B735" s="15" t="s">
        <v>528</v>
      </c>
      <c r="C735" s="14">
        <v>9.7962620000000005</v>
      </c>
      <c r="D735" s="14">
        <v>98.15504</v>
      </c>
      <c r="E735" s="14">
        <v>4.9549179999999993</v>
      </c>
      <c r="F735" s="13">
        <v>37.812190000000001</v>
      </c>
      <c r="G735" s="12">
        <f t="shared" si="24"/>
        <v>-60.342849999999999</v>
      </c>
      <c r="H735" s="11">
        <f t="shared" si="25"/>
        <v>-0.61477077488838061</v>
      </c>
    </row>
    <row r="736" spans="1:8" ht="16.5" customHeight="1" x14ac:dyDescent="0.3">
      <c r="A736" s="16">
        <v>6309</v>
      </c>
      <c r="B736" s="15" t="s">
        <v>527</v>
      </c>
      <c r="C736" s="14">
        <v>26238.96372</v>
      </c>
      <c r="D736" s="14">
        <v>42131.239439999998</v>
      </c>
      <c r="E736" s="14">
        <v>25737.176440000003</v>
      </c>
      <c r="F736" s="13">
        <v>40550.886830000105</v>
      </c>
      <c r="G736" s="12">
        <f t="shared" si="24"/>
        <v>-1580.3526099998926</v>
      </c>
      <c r="H736" s="11">
        <f t="shared" si="25"/>
        <v>-3.7510233048104524E-2</v>
      </c>
    </row>
    <row r="737" spans="1:8" ht="25.5" customHeight="1" x14ac:dyDescent="0.3">
      <c r="A737" s="16">
        <v>6310</v>
      </c>
      <c r="B737" s="15" t="s">
        <v>526</v>
      </c>
      <c r="C737" s="14">
        <v>72.681753999999998</v>
      </c>
      <c r="D737" s="14">
        <v>158.36861999999999</v>
      </c>
      <c r="E737" s="14">
        <v>374.5921285</v>
      </c>
      <c r="F737" s="13">
        <v>323.77461999999997</v>
      </c>
      <c r="G737" s="12">
        <f t="shared" si="24"/>
        <v>165.40599999999998</v>
      </c>
      <c r="H737" s="11">
        <f t="shared" si="25"/>
        <v>1.0444367072214178</v>
      </c>
    </row>
    <row r="738" spans="1:8" ht="16.5" customHeight="1" x14ac:dyDescent="0.3">
      <c r="A738" s="16">
        <v>6401</v>
      </c>
      <c r="B738" s="15" t="s">
        <v>525</v>
      </c>
      <c r="C738" s="14">
        <v>84.234700000000004</v>
      </c>
      <c r="D738" s="14">
        <v>951.55199000000005</v>
      </c>
      <c r="E738" s="14">
        <v>49.578012000000001</v>
      </c>
      <c r="F738" s="13">
        <v>470.59478999999999</v>
      </c>
      <c r="G738" s="12">
        <f t="shared" si="24"/>
        <v>-480.95720000000006</v>
      </c>
      <c r="H738" s="11">
        <f t="shared" si="25"/>
        <v>-0.5054450046392106</v>
      </c>
    </row>
    <row r="739" spans="1:8" ht="16.5" customHeight="1" x14ac:dyDescent="0.3">
      <c r="A739" s="16">
        <v>6402</v>
      </c>
      <c r="B739" s="15" t="s">
        <v>524</v>
      </c>
      <c r="C739" s="14">
        <v>1561.673933</v>
      </c>
      <c r="D739" s="14">
        <v>23111.02277</v>
      </c>
      <c r="E739" s="14">
        <v>1643.1052136999899</v>
      </c>
      <c r="F739" s="13">
        <v>23920.705979999999</v>
      </c>
      <c r="G739" s="12">
        <f t="shared" si="24"/>
        <v>809.68320999999924</v>
      </c>
      <c r="H739" s="11">
        <f t="shared" si="25"/>
        <v>3.5034503581167095E-2</v>
      </c>
    </row>
    <row r="740" spans="1:8" ht="16.5" customHeight="1" x14ac:dyDescent="0.3">
      <c r="A740" s="16">
        <v>6403</v>
      </c>
      <c r="B740" s="15" t="s">
        <v>523</v>
      </c>
      <c r="C740" s="14">
        <v>2217.6502166050004</v>
      </c>
      <c r="D740" s="14">
        <v>39527.803319999803</v>
      </c>
      <c r="E740" s="14">
        <v>1475.13392666666</v>
      </c>
      <c r="F740" s="13">
        <v>30839.720020000099</v>
      </c>
      <c r="G740" s="12">
        <f t="shared" si="24"/>
        <v>-8688.0832999997037</v>
      </c>
      <c r="H740" s="11">
        <f t="shared" si="25"/>
        <v>-0.21979676506849577</v>
      </c>
    </row>
    <row r="741" spans="1:8" ht="16.5" customHeight="1" x14ac:dyDescent="0.3">
      <c r="A741" s="16">
        <v>6404</v>
      </c>
      <c r="B741" s="15" t="s">
        <v>522</v>
      </c>
      <c r="C741" s="14">
        <v>2599.6395720400096</v>
      </c>
      <c r="D741" s="14">
        <v>42659.512470000103</v>
      </c>
      <c r="E741" s="14">
        <v>2646.76885473332</v>
      </c>
      <c r="F741" s="13">
        <v>45233.3118399999</v>
      </c>
      <c r="G741" s="12">
        <f t="shared" si="24"/>
        <v>2573.7993699997969</v>
      </c>
      <c r="H741" s="11">
        <f t="shared" si="25"/>
        <v>6.0333539250121457E-2</v>
      </c>
    </row>
    <row r="742" spans="1:8" ht="16.5" customHeight="1" x14ac:dyDescent="0.3">
      <c r="A742" s="16">
        <v>6405</v>
      </c>
      <c r="B742" s="15" t="s">
        <v>521</v>
      </c>
      <c r="C742" s="14">
        <v>522.78058387999999</v>
      </c>
      <c r="D742" s="14">
        <v>6000.6939700000103</v>
      </c>
      <c r="E742" s="14">
        <v>345.75266299999998</v>
      </c>
      <c r="F742" s="13">
        <v>4144.9807499999997</v>
      </c>
      <c r="G742" s="12">
        <f t="shared" si="24"/>
        <v>-1855.7132200000106</v>
      </c>
      <c r="H742" s="11">
        <f t="shared" si="25"/>
        <v>-0.30924976832304735</v>
      </c>
    </row>
    <row r="743" spans="1:8" ht="16.5" customHeight="1" x14ac:dyDescent="0.3">
      <c r="A743" s="16">
        <v>6406</v>
      </c>
      <c r="B743" s="15" t="s">
        <v>520</v>
      </c>
      <c r="C743" s="14">
        <v>779.48056799720905</v>
      </c>
      <c r="D743" s="14">
        <v>5622.3361199999999</v>
      </c>
      <c r="E743" s="14">
        <v>544.02717474044994</v>
      </c>
      <c r="F743" s="13">
        <v>5864.1876199999997</v>
      </c>
      <c r="G743" s="12">
        <f t="shared" si="24"/>
        <v>241.85149999999976</v>
      </c>
      <c r="H743" s="11">
        <f t="shared" si="25"/>
        <v>4.3016193773914704E-2</v>
      </c>
    </row>
    <row r="744" spans="1:8" ht="16.5" customHeight="1" x14ac:dyDescent="0.3">
      <c r="A744" s="16">
        <v>6501</v>
      </c>
      <c r="B744" s="15" t="s">
        <v>519</v>
      </c>
      <c r="C744" s="14">
        <v>0</v>
      </c>
      <c r="D744" s="14">
        <v>0</v>
      </c>
      <c r="E744" s="14">
        <v>0</v>
      </c>
      <c r="F744" s="13">
        <v>0</v>
      </c>
      <c r="G744" s="12">
        <f t="shared" si="24"/>
        <v>0</v>
      </c>
      <c r="H744" s="11" t="str">
        <f t="shared" si="25"/>
        <v/>
      </c>
    </row>
    <row r="745" spans="1:8" ht="16.5" customHeight="1" x14ac:dyDescent="0.3">
      <c r="A745" s="16">
        <v>6502</v>
      </c>
      <c r="B745" s="15" t="s">
        <v>518</v>
      </c>
      <c r="C745" s="14">
        <v>0</v>
      </c>
      <c r="D745" s="14">
        <v>0</v>
      </c>
      <c r="E745" s="14">
        <v>0</v>
      </c>
      <c r="F745" s="13">
        <v>0</v>
      </c>
      <c r="G745" s="12">
        <f t="shared" si="24"/>
        <v>0</v>
      </c>
      <c r="H745" s="11" t="str">
        <f t="shared" si="25"/>
        <v/>
      </c>
    </row>
    <row r="746" spans="1:8" ht="16.5" customHeight="1" x14ac:dyDescent="0.3">
      <c r="A746" s="16">
        <v>6503</v>
      </c>
      <c r="B746" s="15" t="s">
        <v>517</v>
      </c>
      <c r="C746" s="14">
        <v>0</v>
      </c>
      <c r="D746" s="14">
        <v>0</v>
      </c>
      <c r="E746" s="14">
        <v>0</v>
      </c>
      <c r="F746" s="13">
        <v>0</v>
      </c>
      <c r="G746" s="12">
        <f t="shared" si="24"/>
        <v>0</v>
      </c>
      <c r="H746" s="11" t="str">
        <f t="shared" si="25"/>
        <v/>
      </c>
    </row>
    <row r="747" spans="1:8" ht="16.5" customHeight="1" x14ac:dyDescent="0.3">
      <c r="A747" s="16">
        <v>6504</v>
      </c>
      <c r="B747" s="15" t="s">
        <v>516</v>
      </c>
      <c r="C747" s="14">
        <v>8.4395759999999989</v>
      </c>
      <c r="D747" s="14">
        <v>98.932729999999992</v>
      </c>
      <c r="E747" s="14">
        <v>23.906299000000001</v>
      </c>
      <c r="F747" s="13">
        <v>252.69685000000001</v>
      </c>
      <c r="G747" s="12">
        <f t="shared" si="24"/>
        <v>153.76412000000002</v>
      </c>
      <c r="H747" s="11">
        <f t="shared" si="25"/>
        <v>1.5542290200624205</v>
      </c>
    </row>
    <row r="748" spans="1:8" ht="16.5" customHeight="1" x14ac:dyDescent="0.3">
      <c r="A748" s="16">
        <v>6505</v>
      </c>
      <c r="B748" s="15" t="s">
        <v>515</v>
      </c>
      <c r="C748" s="14">
        <v>184.06171236173</v>
      </c>
      <c r="D748" s="14">
        <v>3121.3596499999903</v>
      </c>
      <c r="E748" s="14">
        <v>205.65420699999999</v>
      </c>
      <c r="F748" s="13">
        <v>3312.73263</v>
      </c>
      <c r="G748" s="12">
        <f t="shared" si="24"/>
        <v>191.37298000000965</v>
      </c>
      <c r="H748" s="11">
        <f t="shared" si="25"/>
        <v>6.1310775257830429E-2</v>
      </c>
    </row>
    <row r="749" spans="1:8" ht="16.5" customHeight="1" x14ac:dyDescent="0.3">
      <c r="A749" s="16">
        <v>6506</v>
      </c>
      <c r="B749" s="15" t="s">
        <v>514</v>
      </c>
      <c r="C749" s="14">
        <v>133.7343633234</v>
      </c>
      <c r="D749" s="14">
        <v>1678.8879999999999</v>
      </c>
      <c r="E749" s="14">
        <v>198.70070240999999</v>
      </c>
      <c r="F749" s="13">
        <v>2008.77151</v>
      </c>
      <c r="G749" s="12">
        <f t="shared" si="24"/>
        <v>329.88351000000011</v>
      </c>
      <c r="H749" s="11">
        <f t="shared" si="25"/>
        <v>0.19648928933913407</v>
      </c>
    </row>
    <row r="750" spans="1:8" ht="16.5" customHeight="1" x14ac:dyDescent="0.3">
      <c r="A750" s="16">
        <v>6507</v>
      </c>
      <c r="B750" s="15" t="s">
        <v>513</v>
      </c>
      <c r="C750" s="14">
        <v>7.7812277000000005</v>
      </c>
      <c r="D750" s="14">
        <v>77.43258999999999</v>
      </c>
      <c r="E750" s="14">
        <v>7.8212545000000002</v>
      </c>
      <c r="F750" s="13">
        <v>40.664209999999997</v>
      </c>
      <c r="G750" s="12">
        <f t="shared" si="24"/>
        <v>-36.768379999999993</v>
      </c>
      <c r="H750" s="11">
        <f t="shared" si="25"/>
        <v>-0.4748437318188633</v>
      </c>
    </row>
    <row r="751" spans="1:8" ht="16.5" customHeight="1" x14ac:dyDescent="0.3">
      <c r="A751" s="16">
        <v>6601</v>
      </c>
      <c r="B751" s="15" t="s">
        <v>512</v>
      </c>
      <c r="C751" s="14">
        <v>377.78621450000003</v>
      </c>
      <c r="D751" s="14">
        <v>1731.76731</v>
      </c>
      <c r="E751" s="14">
        <v>443.00231650000103</v>
      </c>
      <c r="F751" s="13">
        <v>1912.85618</v>
      </c>
      <c r="G751" s="12">
        <f t="shared" si="24"/>
        <v>181.08887000000004</v>
      </c>
      <c r="H751" s="11">
        <f t="shared" si="25"/>
        <v>0.10456882339463958</v>
      </c>
    </row>
    <row r="752" spans="1:8" ht="16.5" customHeight="1" x14ac:dyDescent="0.3">
      <c r="A752" s="16">
        <v>6602</v>
      </c>
      <c r="B752" s="15" t="s">
        <v>511</v>
      </c>
      <c r="C752" s="14">
        <v>10.59543</v>
      </c>
      <c r="D752" s="14">
        <v>133.60898999999998</v>
      </c>
      <c r="E752" s="14">
        <v>7.3257780000000006</v>
      </c>
      <c r="F752" s="13">
        <v>87.35399000000001</v>
      </c>
      <c r="G752" s="12">
        <f t="shared" si="24"/>
        <v>-46.254999999999967</v>
      </c>
      <c r="H752" s="11">
        <f t="shared" si="25"/>
        <v>-0.34619676415486694</v>
      </c>
    </row>
    <row r="753" spans="1:8" ht="16.5" customHeight="1" x14ac:dyDescent="0.3">
      <c r="A753" s="16">
        <v>6603</v>
      </c>
      <c r="B753" s="15" t="s">
        <v>510</v>
      </c>
      <c r="C753" s="14">
        <v>19.884201000000001</v>
      </c>
      <c r="D753" s="14">
        <v>40.427839999999996</v>
      </c>
      <c r="E753" s="14">
        <v>177.21103500000001</v>
      </c>
      <c r="F753" s="13">
        <v>161.16661999999999</v>
      </c>
      <c r="G753" s="12">
        <f t="shared" si="24"/>
        <v>120.73877999999999</v>
      </c>
      <c r="H753" s="11">
        <f t="shared" si="25"/>
        <v>2.9865256219476479</v>
      </c>
    </row>
    <row r="754" spans="1:8" ht="16.5" customHeight="1" x14ac:dyDescent="0.3">
      <c r="A754" s="16">
        <v>6701</v>
      </c>
      <c r="B754" s="15" t="s">
        <v>509</v>
      </c>
      <c r="C754" s="14">
        <v>1.13798</v>
      </c>
      <c r="D754" s="14">
        <v>28.004750000000001</v>
      </c>
      <c r="E754" s="14">
        <v>1.3128918000000001</v>
      </c>
      <c r="F754" s="13">
        <v>28.286819999999999</v>
      </c>
      <c r="G754" s="12">
        <f t="shared" si="24"/>
        <v>0.28206999999999738</v>
      </c>
      <c r="H754" s="11">
        <f t="shared" si="25"/>
        <v>1.0072219891268351E-2</v>
      </c>
    </row>
    <row r="755" spans="1:8" ht="16.5" customHeight="1" x14ac:dyDescent="0.3">
      <c r="A755" s="16">
        <v>6702</v>
      </c>
      <c r="B755" s="15" t="s">
        <v>508</v>
      </c>
      <c r="C755" s="14">
        <v>375.52714519999898</v>
      </c>
      <c r="D755" s="14">
        <v>2081.30493999999</v>
      </c>
      <c r="E755" s="14">
        <v>582.87933799999905</v>
      </c>
      <c r="F755" s="13">
        <v>2914.1304599999999</v>
      </c>
      <c r="G755" s="12">
        <f t="shared" si="24"/>
        <v>832.82552000000987</v>
      </c>
      <c r="H755" s="11">
        <f t="shared" si="25"/>
        <v>0.40014584311706575</v>
      </c>
    </row>
    <row r="756" spans="1:8" ht="16.5" customHeight="1" x14ac:dyDescent="0.3">
      <c r="A756" s="16">
        <v>6703</v>
      </c>
      <c r="B756" s="15" t="s">
        <v>507</v>
      </c>
      <c r="C756" s="14">
        <v>0.14427000000000001</v>
      </c>
      <c r="D756" s="14">
        <v>2.4426999999999999</v>
      </c>
      <c r="E756" s="14">
        <v>0</v>
      </c>
      <c r="F756" s="13">
        <v>0</v>
      </c>
      <c r="G756" s="12">
        <f t="shared" si="24"/>
        <v>-2.4426999999999999</v>
      </c>
      <c r="H756" s="11">
        <f t="shared" si="25"/>
        <v>-1</v>
      </c>
    </row>
    <row r="757" spans="1:8" ht="16.5" customHeight="1" x14ac:dyDescent="0.3">
      <c r="A757" s="16">
        <v>6704</v>
      </c>
      <c r="B757" s="15" t="s">
        <v>506</v>
      </c>
      <c r="C757" s="14">
        <v>18.881943</v>
      </c>
      <c r="D757" s="14">
        <v>206.23496</v>
      </c>
      <c r="E757" s="14">
        <v>22.686509999999998</v>
      </c>
      <c r="F757" s="13">
        <v>338.10096000000004</v>
      </c>
      <c r="G757" s="12">
        <f t="shared" si="24"/>
        <v>131.86600000000004</v>
      </c>
      <c r="H757" s="11">
        <f t="shared" si="25"/>
        <v>0.63939692862936548</v>
      </c>
    </row>
    <row r="758" spans="1:8" ht="16.5" customHeight="1" x14ac:dyDescent="0.3">
      <c r="A758" s="16">
        <v>6801</v>
      </c>
      <c r="B758" s="15" t="s">
        <v>505</v>
      </c>
      <c r="C758" s="14">
        <v>0</v>
      </c>
      <c r="D758" s="14">
        <v>0</v>
      </c>
      <c r="E758" s="14">
        <v>4.16</v>
      </c>
      <c r="F758" s="13">
        <v>8.7445799999999991</v>
      </c>
      <c r="G758" s="12">
        <f t="shared" si="24"/>
        <v>8.7445799999999991</v>
      </c>
      <c r="H758" s="11" t="str">
        <f t="shared" si="25"/>
        <v/>
      </c>
    </row>
    <row r="759" spans="1:8" ht="16.5" customHeight="1" x14ac:dyDescent="0.3">
      <c r="A759" s="16">
        <v>6802</v>
      </c>
      <c r="B759" s="15" t="s">
        <v>504</v>
      </c>
      <c r="C759" s="14">
        <v>4394.3974407375699</v>
      </c>
      <c r="D759" s="14">
        <v>2742.7639100000001</v>
      </c>
      <c r="E759" s="14">
        <v>3934.3130254000002</v>
      </c>
      <c r="F759" s="13">
        <v>3693.2811200000001</v>
      </c>
      <c r="G759" s="12">
        <f t="shared" si="24"/>
        <v>950.51720999999998</v>
      </c>
      <c r="H759" s="11">
        <f t="shared" si="25"/>
        <v>0.34655451259747688</v>
      </c>
    </row>
    <row r="760" spans="1:8" ht="16.5" customHeight="1" x14ac:dyDescent="0.3">
      <c r="A760" s="16">
        <v>6803</v>
      </c>
      <c r="B760" s="15" t="s">
        <v>503</v>
      </c>
      <c r="C760" s="14">
        <v>69.472594000000001</v>
      </c>
      <c r="D760" s="14">
        <v>36.452930000000002</v>
      </c>
      <c r="E760" s="14">
        <v>100.129918</v>
      </c>
      <c r="F760" s="13">
        <v>53.198749999999997</v>
      </c>
      <c r="G760" s="12">
        <f t="shared" si="24"/>
        <v>16.745819999999995</v>
      </c>
      <c r="H760" s="11">
        <f t="shared" si="25"/>
        <v>0.45938200303789006</v>
      </c>
    </row>
    <row r="761" spans="1:8" ht="16.5" customHeight="1" x14ac:dyDescent="0.3">
      <c r="A761" s="16">
        <v>6804</v>
      </c>
      <c r="B761" s="15" t="s">
        <v>502</v>
      </c>
      <c r="C761" s="14">
        <v>1148.3663414</v>
      </c>
      <c r="D761" s="14">
        <v>5586.3925199999994</v>
      </c>
      <c r="E761" s="14">
        <v>866.61122271000102</v>
      </c>
      <c r="F761" s="13">
        <v>4358.6598800000002</v>
      </c>
      <c r="G761" s="12">
        <f t="shared" si="24"/>
        <v>-1227.7326399999993</v>
      </c>
      <c r="H761" s="11">
        <f t="shared" si="25"/>
        <v>-0.21977199697381797</v>
      </c>
    </row>
    <row r="762" spans="1:8" ht="16.5" customHeight="1" x14ac:dyDescent="0.3">
      <c r="A762" s="16">
        <v>6805</v>
      </c>
      <c r="B762" s="15" t="s">
        <v>501</v>
      </c>
      <c r="C762" s="14">
        <v>977.05625855000005</v>
      </c>
      <c r="D762" s="14">
        <v>5398.7524000000094</v>
      </c>
      <c r="E762" s="14">
        <v>1044.79728703</v>
      </c>
      <c r="F762" s="13">
        <v>5160.3367400000006</v>
      </c>
      <c r="G762" s="12">
        <f t="shared" si="24"/>
        <v>-238.41566000000876</v>
      </c>
      <c r="H762" s="11">
        <f t="shared" si="25"/>
        <v>-4.4161251032740143E-2</v>
      </c>
    </row>
    <row r="763" spans="1:8" ht="25.5" customHeight="1" x14ac:dyDescent="0.3">
      <c r="A763" s="16">
        <v>6806</v>
      </c>
      <c r="B763" s="15" t="s">
        <v>500</v>
      </c>
      <c r="C763" s="14">
        <v>5091.3432860000003</v>
      </c>
      <c r="D763" s="14">
        <v>6270.3837599999997</v>
      </c>
      <c r="E763" s="14">
        <v>3773.0367270000002</v>
      </c>
      <c r="F763" s="13">
        <v>4706.2121500000003</v>
      </c>
      <c r="G763" s="12">
        <f t="shared" si="24"/>
        <v>-1564.1716099999994</v>
      </c>
      <c r="H763" s="11">
        <f t="shared" si="25"/>
        <v>-0.24945388828960596</v>
      </c>
    </row>
    <row r="764" spans="1:8" ht="16.5" customHeight="1" x14ac:dyDescent="0.3">
      <c r="A764" s="16">
        <v>6807</v>
      </c>
      <c r="B764" s="15" t="s">
        <v>499</v>
      </c>
      <c r="C764" s="14">
        <v>1222.3121999999998</v>
      </c>
      <c r="D764" s="14">
        <v>1083.83961</v>
      </c>
      <c r="E764" s="14">
        <v>1818.202466</v>
      </c>
      <c r="F764" s="13">
        <v>1318.5079699999999</v>
      </c>
      <c r="G764" s="12">
        <f t="shared" si="24"/>
        <v>234.66835999999989</v>
      </c>
      <c r="H764" s="11">
        <f t="shared" si="25"/>
        <v>0.21651576288118857</v>
      </c>
    </row>
    <row r="765" spans="1:8" ht="16.5" customHeight="1" x14ac:dyDescent="0.3">
      <c r="A765" s="16">
        <v>6808</v>
      </c>
      <c r="B765" s="15" t="s">
        <v>498</v>
      </c>
      <c r="C765" s="14">
        <v>319.24874</v>
      </c>
      <c r="D765" s="14">
        <v>243.40951000000001</v>
      </c>
      <c r="E765" s="14">
        <v>594.70362</v>
      </c>
      <c r="F765" s="13">
        <v>405.87748999999997</v>
      </c>
      <c r="G765" s="12">
        <f t="shared" si="24"/>
        <v>162.46797999999995</v>
      </c>
      <c r="H765" s="11">
        <f t="shared" si="25"/>
        <v>0.66746767618077019</v>
      </c>
    </row>
    <row r="766" spans="1:8" ht="16.5" customHeight="1" x14ac:dyDescent="0.3">
      <c r="A766" s="16">
        <v>6809</v>
      </c>
      <c r="B766" s="15" t="s">
        <v>497</v>
      </c>
      <c r="C766" s="14">
        <v>17012.717999</v>
      </c>
      <c r="D766" s="14">
        <v>5132.6389300000001</v>
      </c>
      <c r="E766" s="14">
        <v>13502.926052999999</v>
      </c>
      <c r="F766" s="13">
        <v>3681.2501099999999</v>
      </c>
      <c r="G766" s="12">
        <f t="shared" si="24"/>
        <v>-1451.3888200000001</v>
      </c>
      <c r="H766" s="11">
        <f t="shared" si="25"/>
        <v>-0.28277633392770141</v>
      </c>
    </row>
    <row r="767" spans="1:8" ht="16.5" customHeight="1" x14ac:dyDescent="0.3">
      <c r="A767" s="16">
        <v>6810</v>
      </c>
      <c r="B767" s="15" t="s">
        <v>496</v>
      </c>
      <c r="C767" s="14">
        <v>5634.5417697000003</v>
      </c>
      <c r="D767" s="14">
        <v>2950.74037</v>
      </c>
      <c r="E767" s="14">
        <v>6417.4076590000104</v>
      </c>
      <c r="F767" s="13">
        <v>2539.5783500000002</v>
      </c>
      <c r="G767" s="12">
        <f t="shared" si="24"/>
        <v>-411.16201999999976</v>
      </c>
      <c r="H767" s="11">
        <f t="shared" si="25"/>
        <v>-0.13934198487276594</v>
      </c>
    </row>
    <row r="768" spans="1:8" ht="16.5" customHeight="1" x14ac:dyDescent="0.3">
      <c r="A768" s="16">
        <v>6811</v>
      </c>
      <c r="B768" s="15" t="s">
        <v>495</v>
      </c>
      <c r="C768" s="14">
        <v>210.19853899999998</v>
      </c>
      <c r="D768" s="14">
        <v>243.98954999999998</v>
      </c>
      <c r="E768" s="14">
        <v>82.070340999999999</v>
      </c>
      <c r="F768" s="13">
        <v>90.371300000000005</v>
      </c>
      <c r="G768" s="12">
        <f t="shared" si="24"/>
        <v>-153.61824999999999</v>
      </c>
      <c r="H768" s="11">
        <f t="shared" si="25"/>
        <v>-0.62960995665593056</v>
      </c>
    </row>
    <row r="769" spans="1:8" ht="16.5" customHeight="1" x14ac:dyDescent="0.3">
      <c r="A769" s="16">
        <v>6812</v>
      </c>
      <c r="B769" s="15" t="s">
        <v>494</v>
      </c>
      <c r="C769" s="14">
        <v>305.33946956</v>
      </c>
      <c r="D769" s="14">
        <v>545.63161000000105</v>
      </c>
      <c r="E769" s="14">
        <v>352.07848606000101</v>
      </c>
      <c r="F769" s="13">
        <v>536.980420000001</v>
      </c>
      <c r="G769" s="12">
        <f t="shared" si="24"/>
        <v>-8.6511900000000423</v>
      </c>
      <c r="H769" s="11">
        <f t="shared" si="25"/>
        <v>-1.5855368056847046E-2</v>
      </c>
    </row>
    <row r="770" spans="1:8" ht="16.5" customHeight="1" x14ac:dyDescent="0.3">
      <c r="A770" s="16">
        <v>6813</v>
      </c>
      <c r="B770" s="15" t="s">
        <v>493</v>
      </c>
      <c r="C770" s="14">
        <v>143.35148580000001</v>
      </c>
      <c r="D770" s="14">
        <v>753.29700000000003</v>
      </c>
      <c r="E770" s="14">
        <v>95.344656650000005</v>
      </c>
      <c r="F770" s="13">
        <v>434.84128999999996</v>
      </c>
      <c r="G770" s="12">
        <f t="shared" si="24"/>
        <v>-318.45571000000007</v>
      </c>
      <c r="H770" s="11">
        <f t="shared" si="25"/>
        <v>-0.42274920781577524</v>
      </c>
    </row>
    <row r="771" spans="1:8" ht="16.5" customHeight="1" x14ac:dyDescent="0.3">
      <c r="A771" s="16">
        <v>6814</v>
      </c>
      <c r="B771" s="15" t="s">
        <v>492</v>
      </c>
      <c r="C771" s="14">
        <v>33.886881000000002</v>
      </c>
      <c r="D771" s="14">
        <v>212.58851000000001</v>
      </c>
      <c r="E771" s="14">
        <v>26.893934000000002</v>
      </c>
      <c r="F771" s="13">
        <v>259.21438000000001</v>
      </c>
      <c r="G771" s="12">
        <f t="shared" si="24"/>
        <v>46.625869999999992</v>
      </c>
      <c r="H771" s="11">
        <f t="shared" si="25"/>
        <v>0.21932450629622452</v>
      </c>
    </row>
    <row r="772" spans="1:8" ht="16.5" customHeight="1" x14ac:dyDescent="0.3">
      <c r="A772" s="16">
        <v>6815</v>
      </c>
      <c r="B772" s="15" t="s">
        <v>491</v>
      </c>
      <c r="C772" s="14">
        <v>2686.8187114000102</v>
      </c>
      <c r="D772" s="14">
        <v>5618.0134900000094</v>
      </c>
      <c r="E772" s="14">
        <v>2465.5090699999901</v>
      </c>
      <c r="F772" s="13">
        <v>6955.3069499999901</v>
      </c>
      <c r="G772" s="12">
        <f t="shared" si="24"/>
        <v>1337.2934599999808</v>
      </c>
      <c r="H772" s="11">
        <f t="shared" si="25"/>
        <v>0.2380367121546336</v>
      </c>
    </row>
    <row r="773" spans="1:8" ht="16.5" customHeight="1" x14ac:dyDescent="0.3">
      <c r="A773" s="16">
        <v>6901</v>
      </c>
      <c r="B773" s="15" t="s">
        <v>490</v>
      </c>
      <c r="C773" s="14">
        <v>3.5434600000000001</v>
      </c>
      <c r="D773" s="14">
        <v>29.88646</v>
      </c>
      <c r="E773" s="14">
        <v>10.371229999999999</v>
      </c>
      <c r="F773" s="13">
        <v>45.046730000000004</v>
      </c>
      <c r="G773" s="12">
        <f t="shared" si="24"/>
        <v>15.160270000000004</v>
      </c>
      <c r="H773" s="11">
        <f t="shared" si="25"/>
        <v>0.50726215148933684</v>
      </c>
    </row>
    <row r="774" spans="1:8" ht="16.5" customHeight="1" x14ac:dyDescent="0.3">
      <c r="A774" s="16">
        <v>6902</v>
      </c>
      <c r="B774" s="15" t="s">
        <v>489</v>
      </c>
      <c r="C774" s="14">
        <v>1269.7184320000001</v>
      </c>
      <c r="D774" s="14">
        <v>1527.27568</v>
      </c>
      <c r="E774" s="14">
        <v>1323.923284</v>
      </c>
      <c r="F774" s="13">
        <v>2728.6763599999999</v>
      </c>
      <c r="G774" s="12">
        <f t="shared" si="24"/>
        <v>1201.40068</v>
      </c>
      <c r="H774" s="11">
        <f t="shared" si="25"/>
        <v>0.78662987680128582</v>
      </c>
    </row>
    <row r="775" spans="1:8" ht="16.5" customHeight="1" x14ac:dyDescent="0.3">
      <c r="A775" s="16">
        <v>6903</v>
      </c>
      <c r="B775" s="15" t="s">
        <v>488</v>
      </c>
      <c r="C775" s="14">
        <v>665.42818399999999</v>
      </c>
      <c r="D775" s="14">
        <v>2501.49433</v>
      </c>
      <c r="E775" s="14">
        <v>649.38441360000002</v>
      </c>
      <c r="F775" s="13">
        <v>2476.2870899999998</v>
      </c>
      <c r="G775" s="12">
        <f t="shared" ref="G775:G838" si="26">F775-D775</f>
        <v>-25.207240000000183</v>
      </c>
      <c r="H775" s="11">
        <f t="shared" ref="H775:H838" si="27">IF(D775&lt;&gt;0,G775/D775,"")</f>
        <v>-1.0076872730709001E-2</v>
      </c>
    </row>
    <row r="776" spans="1:8" ht="16.5" customHeight="1" x14ac:dyDescent="0.3">
      <c r="A776" s="16">
        <v>6904</v>
      </c>
      <c r="B776" s="15" t="s">
        <v>487</v>
      </c>
      <c r="C776" s="14">
        <v>3065.7137640000001</v>
      </c>
      <c r="D776" s="14">
        <v>460.96778999999998</v>
      </c>
      <c r="E776" s="14">
        <v>3031.3211099999999</v>
      </c>
      <c r="F776" s="13">
        <v>542.26338999999996</v>
      </c>
      <c r="G776" s="12">
        <f t="shared" si="26"/>
        <v>81.295599999999979</v>
      </c>
      <c r="H776" s="11">
        <f t="shared" si="27"/>
        <v>0.17635852604799129</v>
      </c>
    </row>
    <row r="777" spans="1:8" ht="16.5" customHeight="1" x14ac:dyDescent="0.3">
      <c r="A777" s="16">
        <v>6905</v>
      </c>
      <c r="B777" s="15" t="s">
        <v>486</v>
      </c>
      <c r="C777" s="14">
        <v>665.43367000000001</v>
      </c>
      <c r="D777" s="14">
        <v>355.26886999999999</v>
      </c>
      <c r="E777" s="14">
        <v>455.90844799999996</v>
      </c>
      <c r="F777" s="13">
        <v>226.48020000000002</v>
      </c>
      <c r="G777" s="12">
        <f t="shared" si="26"/>
        <v>-128.78866999999997</v>
      </c>
      <c r="H777" s="11">
        <f t="shared" si="27"/>
        <v>-0.36251042766567182</v>
      </c>
    </row>
    <row r="778" spans="1:8" ht="16.5" customHeight="1" x14ac:dyDescent="0.3">
      <c r="A778" s="16">
        <v>6906</v>
      </c>
      <c r="B778" s="15" t="s">
        <v>485</v>
      </c>
      <c r="C778" s="14">
        <v>11.857552999999999</v>
      </c>
      <c r="D778" s="14">
        <v>18.913599999999999</v>
      </c>
      <c r="E778" s="14">
        <v>1.281E-3</v>
      </c>
      <c r="F778" s="13">
        <v>5.8409999999999997E-2</v>
      </c>
      <c r="G778" s="12">
        <f t="shared" si="26"/>
        <v>-18.85519</v>
      </c>
      <c r="H778" s="11">
        <f t="shared" si="27"/>
        <v>-0.99691174604517396</v>
      </c>
    </row>
    <row r="779" spans="1:8" ht="16.5" customHeight="1" x14ac:dyDescent="0.3">
      <c r="A779" s="16">
        <v>6907</v>
      </c>
      <c r="B779" s="15" t="s">
        <v>484</v>
      </c>
      <c r="C779" s="14">
        <v>27710.870708400002</v>
      </c>
      <c r="D779" s="14">
        <v>19918.178940000002</v>
      </c>
      <c r="E779" s="14">
        <v>21698.812632000001</v>
      </c>
      <c r="F779" s="13">
        <v>15178.979009999999</v>
      </c>
      <c r="G779" s="12">
        <f t="shared" si="26"/>
        <v>-4739.1999300000025</v>
      </c>
      <c r="H779" s="11">
        <f t="shared" si="27"/>
        <v>-0.23793339462789273</v>
      </c>
    </row>
    <row r="780" spans="1:8" ht="16.5" customHeight="1" x14ac:dyDescent="0.3">
      <c r="A780" s="16">
        <v>6908</v>
      </c>
      <c r="B780" s="15" t="s">
        <v>483</v>
      </c>
      <c r="C780" s="14">
        <v>0</v>
      </c>
      <c r="D780" s="14">
        <v>0</v>
      </c>
      <c r="E780" s="14">
        <v>0</v>
      </c>
      <c r="F780" s="13">
        <v>0</v>
      </c>
      <c r="G780" s="12">
        <f t="shared" si="26"/>
        <v>0</v>
      </c>
      <c r="H780" s="11" t="str">
        <f t="shared" si="27"/>
        <v/>
      </c>
    </row>
    <row r="781" spans="1:8" ht="25.5" customHeight="1" x14ac:dyDescent="0.3">
      <c r="A781" s="16">
        <v>6909</v>
      </c>
      <c r="B781" s="15" t="s">
        <v>482</v>
      </c>
      <c r="C781" s="14">
        <v>215.63837719999998</v>
      </c>
      <c r="D781" s="14">
        <v>558.13274000000001</v>
      </c>
      <c r="E781" s="14">
        <v>137.23654070000001</v>
      </c>
      <c r="F781" s="13">
        <v>585.05956999999989</v>
      </c>
      <c r="G781" s="12">
        <f t="shared" si="26"/>
        <v>26.926829999999882</v>
      </c>
      <c r="H781" s="11">
        <f t="shared" si="27"/>
        <v>4.8244491086475022E-2</v>
      </c>
    </row>
    <row r="782" spans="1:8" ht="16.5" customHeight="1" x14ac:dyDescent="0.3">
      <c r="A782" s="16">
        <v>6910</v>
      </c>
      <c r="B782" s="15" t="s">
        <v>481</v>
      </c>
      <c r="C782" s="14">
        <v>2390.7243390000003</v>
      </c>
      <c r="D782" s="14">
        <v>5522.2984499999902</v>
      </c>
      <c r="E782" s="14">
        <v>1729.4163619999999</v>
      </c>
      <c r="F782" s="13">
        <v>3855.7656899999997</v>
      </c>
      <c r="G782" s="12">
        <f t="shared" si="26"/>
        <v>-1666.5327599999905</v>
      </c>
      <c r="H782" s="11">
        <f t="shared" si="27"/>
        <v>-0.301782450747477</v>
      </c>
    </row>
    <row r="783" spans="1:8" ht="16.5" customHeight="1" x14ac:dyDescent="0.3">
      <c r="A783" s="16">
        <v>6911</v>
      </c>
      <c r="B783" s="15" t="s">
        <v>480</v>
      </c>
      <c r="C783" s="14">
        <v>2068.3399477591902</v>
      </c>
      <c r="D783" s="14">
        <v>6102.8278399999999</v>
      </c>
      <c r="E783" s="14">
        <v>1721.6395720999999</v>
      </c>
      <c r="F783" s="13">
        <v>4957.8821099999905</v>
      </c>
      <c r="G783" s="12">
        <f t="shared" si="26"/>
        <v>-1144.9457300000095</v>
      </c>
      <c r="H783" s="11">
        <f t="shared" si="27"/>
        <v>-0.18760904944682325</v>
      </c>
    </row>
    <row r="784" spans="1:8" ht="25.5" customHeight="1" x14ac:dyDescent="0.3">
      <c r="A784" s="16">
        <v>6912</v>
      </c>
      <c r="B784" s="15" t="s">
        <v>479</v>
      </c>
      <c r="C784" s="14">
        <v>765.00127806999899</v>
      </c>
      <c r="D784" s="14">
        <v>1901.1431599999999</v>
      </c>
      <c r="E784" s="14">
        <v>1073.1847497000001</v>
      </c>
      <c r="F784" s="13">
        <v>2810.90262999999</v>
      </c>
      <c r="G784" s="12">
        <f t="shared" si="26"/>
        <v>909.75946999999019</v>
      </c>
      <c r="H784" s="11">
        <f t="shared" si="27"/>
        <v>0.47853285809364837</v>
      </c>
    </row>
    <row r="785" spans="1:8" ht="16.5" customHeight="1" x14ac:dyDescent="0.3">
      <c r="A785" s="16">
        <v>6913</v>
      </c>
      <c r="B785" s="15" t="s">
        <v>478</v>
      </c>
      <c r="C785" s="14">
        <v>125.90466193000101</v>
      </c>
      <c r="D785" s="14">
        <v>457.59964000000002</v>
      </c>
      <c r="E785" s="14">
        <v>195.72559260000099</v>
      </c>
      <c r="F785" s="13">
        <v>686.42880000000002</v>
      </c>
      <c r="G785" s="12">
        <f t="shared" si="26"/>
        <v>228.82916</v>
      </c>
      <c r="H785" s="11">
        <f t="shared" si="27"/>
        <v>0.5000641171833089</v>
      </c>
    </row>
    <row r="786" spans="1:8" ht="16.5" customHeight="1" x14ac:dyDescent="0.3">
      <c r="A786" s="16">
        <v>6914</v>
      </c>
      <c r="B786" s="15" t="s">
        <v>477</v>
      </c>
      <c r="C786" s="14">
        <v>2082.7855982999999</v>
      </c>
      <c r="D786" s="14">
        <v>2135.4301800000003</v>
      </c>
      <c r="E786" s="14">
        <v>1569.7373749999999</v>
      </c>
      <c r="F786" s="13">
        <v>1752.79225</v>
      </c>
      <c r="G786" s="12">
        <f t="shared" si="26"/>
        <v>-382.63793000000032</v>
      </c>
      <c r="H786" s="11">
        <f t="shared" si="27"/>
        <v>-0.17918540890903784</v>
      </c>
    </row>
    <row r="787" spans="1:8" ht="16.5" customHeight="1" x14ac:dyDescent="0.3">
      <c r="A787" s="16">
        <v>7001</v>
      </c>
      <c r="B787" s="15" t="s">
        <v>476</v>
      </c>
      <c r="C787" s="14">
        <v>23.1</v>
      </c>
      <c r="D787" s="14">
        <v>1.8851300000000002</v>
      </c>
      <c r="E787" s="14">
        <v>842.89431999999999</v>
      </c>
      <c r="F787" s="13">
        <v>64.81259</v>
      </c>
      <c r="G787" s="12">
        <f t="shared" si="26"/>
        <v>62.927459999999996</v>
      </c>
      <c r="H787" s="11">
        <f t="shared" si="27"/>
        <v>33.380965768939006</v>
      </c>
    </row>
    <row r="788" spans="1:8" ht="16.5" customHeight="1" x14ac:dyDescent="0.3">
      <c r="A788" s="16">
        <v>7002</v>
      </c>
      <c r="B788" s="15" t="s">
        <v>475</v>
      </c>
      <c r="C788" s="14">
        <v>127.25056699999999</v>
      </c>
      <c r="D788" s="14">
        <v>235.88628</v>
      </c>
      <c r="E788" s="14">
        <v>117.693406</v>
      </c>
      <c r="F788" s="13">
        <v>244.80320999999998</v>
      </c>
      <c r="G788" s="12">
        <f t="shared" si="26"/>
        <v>8.9169299999999794</v>
      </c>
      <c r="H788" s="11">
        <f t="shared" si="27"/>
        <v>3.7801817045060776E-2</v>
      </c>
    </row>
    <row r="789" spans="1:8" ht="16.5" customHeight="1" x14ac:dyDescent="0.3">
      <c r="A789" s="16">
        <v>7003</v>
      </c>
      <c r="B789" s="15" t="s">
        <v>474</v>
      </c>
      <c r="C789" s="14">
        <v>208.63503</v>
      </c>
      <c r="D789" s="14">
        <v>207.01871</v>
      </c>
      <c r="E789" s="14">
        <v>275.09491100000002</v>
      </c>
      <c r="F789" s="13">
        <v>255.54522</v>
      </c>
      <c r="G789" s="12">
        <f t="shared" si="26"/>
        <v>48.526510000000002</v>
      </c>
      <c r="H789" s="11">
        <f t="shared" si="27"/>
        <v>0.23440639737345481</v>
      </c>
    </row>
    <row r="790" spans="1:8" ht="16.5" customHeight="1" x14ac:dyDescent="0.3">
      <c r="A790" s="16">
        <v>7004</v>
      </c>
      <c r="B790" s="15" t="s">
        <v>473</v>
      </c>
      <c r="C790" s="14">
        <v>69.765000000000001</v>
      </c>
      <c r="D790" s="14">
        <v>74.628869999999992</v>
      </c>
      <c r="E790" s="14">
        <v>30.57432</v>
      </c>
      <c r="F790" s="13">
        <v>47.447940000000003</v>
      </c>
      <c r="G790" s="12">
        <f t="shared" si="26"/>
        <v>-27.180929999999989</v>
      </c>
      <c r="H790" s="11">
        <f t="shared" si="27"/>
        <v>-0.36421467992212653</v>
      </c>
    </row>
    <row r="791" spans="1:8" ht="16.5" customHeight="1" x14ac:dyDescent="0.3">
      <c r="A791" s="16">
        <v>7005</v>
      </c>
      <c r="B791" s="15" t="s">
        <v>472</v>
      </c>
      <c r="C791" s="14">
        <v>49929.539536999997</v>
      </c>
      <c r="D791" s="14">
        <v>23782.159989999902</v>
      </c>
      <c r="E791" s="14">
        <v>45024.915550999998</v>
      </c>
      <c r="F791" s="13">
        <v>19403.3701</v>
      </c>
      <c r="G791" s="12">
        <f t="shared" si="26"/>
        <v>-4378.7898899999018</v>
      </c>
      <c r="H791" s="11">
        <f t="shared" si="27"/>
        <v>-0.18412078178942232</v>
      </c>
    </row>
    <row r="792" spans="1:8" ht="16.5" customHeight="1" x14ac:dyDescent="0.3">
      <c r="A792" s="16">
        <v>7006</v>
      </c>
      <c r="B792" s="15" t="s">
        <v>471</v>
      </c>
      <c r="C792" s="14">
        <v>185.17699679999998</v>
      </c>
      <c r="D792" s="14">
        <v>352.75072999999998</v>
      </c>
      <c r="E792" s="14">
        <v>152.45600899999999</v>
      </c>
      <c r="F792" s="13">
        <v>324.12709000000001</v>
      </c>
      <c r="G792" s="12">
        <f t="shared" si="26"/>
        <v>-28.623639999999966</v>
      </c>
      <c r="H792" s="11">
        <f t="shared" si="27"/>
        <v>-8.1144098553672647E-2</v>
      </c>
    </row>
    <row r="793" spans="1:8" ht="16.5" customHeight="1" x14ac:dyDescent="0.3">
      <c r="A793" s="16">
        <v>7007</v>
      </c>
      <c r="B793" s="15" t="s">
        <v>470</v>
      </c>
      <c r="C793" s="14">
        <v>1764.7473825999998</v>
      </c>
      <c r="D793" s="14">
        <v>6390.7290899999998</v>
      </c>
      <c r="E793" s="14">
        <v>1883.0365472599999</v>
      </c>
      <c r="F793" s="13">
        <v>8066.6453700000102</v>
      </c>
      <c r="G793" s="12">
        <f t="shared" si="26"/>
        <v>1675.9162800000104</v>
      </c>
      <c r="H793" s="11">
        <f t="shared" si="27"/>
        <v>0.26224179689019028</v>
      </c>
    </row>
    <row r="794" spans="1:8" ht="16.5" customHeight="1" x14ac:dyDescent="0.3">
      <c r="A794" s="16">
        <v>7008</v>
      </c>
      <c r="B794" s="15" t="s">
        <v>469</v>
      </c>
      <c r="C794" s="14">
        <v>629.36081300000001</v>
      </c>
      <c r="D794" s="14">
        <v>1165.4219800000001</v>
      </c>
      <c r="E794" s="14">
        <v>565.88613499999997</v>
      </c>
      <c r="F794" s="13">
        <v>1252.1088400000001</v>
      </c>
      <c r="G794" s="12">
        <f t="shared" si="26"/>
        <v>86.686860000000024</v>
      </c>
      <c r="H794" s="11">
        <f t="shared" si="27"/>
        <v>7.4382379505147159E-2</v>
      </c>
    </row>
    <row r="795" spans="1:8" ht="16.5" customHeight="1" x14ac:dyDescent="0.3">
      <c r="A795" s="16">
        <v>7009</v>
      </c>
      <c r="B795" s="15" t="s">
        <v>468</v>
      </c>
      <c r="C795" s="14">
        <v>4105.2585438000006</v>
      </c>
      <c r="D795" s="14">
        <v>5381.6526199999998</v>
      </c>
      <c r="E795" s="14">
        <v>4327.9802315999905</v>
      </c>
      <c r="F795" s="13">
        <v>5060.3451600000108</v>
      </c>
      <c r="G795" s="12">
        <f t="shared" si="26"/>
        <v>-321.30745999998908</v>
      </c>
      <c r="H795" s="11">
        <f t="shared" si="27"/>
        <v>-5.9704236354071676E-2</v>
      </c>
    </row>
    <row r="796" spans="1:8" ht="25.5" customHeight="1" x14ac:dyDescent="0.3">
      <c r="A796" s="16">
        <v>7010</v>
      </c>
      <c r="B796" s="15" t="s">
        <v>467</v>
      </c>
      <c r="C796" s="14">
        <v>3635.3957496000003</v>
      </c>
      <c r="D796" s="14">
        <v>5526.6113400000104</v>
      </c>
      <c r="E796" s="14">
        <v>7367.4201134999894</v>
      </c>
      <c r="F796" s="13">
        <v>7098.3408000000099</v>
      </c>
      <c r="G796" s="12">
        <f t="shared" si="26"/>
        <v>1571.7294599999996</v>
      </c>
      <c r="H796" s="11">
        <f t="shared" si="27"/>
        <v>0.28439297850099887</v>
      </c>
    </row>
    <row r="797" spans="1:8" ht="16.5" customHeight="1" x14ac:dyDescent="0.3">
      <c r="A797" s="16">
        <v>7011</v>
      </c>
      <c r="B797" s="15" t="s">
        <v>466</v>
      </c>
      <c r="C797" s="14">
        <v>81.790635999999992</v>
      </c>
      <c r="D797" s="14">
        <v>186.67589999999998</v>
      </c>
      <c r="E797" s="14">
        <v>33.249686000000004</v>
      </c>
      <c r="F797" s="13">
        <v>63.365910000000007</v>
      </c>
      <c r="G797" s="12">
        <f t="shared" si="26"/>
        <v>-123.30998999999997</v>
      </c>
      <c r="H797" s="11">
        <f t="shared" si="27"/>
        <v>-0.66055655818453252</v>
      </c>
    </row>
    <row r="798" spans="1:8" ht="16.5" customHeight="1" x14ac:dyDescent="0.3">
      <c r="A798" s="16">
        <v>7012</v>
      </c>
      <c r="B798" s="15" t="s">
        <v>465</v>
      </c>
      <c r="C798" s="14">
        <v>0</v>
      </c>
      <c r="D798" s="14">
        <v>0</v>
      </c>
      <c r="E798" s="14">
        <v>0</v>
      </c>
      <c r="F798" s="13">
        <v>0</v>
      </c>
      <c r="G798" s="12">
        <f t="shared" si="26"/>
        <v>0</v>
      </c>
      <c r="H798" s="11" t="str">
        <f t="shared" si="27"/>
        <v/>
      </c>
    </row>
    <row r="799" spans="1:8" ht="25.5" customHeight="1" x14ac:dyDescent="0.3">
      <c r="A799" s="16">
        <v>7013</v>
      </c>
      <c r="B799" s="15" t="s">
        <v>464</v>
      </c>
      <c r="C799" s="14">
        <v>5089.6799944483</v>
      </c>
      <c r="D799" s="14">
        <v>12941.07057</v>
      </c>
      <c r="E799" s="14">
        <v>5913.2411449800093</v>
      </c>
      <c r="F799" s="13">
        <v>14430.150740000001</v>
      </c>
      <c r="G799" s="12">
        <f t="shared" si="26"/>
        <v>1489.0801700000011</v>
      </c>
      <c r="H799" s="11">
        <f t="shared" si="27"/>
        <v>0.1150662274767273</v>
      </c>
    </row>
    <row r="800" spans="1:8" ht="16.5" customHeight="1" x14ac:dyDescent="0.3">
      <c r="A800" s="16">
        <v>7014</v>
      </c>
      <c r="B800" s="15" t="s">
        <v>463</v>
      </c>
      <c r="C800" s="14">
        <v>16.830480999999999</v>
      </c>
      <c r="D800" s="14">
        <v>149.09081</v>
      </c>
      <c r="E800" s="14">
        <v>11.571875</v>
      </c>
      <c r="F800" s="13">
        <v>79.947029999999998</v>
      </c>
      <c r="G800" s="12">
        <f t="shared" si="26"/>
        <v>-69.143780000000007</v>
      </c>
      <c r="H800" s="11">
        <f t="shared" si="27"/>
        <v>-0.4637695643346495</v>
      </c>
    </row>
    <row r="801" spans="1:8" ht="16.5" customHeight="1" x14ac:dyDescent="0.3">
      <c r="A801" s="16">
        <v>7015</v>
      </c>
      <c r="B801" s="15" t="s">
        <v>462</v>
      </c>
      <c r="C801" s="14">
        <v>1.31901464</v>
      </c>
      <c r="D801" s="14">
        <v>10.38208</v>
      </c>
      <c r="E801" s="14">
        <v>0.21424337600000001</v>
      </c>
      <c r="F801" s="13">
        <v>8.8617099999999986</v>
      </c>
      <c r="G801" s="12">
        <f t="shared" si="26"/>
        <v>-1.5203700000000016</v>
      </c>
      <c r="H801" s="11">
        <f t="shared" si="27"/>
        <v>-0.14644175348292457</v>
      </c>
    </row>
    <row r="802" spans="1:8" ht="16.5" customHeight="1" x14ac:dyDescent="0.3">
      <c r="A802" s="16">
        <v>7016</v>
      </c>
      <c r="B802" s="15" t="s">
        <v>461</v>
      </c>
      <c r="C802" s="14">
        <v>138.26459400000002</v>
      </c>
      <c r="D802" s="14">
        <v>164.18244000000001</v>
      </c>
      <c r="E802" s="14">
        <v>67.970986999999994</v>
      </c>
      <c r="F802" s="13">
        <v>113.61477000000001</v>
      </c>
      <c r="G802" s="12">
        <f t="shared" si="26"/>
        <v>-50.567670000000007</v>
      </c>
      <c r="H802" s="11">
        <f t="shared" si="27"/>
        <v>-0.30799682353362517</v>
      </c>
    </row>
    <row r="803" spans="1:8" ht="25.5" customHeight="1" x14ac:dyDescent="0.3">
      <c r="A803" s="16">
        <v>7017</v>
      </c>
      <c r="B803" s="15" t="s">
        <v>460</v>
      </c>
      <c r="C803" s="14">
        <v>55.529328</v>
      </c>
      <c r="D803" s="14">
        <v>705.91792000000009</v>
      </c>
      <c r="E803" s="14">
        <v>43.13024506</v>
      </c>
      <c r="F803" s="13">
        <v>666.27462999999898</v>
      </c>
      <c r="G803" s="12">
        <f t="shared" si="26"/>
        <v>-39.643290000001116</v>
      </c>
      <c r="H803" s="11">
        <f t="shared" si="27"/>
        <v>-5.6158497860489376E-2</v>
      </c>
    </row>
    <row r="804" spans="1:8" ht="16.5" customHeight="1" x14ac:dyDescent="0.3">
      <c r="A804" s="16">
        <v>7018</v>
      </c>
      <c r="B804" s="15" t="s">
        <v>459</v>
      </c>
      <c r="C804" s="14">
        <v>164.02383300000002</v>
      </c>
      <c r="D804" s="14">
        <v>781.60726</v>
      </c>
      <c r="E804" s="14">
        <v>137.43876699999998</v>
      </c>
      <c r="F804" s="13">
        <v>554.86438999999996</v>
      </c>
      <c r="G804" s="12">
        <f t="shared" si="26"/>
        <v>-226.74287000000004</v>
      </c>
      <c r="H804" s="11">
        <f t="shared" si="27"/>
        <v>-0.29009821377554762</v>
      </c>
    </row>
    <row r="805" spans="1:8" ht="16.5" customHeight="1" x14ac:dyDescent="0.3">
      <c r="A805" s="16">
        <v>7019</v>
      </c>
      <c r="B805" s="15" t="s">
        <v>458</v>
      </c>
      <c r="C805" s="14">
        <v>6570.5862924000203</v>
      </c>
      <c r="D805" s="14">
        <v>12312.754060000001</v>
      </c>
      <c r="E805" s="14">
        <v>7705.5316168500103</v>
      </c>
      <c r="F805" s="13">
        <v>13143.85441</v>
      </c>
      <c r="G805" s="12">
        <f t="shared" si="26"/>
        <v>831.1003499999988</v>
      </c>
      <c r="H805" s="11">
        <f t="shared" si="27"/>
        <v>6.7499143242043994E-2</v>
      </c>
    </row>
    <row r="806" spans="1:8" ht="16.5" customHeight="1" x14ac:dyDescent="0.3">
      <c r="A806" s="16">
        <v>7020</v>
      </c>
      <c r="B806" s="15" t="s">
        <v>457</v>
      </c>
      <c r="C806" s="14">
        <v>1852.35817199694</v>
      </c>
      <c r="D806" s="14">
        <v>4533.0509000000002</v>
      </c>
      <c r="E806" s="14">
        <v>1508.042195</v>
      </c>
      <c r="F806" s="13">
        <v>3667.1846299999902</v>
      </c>
      <c r="G806" s="12">
        <f t="shared" si="26"/>
        <v>-865.86627000000999</v>
      </c>
      <c r="H806" s="11">
        <f t="shared" si="27"/>
        <v>-0.1910118128168404</v>
      </c>
    </row>
    <row r="807" spans="1:8" ht="16.5" customHeight="1" x14ac:dyDescent="0.3">
      <c r="A807" s="16">
        <v>7101</v>
      </c>
      <c r="B807" s="15" t="s">
        <v>456</v>
      </c>
      <c r="C807" s="14">
        <v>1.7610000000000001E-2</v>
      </c>
      <c r="D807" s="14">
        <v>44.61844</v>
      </c>
      <c r="E807" s="14">
        <v>4.0072999999999998E-2</v>
      </c>
      <c r="F807" s="13">
        <v>41.860790000000001</v>
      </c>
      <c r="G807" s="12">
        <f t="shared" si="26"/>
        <v>-2.7576499999999982</v>
      </c>
      <c r="H807" s="11">
        <f t="shared" si="27"/>
        <v>-6.1805163963598864E-2</v>
      </c>
    </row>
    <row r="808" spans="1:8" ht="16.5" customHeight="1" x14ac:dyDescent="0.3">
      <c r="A808" s="16">
        <v>7102</v>
      </c>
      <c r="B808" s="15" t="s">
        <v>455</v>
      </c>
      <c r="C808" s="14">
        <v>0</v>
      </c>
      <c r="D808" s="14">
        <v>0</v>
      </c>
      <c r="E808" s="14">
        <v>7.2083999999999996E-5</v>
      </c>
      <c r="F808" s="13">
        <v>233.14527999999999</v>
      </c>
      <c r="G808" s="12">
        <f t="shared" si="26"/>
        <v>233.14527999999999</v>
      </c>
      <c r="H808" s="11" t="str">
        <f t="shared" si="27"/>
        <v/>
      </c>
    </row>
    <row r="809" spans="1:8" ht="16.5" customHeight="1" x14ac:dyDescent="0.3">
      <c r="A809" s="16">
        <v>7103</v>
      </c>
      <c r="B809" s="15" t="s">
        <v>454</v>
      </c>
      <c r="C809" s="14">
        <v>2.0170780000000003E-3</v>
      </c>
      <c r="D809" s="14">
        <v>28.236129999999999</v>
      </c>
      <c r="E809" s="14">
        <v>1.5954828000000001E-2</v>
      </c>
      <c r="F809" s="13">
        <v>15.34003</v>
      </c>
      <c r="G809" s="12">
        <f t="shared" si="26"/>
        <v>-12.896099999999999</v>
      </c>
      <c r="H809" s="11">
        <f t="shared" si="27"/>
        <v>-0.45672335408570508</v>
      </c>
    </row>
    <row r="810" spans="1:8" ht="25.5" customHeight="1" x14ac:dyDescent="0.3">
      <c r="A810" s="16">
        <v>7104</v>
      </c>
      <c r="B810" s="15" t="s">
        <v>453</v>
      </c>
      <c r="C810" s="14">
        <v>1.0029007999999999E-2</v>
      </c>
      <c r="D810" s="14">
        <v>6.1980000000000004</v>
      </c>
      <c r="E810" s="14">
        <v>7.598942E-3</v>
      </c>
      <c r="F810" s="13">
        <v>214.74875</v>
      </c>
      <c r="G810" s="12">
        <f t="shared" si="26"/>
        <v>208.55074999999999</v>
      </c>
      <c r="H810" s="11">
        <f t="shared" si="27"/>
        <v>33.648071958696349</v>
      </c>
    </row>
    <row r="811" spans="1:8" ht="25.5" customHeight="1" x14ac:dyDescent="0.3">
      <c r="A811" s="16">
        <v>7105</v>
      </c>
      <c r="B811" s="15" t="s">
        <v>452</v>
      </c>
      <c r="C811" s="14">
        <v>0.76826400000000006</v>
      </c>
      <c r="D811" s="14">
        <v>226.11010000000002</v>
      </c>
      <c r="E811" s="14">
        <v>0.63937999999999995</v>
      </c>
      <c r="F811" s="13">
        <v>215.67094</v>
      </c>
      <c r="G811" s="12">
        <f t="shared" si="26"/>
        <v>-10.439160000000015</v>
      </c>
      <c r="H811" s="11">
        <f t="shared" si="27"/>
        <v>-4.6168481637927784E-2</v>
      </c>
    </row>
    <row r="812" spans="1:8" ht="16.5" customHeight="1" x14ac:dyDescent="0.3">
      <c r="A812" s="16">
        <v>7106</v>
      </c>
      <c r="B812" s="15" t="s">
        <v>451</v>
      </c>
      <c r="C812" s="14">
        <v>4.5571811262700006</v>
      </c>
      <c r="D812" s="14">
        <v>487.13011</v>
      </c>
      <c r="E812" s="14">
        <v>2.1561656499999997</v>
      </c>
      <c r="F812" s="13">
        <v>339.14312000000001</v>
      </c>
      <c r="G812" s="12">
        <f t="shared" si="26"/>
        <v>-147.98698999999999</v>
      </c>
      <c r="H812" s="11">
        <f t="shared" si="27"/>
        <v>-0.30379355938396008</v>
      </c>
    </row>
    <row r="813" spans="1:8" ht="16.5" customHeight="1" x14ac:dyDescent="0.3">
      <c r="A813" s="16">
        <v>7107</v>
      </c>
      <c r="B813" s="15" t="s">
        <v>450</v>
      </c>
      <c r="C813" s="14">
        <v>0</v>
      </c>
      <c r="D813" s="14">
        <v>0</v>
      </c>
      <c r="E813" s="14">
        <v>1.9870000000000002E-2</v>
      </c>
      <c r="F813" s="13">
        <v>5.2955200000000007</v>
      </c>
      <c r="G813" s="12">
        <f t="shared" si="26"/>
        <v>5.2955200000000007</v>
      </c>
      <c r="H813" s="11" t="str">
        <f t="shared" si="27"/>
        <v/>
      </c>
    </row>
    <row r="814" spans="1:8" ht="16.5" customHeight="1" x14ac:dyDescent="0.3">
      <c r="A814" s="16">
        <v>7108</v>
      </c>
      <c r="B814" s="15" t="s">
        <v>449</v>
      </c>
      <c r="C814" s="14">
        <v>8.6538023600000007E-3</v>
      </c>
      <c r="D814" s="14">
        <v>126.78525999999999</v>
      </c>
      <c r="E814" s="14">
        <v>2.2981608000000001E-2</v>
      </c>
      <c r="F814" s="13">
        <v>869.15373</v>
      </c>
      <c r="G814" s="12">
        <f t="shared" si="26"/>
        <v>742.36847</v>
      </c>
      <c r="H814" s="11">
        <f t="shared" si="27"/>
        <v>5.8553215886452419</v>
      </c>
    </row>
    <row r="815" spans="1:8" ht="16.5" customHeight="1" x14ac:dyDescent="0.3">
      <c r="A815" s="16">
        <v>7109</v>
      </c>
      <c r="B815" s="15" t="s">
        <v>448</v>
      </c>
      <c r="C815" s="14">
        <v>0</v>
      </c>
      <c r="D815" s="14">
        <v>0</v>
      </c>
      <c r="E815" s="14">
        <v>0</v>
      </c>
      <c r="F815" s="13">
        <v>0</v>
      </c>
      <c r="G815" s="12">
        <f t="shared" si="26"/>
        <v>0</v>
      </c>
      <c r="H815" s="11" t="str">
        <f t="shared" si="27"/>
        <v/>
      </c>
    </row>
    <row r="816" spans="1:8" ht="16.5" customHeight="1" x14ac:dyDescent="0.3">
      <c r="A816" s="16">
        <v>7110</v>
      </c>
      <c r="B816" s="15" t="s">
        <v>447</v>
      </c>
      <c r="C816" s="14">
        <v>3.21763391E-3</v>
      </c>
      <c r="D816" s="14">
        <v>135.54151999999999</v>
      </c>
      <c r="E816" s="14">
        <v>4.3916500000000004E-3</v>
      </c>
      <c r="F816" s="13">
        <v>72.700729999999993</v>
      </c>
      <c r="G816" s="12">
        <f t="shared" si="26"/>
        <v>-62.840789999999998</v>
      </c>
      <c r="H816" s="11">
        <f t="shared" si="27"/>
        <v>-0.46362760281867876</v>
      </c>
    </row>
    <row r="817" spans="1:8" ht="25.5" customHeight="1" x14ac:dyDescent="0.3">
      <c r="A817" s="16">
        <v>7111</v>
      </c>
      <c r="B817" s="15" t="s">
        <v>446</v>
      </c>
      <c r="C817" s="14">
        <v>1.0000000000000001E-5</v>
      </c>
      <c r="D817" s="14">
        <v>0.32479000000000002</v>
      </c>
      <c r="E817" s="14">
        <v>0</v>
      </c>
      <c r="F817" s="13">
        <v>0</v>
      </c>
      <c r="G817" s="12">
        <f t="shared" si="26"/>
        <v>-0.32479000000000002</v>
      </c>
      <c r="H817" s="11">
        <f t="shared" si="27"/>
        <v>-1</v>
      </c>
    </row>
    <row r="818" spans="1:8" ht="16.5" customHeight="1" x14ac:dyDescent="0.3">
      <c r="A818" s="16">
        <v>7112</v>
      </c>
      <c r="B818" s="15" t="s">
        <v>445</v>
      </c>
      <c r="C818" s="14">
        <v>0</v>
      </c>
      <c r="D818" s="14">
        <v>0</v>
      </c>
      <c r="E818" s="14">
        <v>0</v>
      </c>
      <c r="F818" s="13">
        <v>0</v>
      </c>
      <c r="G818" s="12">
        <f t="shared" si="26"/>
        <v>0</v>
      </c>
      <c r="H818" s="11" t="str">
        <f t="shared" si="27"/>
        <v/>
      </c>
    </row>
    <row r="819" spans="1:8" ht="16.5" customHeight="1" x14ac:dyDescent="0.3">
      <c r="A819" s="16">
        <v>7113</v>
      </c>
      <c r="B819" s="15" t="s">
        <v>444</v>
      </c>
      <c r="C819" s="14">
        <v>1.308512235</v>
      </c>
      <c r="D819" s="14">
        <v>4458.9385999999995</v>
      </c>
      <c r="E819" s="14">
        <v>0.63381562499999999</v>
      </c>
      <c r="F819" s="13">
        <v>6786.9476299999997</v>
      </c>
      <c r="G819" s="12">
        <f t="shared" si="26"/>
        <v>2328.0090300000002</v>
      </c>
      <c r="H819" s="11">
        <f t="shared" si="27"/>
        <v>0.52209936911891996</v>
      </c>
    </row>
    <row r="820" spans="1:8" ht="16.5" customHeight="1" x14ac:dyDescent="0.3">
      <c r="A820" s="16">
        <v>7114</v>
      </c>
      <c r="B820" s="15" t="s">
        <v>443</v>
      </c>
      <c r="C820" s="14">
        <v>0.42791309999999999</v>
      </c>
      <c r="D820" s="14">
        <v>27.576130000000003</v>
      </c>
      <c r="E820" s="14">
        <v>0.44685583000000001</v>
      </c>
      <c r="F820" s="13">
        <v>13.13852</v>
      </c>
      <c r="G820" s="12">
        <f t="shared" si="26"/>
        <v>-14.437610000000003</v>
      </c>
      <c r="H820" s="11">
        <f t="shared" si="27"/>
        <v>-0.52355461045476659</v>
      </c>
    </row>
    <row r="821" spans="1:8" ht="16.5" customHeight="1" x14ac:dyDescent="0.3">
      <c r="A821" s="16">
        <v>7115</v>
      </c>
      <c r="B821" s="15" t="s">
        <v>442</v>
      </c>
      <c r="C821" s="14">
        <v>0.32667889999999999</v>
      </c>
      <c r="D821" s="14">
        <v>1528.43156</v>
      </c>
      <c r="E821" s="14">
        <v>9.5045100000000007E-2</v>
      </c>
      <c r="F821" s="13">
        <v>763.53961000000004</v>
      </c>
      <c r="G821" s="12">
        <f t="shared" si="26"/>
        <v>-764.89194999999995</v>
      </c>
      <c r="H821" s="11">
        <f t="shared" si="27"/>
        <v>-0.50044239468596152</v>
      </c>
    </row>
    <row r="822" spans="1:8" ht="25.5" customHeight="1" x14ac:dyDescent="0.3">
      <c r="A822" s="16">
        <v>7116</v>
      </c>
      <c r="B822" s="15" t="s">
        <v>441</v>
      </c>
      <c r="C822" s="14">
        <v>7.769479E-2</v>
      </c>
      <c r="D822" s="14">
        <v>43.211239999999997</v>
      </c>
      <c r="E822" s="14">
        <v>8.7124440000000011E-2</v>
      </c>
      <c r="F822" s="13">
        <v>139.49242999999998</v>
      </c>
      <c r="G822" s="12">
        <f t="shared" si="26"/>
        <v>96.281189999999981</v>
      </c>
      <c r="H822" s="11">
        <f t="shared" si="27"/>
        <v>2.228151517984672</v>
      </c>
    </row>
    <row r="823" spans="1:8" ht="16.5" customHeight="1" x14ac:dyDescent="0.3">
      <c r="A823" s="16">
        <v>7117</v>
      </c>
      <c r="B823" s="15" t="s">
        <v>440</v>
      </c>
      <c r="C823" s="14">
        <v>236.23483328</v>
      </c>
      <c r="D823" s="14">
        <v>2472.58304</v>
      </c>
      <c r="E823" s="14">
        <v>178.67358663000002</v>
      </c>
      <c r="F823" s="13">
        <v>2661.1165699999997</v>
      </c>
      <c r="G823" s="12">
        <f t="shared" si="26"/>
        <v>188.5335299999997</v>
      </c>
      <c r="H823" s="11">
        <f t="shared" si="27"/>
        <v>7.624962516931269E-2</v>
      </c>
    </row>
    <row r="824" spans="1:8" ht="16.5" customHeight="1" x14ac:dyDescent="0.3">
      <c r="A824" s="16">
        <v>7118</v>
      </c>
      <c r="B824" s="15" t="s">
        <v>439</v>
      </c>
      <c r="C824" s="14">
        <v>0</v>
      </c>
      <c r="D824" s="14">
        <v>0</v>
      </c>
      <c r="E824" s="14">
        <v>0</v>
      </c>
      <c r="F824" s="13">
        <v>0</v>
      </c>
      <c r="G824" s="12">
        <f t="shared" si="26"/>
        <v>0</v>
      </c>
      <c r="H824" s="11" t="str">
        <f t="shared" si="27"/>
        <v/>
      </c>
    </row>
    <row r="825" spans="1:8" ht="25.5" customHeight="1" x14ac:dyDescent="0.3">
      <c r="A825" s="16">
        <v>7201</v>
      </c>
      <c r="B825" s="15" t="s">
        <v>438</v>
      </c>
      <c r="C825" s="14">
        <v>7.6758900000000008</v>
      </c>
      <c r="D825" s="14">
        <v>17.478099999999998</v>
      </c>
      <c r="E825" s="14">
        <v>7.4538100000000007</v>
      </c>
      <c r="F825" s="13">
        <v>17.172240000000002</v>
      </c>
      <c r="G825" s="12">
        <f t="shared" si="26"/>
        <v>-0.30585999999999558</v>
      </c>
      <c r="H825" s="11">
        <f t="shared" si="27"/>
        <v>-1.7499613802415343E-2</v>
      </c>
    </row>
    <row r="826" spans="1:8" ht="16.5" customHeight="1" x14ac:dyDescent="0.3">
      <c r="A826" s="16">
        <v>7202</v>
      </c>
      <c r="B826" s="15" t="s">
        <v>437</v>
      </c>
      <c r="C826" s="14">
        <v>26273.441722</v>
      </c>
      <c r="D826" s="14">
        <v>41373.017119999997</v>
      </c>
      <c r="E826" s="14">
        <v>10980.371140000001</v>
      </c>
      <c r="F826" s="13">
        <v>19028.759440000002</v>
      </c>
      <c r="G826" s="12">
        <f t="shared" si="26"/>
        <v>-22344.257679999995</v>
      </c>
      <c r="H826" s="11">
        <f t="shared" si="27"/>
        <v>-0.54006836424792981</v>
      </c>
    </row>
    <row r="827" spans="1:8" ht="25.5" customHeight="1" x14ac:dyDescent="0.3">
      <c r="A827" s="16">
        <v>7203</v>
      </c>
      <c r="B827" s="15" t="s">
        <v>436</v>
      </c>
      <c r="C827" s="14">
        <v>0</v>
      </c>
      <c r="D827" s="14">
        <v>0</v>
      </c>
      <c r="E827" s="14">
        <v>0</v>
      </c>
      <c r="F827" s="13">
        <v>0</v>
      </c>
      <c r="G827" s="12">
        <f t="shared" si="26"/>
        <v>0</v>
      </c>
      <c r="H827" s="11" t="str">
        <f t="shared" si="27"/>
        <v/>
      </c>
    </row>
    <row r="828" spans="1:8" ht="16.5" customHeight="1" x14ac:dyDescent="0.3">
      <c r="A828" s="16">
        <v>7204</v>
      </c>
      <c r="B828" s="15" t="s">
        <v>435</v>
      </c>
      <c r="C828" s="14">
        <v>233.31128000000001</v>
      </c>
      <c r="D828" s="14">
        <v>86.418340000000001</v>
      </c>
      <c r="E828" s="14">
        <v>64.384895</v>
      </c>
      <c r="F828" s="13">
        <v>22.569970000000001</v>
      </c>
      <c r="G828" s="12">
        <f t="shared" si="26"/>
        <v>-63.848370000000003</v>
      </c>
      <c r="H828" s="11">
        <f t="shared" si="27"/>
        <v>-0.73882893376567982</v>
      </c>
    </row>
    <row r="829" spans="1:8" ht="25.5" customHeight="1" x14ac:dyDescent="0.3">
      <c r="A829" s="16">
        <v>7205</v>
      </c>
      <c r="B829" s="15" t="s">
        <v>434</v>
      </c>
      <c r="C829" s="14">
        <v>432.59683899999999</v>
      </c>
      <c r="D829" s="14">
        <v>693.86678000000006</v>
      </c>
      <c r="E829" s="14">
        <v>198.360208</v>
      </c>
      <c r="F829" s="13">
        <v>415.49493999999999</v>
      </c>
      <c r="G829" s="12">
        <f t="shared" si="26"/>
        <v>-278.37184000000008</v>
      </c>
      <c r="H829" s="11">
        <f t="shared" si="27"/>
        <v>-0.4011891735182942</v>
      </c>
    </row>
    <row r="830" spans="1:8" ht="16.5" customHeight="1" x14ac:dyDescent="0.3">
      <c r="A830" s="16">
        <v>7206</v>
      </c>
      <c r="B830" s="15" t="s">
        <v>433</v>
      </c>
      <c r="C830" s="14">
        <v>0</v>
      </c>
      <c r="D830" s="14">
        <v>0</v>
      </c>
      <c r="E830" s="14">
        <v>77.559960000000004</v>
      </c>
      <c r="F830" s="13">
        <v>129.46769</v>
      </c>
      <c r="G830" s="12">
        <f t="shared" si="26"/>
        <v>129.46769</v>
      </c>
      <c r="H830" s="11" t="str">
        <f t="shared" si="27"/>
        <v/>
      </c>
    </row>
    <row r="831" spans="1:8" ht="16.5" customHeight="1" x14ac:dyDescent="0.3">
      <c r="A831" s="16">
        <v>7207</v>
      </c>
      <c r="B831" s="15" t="s">
        <v>432</v>
      </c>
      <c r="C831" s="14">
        <v>5.44</v>
      </c>
      <c r="D831" s="14">
        <v>5.4141700000000004</v>
      </c>
      <c r="E831" s="14">
        <v>2902.0149999999999</v>
      </c>
      <c r="F831" s="13">
        <v>2338.5802999999996</v>
      </c>
      <c r="G831" s="12">
        <f t="shared" si="26"/>
        <v>2333.1661299999996</v>
      </c>
      <c r="H831" s="11">
        <f t="shared" si="27"/>
        <v>430.93699126551246</v>
      </c>
    </row>
    <row r="832" spans="1:8" ht="38.25" customHeight="1" x14ac:dyDescent="0.3">
      <c r="A832" s="16">
        <v>7208</v>
      </c>
      <c r="B832" s="15" t="s">
        <v>431</v>
      </c>
      <c r="C832" s="14">
        <v>81469.423999999999</v>
      </c>
      <c r="D832" s="14">
        <v>66376.628880000004</v>
      </c>
      <c r="E832" s="14">
        <v>98607.430890000003</v>
      </c>
      <c r="F832" s="13">
        <v>70118.255599999989</v>
      </c>
      <c r="G832" s="12">
        <f t="shared" si="26"/>
        <v>3741.6267199999857</v>
      </c>
      <c r="H832" s="11">
        <f t="shared" si="27"/>
        <v>5.6369640687301888E-2</v>
      </c>
    </row>
    <row r="833" spans="1:8" ht="38.25" customHeight="1" x14ac:dyDescent="0.3">
      <c r="A833" s="16">
        <v>7209</v>
      </c>
      <c r="B833" s="15" t="s">
        <v>430</v>
      </c>
      <c r="C833" s="14">
        <v>13862.41085</v>
      </c>
      <c r="D833" s="14">
        <v>11004.3469</v>
      </c>
      <c r="E833" s="14">
        <v>32865.098899999997</v>
      </c>
      <c r="F833" s="13">
        <v>23778.47337</v>
      </c>
      <c r="G833" s="12">
        <f t="shared" si="26"/>
        <v>12774.126469999999</v>
      </c>
      <c r="H833" s="11">
        <f t="shared" si="27"/>
        <v>1.160825497967535</v>
      </c>
    </row>
    <row r="834" spans="1:8" ht="25.5" customHeight="1" x14ac:dyDescent="0.3">
      <c r="A834" s="16">
        <v>7210</v>
      </c>
      <c r="B834" s="15" t="s">
        <v>429</v>
      </c>
      <c r="C834" s="14">
        <v>87244.463713999998</v>
      </c>
      <c r="D834" s="14">
        <v>99404.746829999887</v>
      </c>
      <c r="E834" s="14">
        <v>110190.65282700001</v>
      </c>
      <c r="F834" s="13">
        <v>112354.74821999999</v>
      </c>
      <c r="G834" s="12">
        <f t="shared" si="26"/>
        <v>12950.001390000107</v>
      </c>
      <c r="H834" s="11">
        <f t="shared" si="27"/>
        <v>0.13027548284134713</v>
      </c>
    </row>
    <row r="835" spans="1:8" ht="38.25" customHeight="1" x14ac:dyDescent="0.3">
      <c r="A835" s="16">
        <v>7211</v>
      </c>
      <c r="B835" s="15" t="s">
        <v>428</v>
      </c>
      <c r="C835" s="14">
        <v>3696.1806900000001</v>
      </c>
      <c r="D835" s="14">
        <v>3501.5687799999996</v>
      </c>
      <c r="E835" s="14">
        <v>2345.80456</v>
      </c>
      <c r="F835" s="13">
        <v>2175.80699</v>
      </c>
      <c r="G835" s="12">
        <f t="shared" si="26"/>
        <v>-1325.7617899999996</v>
      </c>
      <c r="H835" s="11">
        <f t="shared" si="27"/>
        <v>-0.37861937699821496</v>
      </c>
    </row>
    <row r="836" spans="1:8" ht="25.5" customHeight="1" x14ac:dyDescent="0.3">
      <c r="A836" s="16">
        <v>7212</v>
      </c>
      <c r="B836" s="15" t="s">
        <v>427</v>
      </c>
      <c r="C836" s="14">
        <v>2342.8421430000003</v>
      </c>
      <c r="D836" s="14">
        <v>3104.7851600000004</v>
      </c>
      <c r="E836" s="14">
        <v>2595.6036990000002</v>
      </c>
      <c r="F836" s="13">
        <v>2967.4677900000002</v>
      </c>
      <c r="G836" s="12">
        <f t="shared" si="26"/>
        <v>-137.31737000000021</v>
      </c>
      <c r="H836" s="11">
        <f t="shared" si="27"/>
        <v>-4.4227655996655235E-2</v>
      </c>
    </row>
    <row r="837" spans="1:8" ht="25.5" customHeight="1" x14ac:dyDescent="0.3">
      <c r="A837" s="16">
        <v>7213</v>
      </c>
      <c r="B837" s="15" t="s">
        <v>426</v>
      </c>
      <c r="C837" s="14">
        <v>51.311</v>
      </c>
      <c r="D837" s="14">
        <v>61.013390000000001</v>
      </c>
      <c r="E837" s="14">
        <v>5107.2889999999998</v>
      </c>
      <c r="F837" s="13">
        <v>3289.9297200000001</v>
      </c>
      <c r="G837" s="12">
        <f t="shared" si="26"/>
        <v>3228.91633</v>
      </c>
      <c r="H837" s="11">
        <f t="shared" si="27"/>
        <v>52.921437900762442</v>
      </c>
    </row>
    <row r="838" spans="1:8" ht="25.5" customHeight="1" x14ac:dyDescent="0.3">
      <c r="A838" s="16">
        <v>7214</v>
      </c>
      <c r="B838" s="15" t="s">
        <v>425</v>
      </c>
      <c r="C838" s="14">
        <v>4626.1322440000004</v>
      </c>
      <c r="D838" s="14">
        <v>4545.7729200000003</v>
      </c>
      <c r="E838" s="14">
        <v>8261.1655099999989</v>
      </c>
      <c r="F838" s="13">
        <v>7786.61409</v>
      </c>
      <c r="G838" s="12">
        <f t="shared" si="26"/>
        <v>3240.8411699999997</v>
      </c>
      <c r="H838" s="11">
        <f t="shared" si="27"/>
        <v>0.71293512171303086</v>
      </c>
    </row>
    <row r="839" spans="1:8" ht="16.5" customHeight="1" x14ac:dyDescent="0.3">
      <c r="A839" s="16">
        <v>7215</v>
      </c>
      <c r="B839" s="15" t="s">
        <v>424</v>
      </c>
      <c r="C839" s="14">
        <v>1170.7363829999999</v>
      </c>
      <c r="D839" s="14">
        <v>1448.5554199999999</v>
      </c>
      <c r="E839" s="14">
        <v>1361.7338060000002</v>
      </c>
      <c r="F839" s="13">
        <v>1515.0533799999998</v>
      </c>
      <c r="G839" s="12">
        <f t="shared" ref="G839:G902" si="28">F839-D839</f>
        <v>66.497959999999921</v>
      </c>
      <c r="H839" s="11">
        <f t="shared" ref="H839:H902" si="29">IF(D839&lt;&gt;0,G839/D839,"")</f>
        <v>4.5906396870890813E-2</v>
      </c>
    </row>
    <row r="840" spans="1:8" ht="16.5" customHeight="1" x14ac:dyDescent="0.3">
      <c r="A840" s="16">
        <v>7216</v>
      </c>
      <c r="B840" s="15" t="s">
        <v>423</v>
      </c>
      <c r="C840" s="14">
        <v>12633.563575</v>
      </c>
      <c r="D840" s="14">
        <v>10926.65351</v>
      </c>
      <c r="E840" s="14">
        <v>26806.585219000001</v>
      </c>
      <c r="F840" s="13">
        <v>20978.631980000002</v>
      </c>
      <c r="G840" s="12">
        <f t="shared" si="28"/>
        <v>10051.978470000002</v>
      </c>
      <c r="H840" s="11">
        <f t="shared" si="29"/>
        <v>0.91995032704208091</v>
      </c>
    </row>
    <row r="841" spans="1:8" ht="16.5" customHeight="1" x14ac:dyDescent="0.3">
      <c r="A841" s="16">
        <v>7217</v>
      </c>
      <c r="B841" s="15" t="s">
        <v>422</v>
      </c>
      <c r="C841" s="14">
        <v>1213.2351082</v>
      </c>
      <c r="D841" s="14">
        <v>2080.2428500000001</v>
      </c>
      <c r="E841" s="14">
        <v>1057.1573414</v>
      </c>
      <c r="F841" s="13">
        <v>1609.9097400000001</v>
      </c>
      <c r="G841" s="12">
        <f t="shared" si="28"/>
        <v>-470.33311000000003</v>
      </c>
      <c r="H841" s="11">
        <f t="shared" si="29"/>
        <v>-0.22609528978792068</v>
      </c>
    </row>
    <row r="842" spans="1:8" ht="25.5" customHeight="1" x14ac:dyDescent="0.3">
      <c r="A842" s="16">
        <v>7218</v>
      </c>
      <c r="B842" s="15" t="s">
        <v>421</v>
      </c>
      <c r="C842" s="14">
        <v>2224.569</v>
      </c>
      <c r="D842" s="14">
        <v>11367.92841</v>
      </c>
      <c r="E842" s="14">
        <v>1571.309</v>
      </c>
      <c r="F842" s="13">
        <v>7065.0529800000004</v>
      </c>
      <c r="G842" s="12">
        <f t="shared" si="28"/>
        <v>-4302.8754300000001</v>
      </c>
      <c r="H842" s="11">
        <f t="shared" si="29"/>
        <v>-0.37851007455455993</v>
      </c>
    </row>
    <row r="843" spans="1:8" ht="25.5" customHeight="1" x14ac:dyDescent="0.3">
      <c r="A843" s="16">
        <v>7219</v>
      </c>
      <c r="B843" s="15" t="s">
        <v>420</v>
      </c>
      <c r="C843" s="14">
        <v>8961.9737299999997</v>
      </c>
      <c r="D843" s="14">
        <v>18373.423119999999</v>
      </c>
      <c r="E843" s="14">
        <v>6674.8281179999994</v>
      </c>
      <c r="F843" s="13">
        <v>15096.35851</v>
      </c>
      <c r="G843" s="12">
        <f t="shared" si="28"/>
        <v>-3277.0646099999994</v>
      </c>
      <c r="H843" s="11">
        <f t="shared" si="29"/>
        <v>-0.17835895840404506</v>
      </c>
    </row>
    <row r="844" spans="1:8" ht="25.5" customHeight="1" x14ac:dyDescent="0.3">
      <c r="A844" s="16">
        <v>7220</v>
      </c>
      <c r="B844" s="15" t="s">
        <v>419</v>
      </c>
      <c r="C844" s="14">
        <v>396.63519300000002</v>
      </c>
      <c r="D844" s="14">
        <v>1084.9794399999998</v>
      </c>
      <c r="E844" s="14">
        <v>453.000832</v>
      </c>
      <c r="F844" s="13">
        <v>1261.2926</v>
      </c>
      <c r="G844" s="12">
        <f t="shared" si="28"/>
        <v>176.31316000000015</v>
      </c>
      <c r="H844" s="11">
        <f t="shared" si="29"/>
        <v>0.16250368762748185</v>
      </c>
    </row>
    <row r="845" spans="1:8" ht="25.5" customHeight="1" x14ac:dyDescent="0.3">
      <c r="A845" s="16">
        <v>7221</v>
      </c>
      <c r="B845" s="15" t="s">
        <v>418</v>
      </c>
      <c r="C845" s="14">
        <v>93.001000000000005</v>
      </c>
      <c r="D845" s="14">
        <v>546.14723000000004</v>
      </c>
      <c r="E845" s="14">
        <v>111.0492</v>
      </c>
      <c r="F845" s="13">
        <v>593.22982999999999</v>
      </c>
      <c r="G845" s="12">
        <f t="shared" si="28"/>
        <v>47.082599999999957</v>
      </c>
      <c r="H845" s="11">
        <f t="shared" si="29"/>
        <v>8.6208621803318411E-2</v>
      </c>
    </row>
    <row r="846" spans="1:8" ht="25.5" customHeight="1" x14ac:dyDescent="0.3">
      <c r="A846" s="16">
        <v>7222</v>
      </c>
      <c r="B846" s="15" t="s">
        <v>417</v>
      </c>
      <c r="C846" s="14">
        <v>989.36077599999999</v>
      </c>
      <c r="D846" s="14">
        <v>2822.61733</v>
      </c>
      <c r="E846" s="14">
        <v>1722.886722</v>
      </c>
      <c r="F846" s="13">
        <v>6585.6002199999994</v>
      </c>
      <c r="G846" s="12">
        <f t="shared" si="28"/>
        <v>3762.9828899999993</v>
      </c>
      <c r="H846" s="11">
        <f t="shared" si="29"/>
        <v>1.3331537541434988</v>
      </c>
    </row>
    <row r="847" spans="1:8" ht="16.5" customHeight="1" x14ac:dyDescent="0.3">
      <c r="A847" s="16">
        <v>7223</v>
      </c>
      <c r="B847" s="15" t="s">
        <v>416</v>
      </c>
      <c r="C847" s="14">
        <v>108.845471</v>
      </c>
      <c r="D847" s="14">
        <v>558.85206999999991</v>
      </c>
      <c r="E847" s="14">
        <v>168.105571</v>
      </c>
      <c r="F847" s="13">
        <v>735.15313000000003</v>
      </c>
      <c r="G847" s="12">
        <f t="shared" si="28"/>
        <v>176.30106000000012</v>
      </c>
      <c r="H847" s="11">
        <f t="shared" si="29"/>
        <v>0.31546999548556764</v>
      </c>
    </row>
    <row r="848" spans="1:8" ht="25.5" customHeight="1" x14ac:dyDescent="0.3">
      <c r="A848" s="16">
        <v>7224</v>
      </c>
      <c r="B848" s="15" t="s">
        <v>415</v>
      </c>
      <c r="C848" s="14">
        <v>1894.082854</v>
      </c>
      <c r="D848" s="14">
        <v>6413.5986600000006</v>
      </c>
      <c r="E848" s="14">
        <v>2703.7407200000002</v>
      </c>
      <c r="F848" s="13">
        <v>11587.79134</v>
      </c>
      <c r="G848" s="12">
        <f t="shared" si="28"/>
        <v>5174.1926799999992</v>
      </c>
      <c r="H848" s="11">
        <f t="shared" si="29"/>
        <v>0.80675342413770534</v>
      </c>
    </row>
    <row r="849" spans="1:8" ht="25.5" customHeight="1" x14ac:dyDescent="0.3">
      <c r="A849" s="16">
        <v>7225</v>
      </c>
      <c r="B849" s="15" t="s">
        <v>414</v>
      </c>
      <c r="C849" s="14">
        <v>8068.5640000000003</v>
      </c>
      <c r="D849" s="14">
        <v>17677.704899999997</v>
      </c>
      <c r="E849" s="14">
        <v>10185.44988</v>
      </c>
      <c r="F849" s="13">
        <v>18819.495239999997</v>
      </c>
      <c r="G849" s="12">
        <f t="shared" si="28"/>
        <v>1141.7903399999996</v>
      </c>
      <c r="H849" s="11">
        <f t="shared" si="29"/>
        <v>6.4589286135215418E-2</v>
      </c>
    </row>
    <row r="850" spans="1:8" ht="25.5" customHeight="1" x14ac:dyDescent="0.3">
      <c r="A850" s="16">
        <v>7226</v>
      </c>
      <c r="B850" s="15" t="s">
        <v>413</v>
      </c>
      <c r="C850" s="14">
        <v>313.65300000000002</v>
      </c>
      <c r="D850" s="14">
        <v>971.04485999999997</v>
      </c>
      <c r="E850" s="14">
        <v>554.89139999999998</v>
      </c>
      <c r="F850" s="13">
        <v>1584.4518899999998</v>
      </c>
      <c r="G850" s="12">
        <f t="shared" si="28"/>
        <v>613.40702999999985</v>
      </c>
      <c r="H850" s="11">
        <f t="shared" si="29"/>
        <v>0.63169793206052283</v>
      </c>
    </row>
    <row r="851" spans="1:8" ht="25.5" customHeight="1" x14ac:dyDescent="0.3">
      <c r="A851" s="16">
        <v>7227</v>
      </c>
      <c r="B851" s="15" t="s">
        <v>412</v>
      </c>
      <c r="C851" s="14">
        <v>52.183999999999997</v>
      </c>
      <c r="D851" s="14">
        <v>53.403379999999999</v>
      </c>
      <c r="E851" s="14">
        <v>45.448999999999998</v>
      </c>
      <c r="F851" s="13">
        <v>42.6648</v>
      </c>
      <c r="G851" s="12">
        <f t="shared" si="28"/>
        <v>-10.738579999999999</v>
      </c>
      <c r="H851" s="11">
        <f t="shared" si="29"/>
        <v>-0.20108427593908848</v>
      </c>
    </row>
    <row r="852" spans="1:8" ht="38.25" customHeight="1" x14ac:dyDescent="0.3">
      <c r="A852" s="16">
        <v>7228</v>
      </c>
      <c r="B852" s="15" t="s">
        <v>411</v>
      </c>
      <c r="C852" s="14">
        <v>2855.6364249999997</v>
      </c>
      <c r="D852" s="14">
        <v>4469.9452599999995</v>
      </c>
      <c r="E852" s="14">
        <v>3532.1851379999998</v>
      </c>
      <c r="F852" s="13">
        <v>5568.0139600000002</v>
      </c>
      <c r="G852" s="12">
        <f t="shared" si="28"/>
        <v>1098.0687000000007</v>
      </c>
      <c r="H852" s="11">
        <f t="shared" si="29"/>
        <v>0.24565596134392054</v>
      </c>
    </row>
    <row r="853" spans="1:8" ht="16.5" customHeight="1" x14ac:dyDescent="0.3">
      <c r="A853" s="16">
        <v>7229</v>
      </c>
      <c r="B853" s="15" t="s">
        <v>410</v>
      </c>
      <c r="C853" s="14">
        <v>1602.2248750000001</v>
      </c>
      <c r="D853" s="14">
        <v>2147.0923599999996</v>
      </c>
      <c r="E853" s="14">
        <v>985.38135199999999</v>
      </c>
      <c r="F853" s="13">
        <v>1389.05754</v>
      </c>
      <c r="G853" s="12">
        <f t="shared" si="28"/>
        <v>-758.03481999999963</v>
      </c>
      <c r="H853" s="11">
        <f t="shared" si="29"/>
        <v>-0.35305179885228588</v>
      </c>
    </row>
    <row r="854" spans="1:8" ht="25.5" customHeight="1" x14ac:dyDescent="0.3">
      <c r="A854" s="16">
        <v>7301</v>
      </c>
      <c r="B854" s="15" t="s">
        <v>409</v>
      </c>
      <c r="C854" s="14">
        <v>221.23438000000002</v>
      </c>
      <c r="D854" s="14">
        <v>261.16446999999999</v>
      </c>
      <c r="E854" s="14">
        <v>81.142560000000003</v>
      </c>
      <c r="F854" s="13">
        <v>154.90460000000002</v>
      </c>
      <c r="G854" s="12">
        <f t="shared" si="28"/>
        <v>-106.25986999999998</v>
      </c>
      <c r="H854" s="11">
        <f t="shared" si="29"/>
        <v>-0.40686954852626001</v>
      </c>
    </row>
    <row r="855" spans="1:8" ht="25.5" customHeight="1" x14ac:dyDescent="0.3">
      <c r="A855" s="16">
        <v>7302</v>
      </c>
      <c r="B855" s="15" t="s">
        <v>408</v>
      </c>
      <c r="C855" s="14">
        <v>11826.105083</v>
      </c>
      <c r="D855" s="14">
        <v>19682.169809999999</v>
      </c>
      <c r="E855" s="14">
        <v>9193.7528770000008</v>
      </c>
      <c r="F855" s="13">
        <v>11646.51215</v>
      </c>
      <c r="G855" s="12">
        <f t="shared" si="28"/>
        <v>-8035.6576599999989</v>
      </c>
      <c r="H855" s="11">
        <f t="shared" si="29"/>
        <v>-0.40827092427163647</v>
      </c>
    </row>
    <row r="856" spans="1:8" ht="16.5" customHeight="1" x14ac:dyDescent="0.3">
      <c r="A856" s="16">
        <v>7303</v>
      </c>
      <c r="B856" s="15" t="s">
        <v>407</v>
      </c>
      <c r="C856" s="14">
        <v>199.10792000000001</v>
      </c>
      <c r="D856" s="14">
        <v>331.26351</v>
      </c>
      <c r="E856" s="14">
        <v>90.019970000000001</v>
      </c>
      <c r="F856" s="13">
        <v>157.47149999999999</v>
      </c>
      <c r="G856" s="12">
        <f t="shared" si="28"/>
        <v>-173.79201</v>
      </c>
      <c r="H856" s="11">
        <f t="shared" si="29"/>
        <v>-0.52463372739122405</v>
      </c>
    </row>
    <row r="857" spans="1:8" ht="25.5" customHeight="1" x14ac:dyDescent="0.3">
      <c r="A857" s="16">
        <v>7304</v>
      </c>
      <c r="B857" s="15" t="s">
        <v>406</v>
      </c>
      <c r="C857" s="14">
        <v>2858.1546192800101</v>
      </c>
      <c r="D857" s="14">
        <v>6870.9914400000007</v>
      </c>
      <c r="E857" s="14">
        <v>4862.7349781600096</v>
      </c>
      <c r="F857" s="13">
        <v>8629.6330099999996</v>
      </c>
      <c r="G857" s="12">
        <f t="shared" si="28"/>
        <v>1758.6415699999989</v>
      </c>
      <c r="H857" s="11">
        <f t="shared" si="29"/>
        <v>0.25595164618630328</v>
      </c>
    </row>
    <row r="858" spans="1:8" ht="25.5" customHeight="1" x14ac:dyDescent="0.3">
      <c r="A858" s="16">
        <v>7305</v>
      </c>
      <c r="B858" s="15" t="s">
        <v>405</v>
      </c>
      <c r="C858" s="14">
        <v>338.46142900000001</v>
      </c>
      <c r="D858" s="14">
        <v>722.29634999999996</v>
      </c>
      <c r="E858" s="14">
        <v>839.90687000000003</v>
      </c>
      <c r="F858" s="13">
        <v>1704.2123700000002</v>
      </c>
      <c r="G858" s="12">
        <f t="shared" si="28"/>
        <v>981.91602000000023</v>
      </c>
      <c r="H858" s="11">
        <f t="shared" si="29"/>
        <v>1.3594364972216739</v>
      </c>
    </row>
    <row r="859" spans="1:8" ht="16.5" customHeight="1" x14ac:dyDescent="0.3">
      <c r="A859" s="16">
        <v>7306</v>
      </c>
      <c r="B859" s="15" t="s">
        <v>404</v>
      </c>
      <c r="C859" s="14">
        <v>8939.2375878000094</v>
      </c>
      <c r="D859" s="14">
        <v>13745.056759999999</v>
      </c>
      <c r="E859" s="14">
        <v>13989.858123600001</v>
      </c>
      <c r="F859" s="13">
        <v>15539.46392</v>
      </c>
      <c r="G859" s="12">
        <f t="shared" si="28"/>
        <v>1794.4071600000007</v>
      </c>
      <c r="H859" s="11">
        <f t="shared" si="29"/>
        <v>0.13054927246440856</v>
      </c>
    </row>
    <row r="860" spans="1:8" ht="16.5" customHeight="1" x14ac:dyDescent="0.3">
      <c r="A860" s="16">
        <v>7307</v>
      </c>
      <c r="B860" s="15" t="s">
        <v>403</v>
      </c>
      <c r="C860" s="14">
        <v>2333.3585967999197</v>
      </c>
      <c r="D860" s="14">
        <v>12608.370939999999</v>
      </c>
      <c r="E860" s="14">
        <v>2227.5661164099902</v>
      </c>
      <c r="F860" s="13">
        <v>13669.17484</v>
      </c>
      <c r="G860" s="12">
        <f t="shared" si="28"/>
        <v>1060.8039000000008</v>
      </c>
      <c r="H860" s="11">
        <f t="shared" si="29"/>
        <v>8.4134889832167395E-2</v>
      </c>
    </row>
    <row r="861" spans="1:8" ht="16.5" customHeight="1" x14ac:dyDescent="0.3">
      <c r="A861" s="16">
        <v>7308</v>
      </c>
      <c r="B861" s="15" t="s">
        <v>402</v>
      </c>
      <c r="C861" s="14">
        <v>9899.1591609999887</v>
      </c>
      <c r="D861" s="14">
        <v>33737.789939999995</v>
      </c>
      <c r="E861" s="14">
        <v>6555.9146564999901</v>
      </c>
      <c r="F861" s="13">
        <v>16491.637279999999</v>
      </c>
      <c r="G861" s="12">
        <f t="shared" si="28"/>
        <v>-17246.152659999996</v>
      </c>
      <c r="H861" s="11">
        <f t="shared" si="29"/>
        <v>-0.5111820510670948</v>
      </c>
    </row>
    <row r="862" spans="1:8" ht="25.5" customHeight="1" x14ac:dyDescent="0.3">
      <c r="A862" s="16">
        <v>7309</v>
      </c>
      <c r="B862" s="15" t="s">
        <v>401</v>
      </c>
      <c r="C862" s="14">
        <v>1501.8139550000001</v>
      </c>
      <c r="D862" s="14">
        <v>17994.822809999998</v>
      </c>
      <c r="E862" s="14">
        <v>1089.5390709999999</v>
      </c>
      <c r="F862" s="13">
        <v>12259.43377</v>
      </c>
      <c r="G862" s="12">
        <f t="shared" si="28"/>
        <v>-5735.3890399999982</v>
      </c>
      <c r="H862" s="11">
        <f t="shared" si="29"/>
        <v>-0.31872439648656919</v>
      </c>
    </row>
    <row r="863" spans="1:8" ht="38.25" customHeight="1" x14ac:dyDescent="0.3">
      <c r="A863" s="16">
        <v>7310</v>
      </c>
      <c r="B863" s="15" t="s">
        <v>400</v>
      </c>
      <c r="C863" s="14">
        <v>2264.1051855000001</v>
      </c>
      <c r="D863" s="14">
        <v>6324.9145400000107</v>
      </c>
      <c r="E863" s="14">
        <v>2098.419574</v>
      </c>
      <c r="F863" s="13">
        <v>6107.76487</v>
      </c>
      <c r="G863" s="12">
        <f t="shared" si="28"/>
        <v>-217.1496700000107</v>
      </c>
      <c r="H863" s="11">
        <f t="shared" si="29"/>
        <v>-3.4332427517670516E-2</v>
      </c>
    </row>
    <row r="864" spans="1:8" ht="25.5" customHeight="1" x14ac:dyDescent="0.3">
      <c r="A864" s="16">
        <v>7311</v>
      </c>
      <c r="B864" s="15" t="s">
        <v>399</v>
      </c>
      <c r="C864" s="14">
        <v>581.68861199999992</v>
      </c>
      <c r="D864" s="14">
        <v>2120.8843400000001</v>
      </c>
      <c r="E864" s="14">
        <v>564.08404000000007</v>
      </c>
      <c r="F864" s="13">
        <v>1730.7657899999999</v>
      </c>
      <c r="G864" s="12">
        <f t="shared" si="28"/>
        <v>-390.11855000000014</v>
      </c>
      <c r="H864" s="11">
        <f t="shared" si="29"/>
        <v>-0.1839414543463507</v>
      </c>
    </row>
    <row r="865" spans="1:8" ht="25.5" customHeight="1" x14ac:dyDescent="0.3">
      <c r="A865" s="16">
        <v>7312</v>
      </c>
      <c r="B865" s="15" t="s">
        <v>398</v>
      </c>
      <c r="C865" s="14">
        <v>1002.0824881</v>
      </c>
      <c r="D865" s="14">
        <v>2394.41194</v>
      </c>
      <c r="E865" s="14">
        <v>926.01510600000006</v>
      </c>
      <c r="F865" s="13">
        <v>1933.0064600000001</v>
      </c>
      <c r="G865" s="12">
        <f t="shared" si="28"/>
        <v>-461.4054799999999</v>
      </c>
      <c r="H865" s="11">
        <f t="shared" si="29"/>
        <v>-0.19270096021990263</v>
      </c>
    </row>
    <row r="866" spans="1:8" ht="25.5" customHeight="1" x14ac:dyDescent="0.3">
      <c r="A866" s="16">
        <v>7313</v>
      </c>
      <c r="B866" s="15" t="s">
        <v>397</v>
      </c>
      <c r="C866" s="14">
        <v>192.62804</v>
      </c>
      <c r="D866" s="14">
        <v>415.61490000000003</v>
      </c>
      <c r="E866" s="14">
        <v>3933.1210000000001</v>
      </c>
      <c r="F866" s="13">
        <v>8034.4555999999993</v>
      </c>
      <c r="G866" s="12">
        <f t="shared" si="28"/>
        <v>7618.8406999999988</v>
      </c>
      <c r="H866" s="11">
        <f t="shared" si="29"/>
        <v>18.331490762241678</v>
      </c>
    </row>
    <row r="867" spans="1:8" ht="25.5" customHeight="1" x14ac:dyDescent="0.3">
      <c r="A867" s="16">
        <v>7314</v>
      </c>
      <c r="B867" s="15" t="s">
        <v>396</v>
      </c>
      <c r="C867" s="14">
        <v>254.07469279999998</v>
      </c>
      <c r="D867" s="14">
        <v>778.42274999999995</v>
      </c>
      <c r="E867" s="14">
        <v>938.96967299999994</v>
      </c>
      <c r="F867" s="13">
        <v>4822.3219100000006</v>
      </c>
      <c r="G867" s="12">
        <f t="shared" si="28"/>
        <v>4043.8991600000008</v>
      </c>
      <c r="H867" s="11">
        <f t="shared" si="29"/>
        <v>5.1949909737350319</v>
      </c>
    </row>
    <row r="868" spans="1:8" ht="16.5" customHeight="1" x14ac:dyDescent="0.3">
      <c r="A868" s="16">
        <v>7315</v>
      </c>
      <c r="B868" s="15" t="s">
        <v>395</v>
      </c>
      <c r="C868" s="14">
        <v>1747.52246021</v>
      </c>
      <c r="D868" s="14">
        <v>8393.4779999999901</v>
      </c>
      <c r="E868" s="14">
        <v>1602.09360809999</v>
      </c>
      <c r="F868" s="13">
        <v>7294.3202599999995</v>
      </c>
      <c r="G868" s="12">
        <f t="shared" si="28"/>
        <v>-1099.1577399999906</v>
      </c>
      <c r="H868" s="11">
        <f t="shared" si="29"/>
        <v>-0.13095378816743095</v>
      </c>
    </row>
    <row r="869" spans="1:8" ht="16.5" customHeight="1" x14ac:dyDescent="0.3">
      <c r="A869" s="16">
        <v>7316</v>
      </c>
      <c r="B869" s="15" t="s">
        <v>394</v>
      </c>
      <c r="C869" s="14">
        <v>0.6173010000000001</v>
      </c>
      <c r="D869" s="14">
        <v>13.41741</v>
      </c>
      <c r="E869" s="14">
        <v>7.8902E-2</v>
      </c>
      <c r="F869" s="13">
        <v>1.7716800000000001</v>
      </c>
      <c r="G869" s="12">
        <f t="shared" si="28"/>
        <v>-11.64573</v>
      </c>
      <c r="H869" s="11">
        <f t="shared" si="29"/>
        <v>-0.8679566324648349</v>
      </c>
    </row>
    <row r="870" spans="1:8" ht="25.5" customHeight="1" x14ac:dyDescent="0.3">
      <c r="A870" s="16">
        <v>7317</v>
      </c>
      <c r="B870" s="15" t="s">
        <v>393</v>
      </c>
      <c r="C870" s="14">
        <v>110.36411149999999</v>
      </c>
      <c r="D870" s="14">
        <v>357.51898999999997</v>
      </c>
      <c r="E870" s="14">
        <v>158.576942</v>
      </c>
      <c r="F870" s="13">
        <v>359.63597999999996</v>
      </c>
      <c r="G870" s="12">
        <f t="shared" si="28"/>
        <v>2.116989999999987</v>
      </c>
      <c r="H870" s="11">
        <f t="shared" si="29"/>
        <v>5.9213358149170963E-3</v>
      </c>
    </row>
    <row r="871" spans="1:8" ht="25.5" customHeight="1" x14ac:dyDescent="0.3">
      <c r="A871" s="16">
        <v>7318</v>
      </c>
      <c r="B871" s="15" t="s">
        <v>392</v>
      </c>
      <c r="C871" s="14">
        <v>11837.1255660238</v>
      </c>
      <c r="D871" s="14">
        <v>30545.768229999499</v>
      </c>
      <c r="E871" s="14">
        <v>11201.9888003961</v>
      </c>
      <c r="F871" s="13">
        <v>29264.6211699999</v>
      </c>
      <c r="G871" s="12">
        <f t="shared" si="28"/>
        <v>-1281.1470599995992</v>
      </c>
      <c r="H871" s="11">
        <f t="shared" si="29"/>
        <v>-4.1941883744844359E-2</v>
      </c>
    </row>
    <row r="872" spans="1:8" ht="25.5" customHeight="1" x14ac:dyDescent="0.3">
      <c r="A872" s="16">
        <v>7319</v>
      </c>
      <c r="B872" s="15" t="s">
        <v>391</v>
      </c>
      <c r="C872" s="14">
        <v>35.432997999820003</v>
      </c>
      <c r="D872" s="14">
        <v>131.86358999999999</v>
      </c>
      <c r="E872" s="14">
        <v>27.404358999999999</v>
      </c>
      <c r="F872" s="13">
        <v>157.54142000000002</v>
      </c>
      <c r="G872" s="12">
        <f t="shared" si="28"/>
        <v>25.677830000000029</v>
      </c>
      <c r="H872" s="11">
        <f t="shared" si="29"/>
        <v>0.19473025116334258</v>
      </c>
    </row>
    <row r="873" spans="1:8" ht="16.5" customHeight="1" x14ac:dyDescent="0.3">
      <c r="A873" s="16">
        <v>7320</v>
      </c>
      <c r="B873" s="15" t="s">
        <v>390</v>
      </c>
      <c r="C873" s="14">
        <v>2151.0818163950098</v>
      </c>
      <c r="D873" s="14">
        <v>8563.4497199999805</v>
      </c>
      <c r="E873" s="14">
        <v>1867.8793884300101</v>
      </c>
      <c r="F873" s="13">
        <v>7863.9155099999698</v>
      </c>
      <c r="G873" s="12">
        <f t="shared" si="28"/>
        <v>-699.53421000001072</v>
      </c>
      <c r="H873" s="11">
        <f t="shared" si="29"/>
        <v>-8.168836542196832E-2</v>
      </c>
    </row>
    <row r="874" spans="1:8" ht="38.25" customHeight="1" x14ac:dyDescent="0.3">
      <c r="A874" s="16">
        <v>7321</v>
      </c>
      <c r="B874" s="15" t="s">
        <v>389</v>
      </c>
      <c r="C874" s="14">
        <v>1554.2308633181099</v>
      </c>
      <c r="D874" s="14">
        <v>7174.5544500000005</v>
      </c>
      <c r="E874" s="14">
        <v>1720.8964536999999</v>
      </c>
      <c r="F874" s="13">
        <v>7506.3032899999998</v>
      </c>
      <c r="G874" s="12">
        <f t="shared" si="28"/>
        <v>331.74883999999929</v>
      </c>
      <c r="H874" s="11">
        <f t="shared" si="29"/>
        <v>4.6239643494516827E-2</v>
      </c>
    </row>
    <row r="875" spans="1:8" ht="25.5" customHeight="1" x14ac:dyDescent="0.3">
      <c r="A875" s="16">
        <v>7322</v>
      </c>
      <c r="B875" s="15" t="s">
        <v>388</v>
      </c>
      <c r="C875" s="14">
        <v>1906.6183315000001</v>
      </c>
      <c r="D875" s="14">
        <v>6305.6308200000003</v>
      </c>
      <c r="E875" s="14">
        <v>1359.7834646000001</v>
      </c>
      <c r="F875" s="13">
        <v>4861.4934299999995</v>
      </c>
      <c r="G875" s="12">
        <f t="shared" si="28"/>
        <v>-1444.1373900000008</v>
      </c>
      <c r="H875" s="11">
        <f t="shared" si="29"/>
        <v>-0.22902346033636023</v>
      </c>
    </row>
    <row r="876" spans="1:8" ht="25.5" customHeight="1" x14ac:dyDescent="0.3">
      <c r="A876" s="16">
        <v>7323</v>
      </c>
      <c r="B876" s="15" t="s">
        <v>387</v>
      </c>
      <c r="C876" s="14">
        <v>2321.4965921307603</v>
      </c>
      <c r="D876" s="14">
        <v>11390.581779999999</v>
      </c>
      <c r="E876" s="14">
        <v>2336.5644718200001</v>
      </c>
      <c r="F876" s="13">
        <v>11000.896050000001</v>
      </c>
      <c r="G876" s="12">
        <f t="shared" si="28"/>
        <v>-389.68572999999742</v>
      </c>
      <c r="H876" s="11">
        <f t="shared" si="29"/>
        <v>-3.4211222703674535E-2</v>
      </c>
    </row>
    <row r="877" spans="1:8" ht="25.5" customHeight="1" x14ac:dyDescent="0.3">
      <c r="A877" s="16">
        <v>7324</v>
      </c>
      <c r="B877" s="15" t="s">
        <v>386</v>
      </c>
      <c r="C877" s="14">
        <v>690.42875940000101</v>
      </c>
      <c r="D877" s="14">
        <v>2717.5236099999997</v>
      </c>
      <c r="E877" s="14">
        <v>625.96050820000005</v>
      </c>
      <c r="F877" s="13">
        <v>2325.0974100000003</v>
      </c>
      <c r="G877" s="12">
        <f t="shared" si="28"/>
        <v>-392.42619999999943</v>
      </c>
      <c r="H877" s="11">
        <f t="shared" si="29"/>
        <v>-0.14440581070057362</v>
      </c>
    </row>
    <row r="878" spans="1:8" ht="16.5" customHeight="1" x14ac:dyDescent="0.3">
      <c r="A878" s="16">
        <v>7325</v>
      </c>
      <c r="B878" s="15" t="s">
        <v>385</v>
      </c>
      <c r="C878" s="14">
        <v>956.58548400000006</v>
      </c>
      <c r="D878" s="14">
        <v>2594.61834</v>
      </c>
      <c r="E878" s="14">
        <v>619.92718100000002</v>
      </c>
      <c r="F878" s="13">
        <v>1503.7431399999998</v>
      </c>
      <c r="G878" s="12">
        <f t="shared" si="28"/>
        <v>-1090.8752000000002</v>
      </c>
      <c r="H878" s="11">
        <f t="shared" si="29"/>
        <v>-0.42043763554064761</v>
      </c>
    </row>
    <row r="879" spans="1:8" ht="16.5" customHeight="1" x14ac:dyDescent="0.3">
      <c r="A879" s="16">
        <v>7326</v>
      </c>
      <c r="B879" s="15" t="s">
        <v>384</v>
      </c>
      <c r="C879" s="14">
        <v>4483.1162900169802</v>
      </c>
      <c r="D879" s="14">
        <v>30416.9753100001</v>
      </c>
      <c r="E879" s="14">
        <v>5146.80914166004</v>
      </c>
      <c r="F879" s="13">
        <v>29263.578789999898</v>
      </c>
      <c r="G879" s="12">
        <f t="shared" si="28"/>
        <v>-1153.3965200002021</v>
      </c>
      <c r="H879" s="11">
        <f t="shared" si="29"/>
        <v>-3.791950081312008E-2</v>
      </c>
    </row>
    <row r="880" spans="1:8" ht="16.5" customHeight="1" x14ac:dyDescent="0.3">
      <c r="A880" s="16">
        <v>7401</v>
      </c>
      <c r="B880" s="15" t="s">
        <v>383</v>
      </c>
      <c r="C880" s="14">
        <v>0</v>
      </c>
      <c r="D880" s="14">
        <v>0</v>
      </c>
      <c r="E880" s="14">
        <v>0</v>
      </c>
      <c r="F880" s="13">
        <v>0</v>
      </c>
      <c r="G880" s="12">
        <f t="shared" si="28"/>
        <v>0</v>
      </c>
      <c r="H880" s="11" t="str">
        <f t="shared" si="29"/>
        <v/>
      </c>
    </row>
    <row r="881" spans="1:8" ht="25.5" customHeight="1" x14ac:dyDescent="0.3">
      <c r="A881" s="16">
        <v>7402</v>
      </c>
      <c r="B881" s="15" t="s">
        <v>382</v>
      </c>
      <c r="C881" s="14">
        <v>0</v>
      </c>
      <c r="D881" s="14">
        <v>0</v>
      </c>
      <c r="E881" s="14">
        <v>0</v>
      </c>
      <c r="F881" s="13">
        <v>0</v>
      </c>
      <c r="G881" s="12">
        <f t="shared" si="28"/>
        <v>0</v>
      </c>
      <c r="H881" s="11" t="str">
        <f t="shared" si="29"/>
        <v/>
      </c>
    </row>
    <row r="882" spans="1:8" ht="16.5" customHeight="1" x14ac:dyDescent="0.3">
      <c r="A882" s="16">
        <v>7403</v>
      </c>
      <c r="B882" s="15" t="s">
        <v>381</v>
      </c>
      <c r="C882" s="14">
        <v>23.17154</v>
      </c>
      <c r="D882" s="14">
        <v>223.28136999999998</v>
      </c>
      <c r="E882" s="14">
        <v>70.630164000000008</v>
      </c>
      <c r="F882" s="13">
        <v>673.97868999999992</v>
      </c>
      <c r="G882" s="12">
        <f t="shared" si="28"/>
        <v>450.69731999999993</v>
      </c>
      <c r="H882" s="11">
        <f t="shared" si="29"/>
        <v>2.018517353239099</v>
      </c>
    </row>
    <row r="883" spans="1:8" ht="16.5" customHeight="1" x14ac:dyDescent="0.3">
      <c r="A883" s="16">
        <v>7404</v>
      </c>
      <c r="B883" s="15" t="s">
        <v>380</v>
      </c>
      <c r="C883" s="14">
        <v>6.7127615999999994</v>
      </c>
      <c r="D883" s="14">
        <v>55.712019999999995</v>
      </c>
      <c r="E883" s="14">
        <v>11.7527685</v>
      </c>
      <c r="F883" s="13">
        <v>96.394350000000003</v>
      </c>
      <c r="G883" s="12">
        <f t="shared" si="28"/>
        <v>40.682330000000007</v>
      </c>
      <c r="H883" s="11">
        <f t="shared" si="29"/>
        <v>0.73022536249807513</v>
      </c>
    </row>
    <row r="884" spans="1:8" ht="16.5" customHeight="1" x14ac:dyDescent="0.3">
      <c r="A884" s="16">
        <v>7405</v>
      </c>
      <c r="B884" s="15" t="s">
        <v>379</v>
      </c>
      <c r="C884" s="14">
        <v>1.1000000000000001</v>
      </c>
      <c r="D884" s="14">
        <v>11.455260000000001</v>
      </c>
      <c r="E884" s="14">
        <v>1</v>
      </c>
      <c r="F884" s="13">
        <v>10.73096</v>
      </c>
      <c r="G884" s="12">
        <f t="shared" si="28"/>
        <v>-0.72430000000000128</v>
      </c>
      <c r="H884" s="11">
        <f t="shared" si="29"/>
        <v>-6.3228595422539627E-2</v>
      </c>
    </row>
    <row r="885" spans="1:8" ht="16.5" customHeight="1" x14ac:dyDescent="0.3">
      <c r="A885" s="16">
        <v>7406</v>
      </c>
      <c r="B885" s="15" t="s">
        <v>378</v>
      </c>
      <c r="C885" s="14">
        <v>14.754</v>
      </c>
      <c r="D885" s="14">
        <v>217.10146</v>
      </c>
      <c r="E885" s="14">
        <v>12.517280000000001</v>
      </c>
      <c r="F885" s="13">
        <v>188.12306000000001</v>
      </c>
      <c r="G885" s="12">
        <f t="shared" si="28"/>
        <v>-28.978399999999993</v>
      </c>
      <c r="H885" s="11">
        <f t="shared" si="29"/>
        <v>-0.13347860488823979</v>
      </c>
    </row>
    <row r="886" spans="1:8" ht="16.5" customHeight="1" x14ac:dyDescent="0.3">
      <c r="A886" s="16">
        <v>7407</v>
      </c>
      <c r="B886" s="15" t="s">
        <v>377</v>
      </c>
      <c r="C886" s="14">
        <v>121.795986</v>
      </c>
      <c r="D886" s="14">
        <v>1456.2211599999998</v>
      </c>
      <c r="E886" s="14">
        <v>214.02732500000002</v>
      </c>
      <c r="F886" s="13">
        <v>2569.8295899999998</v>
      </c>
      <c r="G886" s="12">
        <f t="shared" si="28"/>
        <v>1113.60843</v>
      </c>
      <c r="H886" s="11">
        <f t="shared" si="29"/>
        <v>0.76472479633519408</v>
      </c>
    </row>
    <row r="887" spans="1:8" ht="16.5" customHeight="1" x14ac:dyDescent="0.3">
      <c r="A887" s="16">
        <v>7408</v>
      </c>
      <c r="B887" s="15" t="s">
        <v>376</v>
      </c>
      <c r="C887" s="14">
        <v>1025.9866959999999</v>
      </c>
      <c r="D887" s="14">
        <v>9446.8902799999996</v>
      </c>
      <c r="E887" s="14">
        <v>1120.544713</v>
      </c>
      <c r="F887" s="13">
        <v>11264.664550000001</v>
      </c>
      <c r="G887" s="12">
        <f t="shared" si="28"/>
        <v>1817.7742700000017</v>
      </c>
      <c r="H887" s="11">
        <f t="shared" si="29"/>
        <v>0.19242038555781785</v>
      </c>
    </row>
    <row r="888" spans="1:8" ht="16.5" customHeight="1" x14ac:dyDescent="0.3">
      <c r="A888" s="16">
        <v>7409</v>
      </c>
      <c r="B888" s="15" t="s">
        <v>375</v>
      </c>
      <c r="C888" s="14">
        <v>165.677357</v>
      </c>
      <c r="D888" s="14">
        <v>1702.8781000000001</v>
      </c>
      <c r="E888" s="14">
        <v>235.94263899999999</v>
      </c>
      <c r="F888" s="13">
        <v>2631.0214500000002</v>
      </c>
      <c r="G888" s="12">
        <f t="shared" si="28"/>
        <v>928.14335000000005</v>
      </c>
      <c r="H888" s="11">
        <f t="shared" si="29"/>
        <v>0.54504391711890587</v>
      </c>
    </row>
    <row r="889" spans="1:8" ht="16.5" customHeight="1" x14ac:dyDescent="0.3">
      <c r="A889" s="16">
        <v>7410</v>
      </c>
      <c r="B889" s="15" t="s">
        <v>374</v>
      </c>
      <c r="C889" s="14">
        <v>19.481536475000002</v>
      </c>
      <c r="D889" s="14">
        <v>278.23442</v>
      </c>
      <c r="E889" s="14">
        <v>33.44967011</v>
      </c>
      <c r="F889" s="13">
        <v>488.79122999999998</v>
      </c>
      <c r="G889" s="12">
        <f t="shared" si="28"/>
        <v>210.55680999999998</v>
      </c>
      <c r="H889" s="11">
        <f t="shared" si="29"/>
        <v>0.75676046838489641</v>
      </c>
    </row>
    <row r="890" spans="1:8" ht="16.5" customHeight="1" x14ac:dyDescent="0.3">
      <c r="A890" s="16">
        <v>7411</v>
      </c>
      <c r="B890" s="15" t="s">
        <v>373</v>
      </c>
      <c r="C890" s="14">
        <v>469.66490899999997</v>
      </c>
      <c r="D890" s="14">
        <v>5602.4315700000006</v>
      </c>
      <c r="E890" s="14">
        <v>462.70640740000101</v>
      </c>
      <c r="F890" s="13">
        <v>5469.2110999999995</v>
      </c>
      <c r="G890" s="12">
        <f t="shared" si="28"/>
        <v>-133.22047000000111</v>
      </c>
      <c r="H890" s="11">
        <f t="shared" si="29"/>
        <v>-2.3779044569392411E-2</v>
      </c>
    </row>
    <row r="891" spans="1:8" ht="16.5" customHeight="1" x14ac:dyDescent="0.3">
      <c r="A891" s="16">
        <v>7412</v>
      </c>
      <c r="B891" s="15" t="s">
        <v>372</v>
      </c>
      <c r="C891" s="14">
        <v>311.68039875999904</v>
      </c>
      <c r="D891" s="14">
        <v>4203.0448899999992</v>
      </c>
      <c r="E891" s="14">
        <v>428.16375766000101</v>
      </c>
      <c r="F891" s="13">
        <v>4725.9567100000004</v>
      </c>
      <c r="G891" s="12">
        <f t="shared" si="28"/>
        <v>522.91182000000117</v>
      </c>
      <c r="H891" s="11">
        <f t="shared" si="29"/>
        <v>0.12441261839580335</v>
      </c>
    </row>
    <row r="892" spans="1:8" ht="25.5" customHeight="1" x14ac:dyDescent="0.3">
      <c r="A892" s="16">
        <v>7413</v>
      </c>
      <c r="B892" s="15" t="s">
        <v>371</v>
      </c>
      <c r="C892" s="14">
        <v>63.332163099999995</v>
      </c>
      <c r="D892" s="14">
        <v>656.70424000000003</v>
      </c>
      <c r="E892" s="14">
        <v>62.544204000000001</v>
      </c>
      <c r="F892" s="13">
        <v>720.48315000000002</v>
      </c>
      <c r="G892" s="12">
        <f t="shared" si="28"/>
        <v>63.778909999999996</v>
      </c>
      <c r="H892" s="11">
        <f t="shared" si="29"/>
        <v>9.7119686633970859E-2</v>
      </c>
    </row>
    <row r="893" spans="1:8" ht="25.5" customHeight="1" x14ac:dyDescent="0.3">
      <c r="A893" s="16">
        <v>7414</v>
      </c>
      <c r="B893" s="15" t="s">
        <v>370</v>
      </c>
      <c r="C893" s="14">
        <v>0</v>
      </c>
      <c r="D893" s="14">
        <v>0</v>
      </c>
      <c r="E893" s="14">
        <v>0</v>
      </c>
      <c r="F893" s="13">
        <v>0</v>
      </c>
      <c r="G893" s="12">
        <f t="shared" si="28"/>
        <v>0</v>
      </c>
      <c r="H893" s="11" t="str">
        <f t="shared" si="29"/>
        <v/>
      </c>
    </row>
    <row r="894" spans="1:8" ht="25.5" customHeight="1" x14ac:dyDescent="0.3">
      <c r="A894" s="16">
        <v>7415</v>
      </c>
      <c r="B894" s="15" t="s">
        <v>369</v>
      </c>
      <c r="C894" s="14">
        <v>18.481685880000001</v>
      </c>
      <c r="D894" s="14">
        <v>401.03498999999999</v>
      </c>
      <c r="E894" s="14">
        <v>17.37070645</v>
      </c>
      <c r="F894" s="13">
        <v>682.06273000000192</v>
      </c>
      <c r="G894" s="12">
        <f t="shared" si="28"/>
        <v>281.02774000000193</v>
      </c>
      <c r="H894" s="11">
        <f t="shared" si="29"/>
        <v>0.70075616095244442</v>
      </c>
    </row>
    <row r="895" spans="1:8" ht="16.5" customHeight="1" x14ac:dyDescent="0.3">
      <c r="A895" s="16">
        <v>7416</v>
      </c>
      <c r="B895" s="15" t="s">
        <v>368</v>
      </c>
      <c r="C895" s="14">
        <v>0</v>
      </c>
      <c r="D895" s="14">
        <v>0</v>
      </c>
      <c r="E895" s="14">
        <v>0</v>
      </c>
      <c r="F895" s="13">
        <v>0</v>
      </c>
      <c r="G895" s="12">
        <f t="shared" si="28"/>
        <v>0</v>
      </c>
      <c r="H895" s="11" t="str">
        <f t="shared" si="29"/>
        <v/>
      </c>
    </row>
    <row r="896" spans="1:8" ht="25.5" customHeight="1" x14ac:dyDescent="0.3">
      <c r="A896" s="16">
        <v>7417</v>
      </c>
      <c r="B896" s="15" t="s">
        <v>367</v>
      </c>
      <c r="C896" s="14">
        <v>0</v>
      </c>
      <c r="D896" s="14">
        <v>0</v>
      </c>
      <c r="E896" s="14">
        <v>0</v>
      </c>
      <c r="F896" s="13">
        <v>0</v>
      </c>
      <c r="G896" s="12">
        <f t="shared" si="28"/>
        <v>0</v>
      </c>
      <c r="H896" s="11" t="str">
        <f t="shared" si="29"/>
        <v/>
      </c>
    </row>
    <row r="897" spans="1:8" ht="25.5" customHeight="1" x14ac:dyDescent="0.3">
      <c r="A897" s="16">
        <v>7418</v>
      </c>
      <c r="B897" s="15" t="s">
        <v>366</v>
      </c>
      <c r="C897" s="14">
        <v>13.280723999999999</v>
      </c>
      <c r="D897" s="14">
        <v>256.44941</v>
      </c>
      <c r="E897" s="14">
        <v>7.5152510000000001</v>
      </c>
      <c r="F897" s="13">
        <v>193.50788</v>
      </c>
      <c r="G897" s="12">
        <f t="shared" si="28"/>
        <v>-62.94153</v>
      </c>
      <c r="H897" s="11">
        <f t="shared" si="29"/>
        <v>-0.24543448939890328</v>
      </c>
    </row>
    <row r="898" spans="1:8" ht="16.5" customHeight="1" x14ac:dyDescent="0.3">
      <c r="A898" s="16">
        <v>7419</v>
      </c>
      <c r="B898" s="15" t="s">
        <v>365</v>
      </c>
      <c r="C898" s="14">
        <v>27.700058439999999</v>
      </c>
      <c r="D898" s="14">
        <v>1549.95451</v>
      </c>
      <c r="E898" s="14">
        <v>28.601239275000001</v>
      </c>
      <c r="F898" s="13">
        <v>945.04716000000008</v>
      </c>
      <c r="G898" s="12">
        <f t="shared" si="28"/>
        <v>-604.90734999999995</v>
      </c>
      <c r="H898" s="11">
        <f t="shared" si="29"/>
        <v>-0.39027426037168017</v>
      </c>
    </row>
    <row r="899" spans="1:8" ht="25.5" customHeight="1" x14ac:dyDescent="0.3">
      <c r="A899" s="16">
        <v>7501</v>
      </c>
      <c r="B899" s="15" t="s">
        <v>364</v>
      </c>
      <c r="C899" s="14">
        <v>0</v>
      </c>
      <c r="D899" s="14">
        <v>0</v>
      </c>
      <c r="E899" s="14">
        <v>0</v>
      </c>
      <c r="F899" s="13">
        <v>0</v>
      </c>
      <c r="G899" s="12">
        <f t="shared" si="28"/>
        <v>0</v>
      </c>
      <c r="H899" s="11" t="str">
        <f t="shared" si="29"/>
        <v/>
      </c>
    </row>
    <row r="900" spans="1:8" ht="16.5" customHeight="1" x14ac:dyDescent="0.3">
      <c r="A900" s="16">
        <v>7502</v>
      </c>
      <c r="B900" s="15" t="s">
        <v>363</v>
      </c>
      <c r="C900" s="14">
        <v>149.21870000000001</v>
      </c>
      <c r="D900" s="14">
        <v>2861.3197700000001</v>
      </c>
      <c r="E900" s="14">
        <v>71.875899999999987</v>
      </c>
      <c r="F900" s="13">
        <v>1201.04161</v>
      </c>
      <c r="G900" s="12">
        <f t="shared" si="28"/>
        <v>-1660.2781600000001</v>
      </c>
      <c r="H900" s="11">
        <f t="shared" si="29"/>
        <v>-0.5802490785572002</v>
      </c>
    </row>
    <row r="901" spans="1:8" ht="16.5" customHeight="1" x14ac:dyDescent="0.3">
      <c r="A901" s="16">
        <v>7503</v>
      </c>
      <c r="B901" s="15" t="s">
        <v>362</v>
      </c>
      <c r="C901" s="14">
        <v>0</v>
      </c>
      <c r="D901" s="14">
        <v>0</v>
      </c>
      <c r="E901" s="14">
        <v>0</v>
      </c>
      <c r="F901" s="13">
        <v>0</v>
      </c>
      <c r="G901" s="12">
        <f t="shared" si="28"/>
        <v>0</v>
      </c>
      <c r="H901" s="11" t="str">
        <f t="shared" si="29"/>
        <v/>
      </c>
    </row>
    <row r="902" spans="1:8" ht="16.5" customHeight="1" x14ac:dyDescent="0.3">
      <c r="A902" s="16">
        <v>7504</v>
      </c>
      <c r="B902" s="15" t="s">
        <v>361</v>
      </c>
      <c r="C902" s="14">
        <v>1.2725039999999999</v>
      </c>
      <c r="D902" s="14">
        <v>67.746130000000008</v>
      </c>
      <c r="E902" s="14">
        <v>3.888163</v>
      </c>
      <c r="F902" s="13">
        <v>121.16817</v>
      </c>
      <c r="G902" s="12">
        <f t="shared" si="28"/>
        <v>53.422039999999996</v>
      </c>
      <c r="H902" s="11">
        <f t="shared" si="29"/>
        <v>0.78856223964379946</v>
      </c>
    </row>
    <row r="903" spans="1:8" ht="16.5" customHeight="1" x14ac:dyDescent="0.3">
      <c r="A903" s="16">
        <v>7505</v>
      </c>
      <c r="B903" s="15" t="s">
        <v>360</v>
      </c>
      <c r="C903" s="14">
        <v>11.77477</v>
      </c>
      <c r="D903" s="14">
        <v>633.10918000000004</v>
      </c>
      <c r="E903" s="14">
        <v>31.973457</v>
      </c>
      <c r="F903" s="13">
        <v>1412.75092</v>
      </c>
      <c r="G903" s="12">
        <f t="shared" ref="G903:G966" si="30">F903-D903</f>
        <v>779.64173999999991</v>
      </c>
      <c r="H903" s="11">
        <f t="shared" ref="H903:H966" si="31">IF(D903&lt;&gt;0,G903/D903,"")</f>
        <v>1.2314491159328946</v>
      </c>
    </row>
    <row r="904" spans="1:8" ht="16.5" customHeight="1" x14ac:dyDescent="0.3">
      <c r="A904" s="16">
        <v>7506</v>
      </c>
      <c r="B904" s="15" t="s">
        <v>359</v>
      </c>
      <c r="C904" s="14">
        <v>32.583554999999997</v>
      </c>
      <c r="D904" s="14">
        <v>1020.23338</v>
      </c>
      <c r="E904" s="14">
        <v>21.548735000000001</v>
      </c>
      <c r="F904" s="13">
        <v>769.72868999999992</v>
      </c>
      <c r="G904" s="12">
        <f t="shared" si="30"/>
        <v>-250.5046900000001</v>
      </c>
      <c r="H904" s="11">
        <f t="shared" si="31"/>
        <v>-0.24553665358410454</v>
      </c>
    </row>
    <row r="905" spans="1:8" ht="16.5" customHeight="1" x14ac:dyDescent="0.3">
      <c r="A905" s="16">
        <v>7507</v>
      </c>
      <c r="B905" s="15" t="s">
        <v>358</v>
      </c>
      <c r="C905" s="14">
        <v>1.6176060000000001</v>
      </c>
      <c r="D905" s="14">
        <v>112.80321000000001</v>
      </c>
      <c r="E905" s="14">
        <v>0.24099999999999999</v>
      </c>
      <c r="F905" s="13">
        <v>22.748150000000003</v>
      </c>
      <c r="G905" s="12">
        <f t="shared" si="30"/>
        <v>-90.055059999999997</v>
      </c>
      <c r="H905" s="11">
        <f t="shared" si="31"/>
        <v>-0.79833774233906984</v>
      </c>
    </row>
    <row r="906" spans="1:8" ht="16.5" customHeight="1" x14ac:dyDescent="0.3">
      <c r="A906" s="16">
        <v>7508</v>
      </c>
      <c r="B906" s="15" t="s">
        <v>357</v>
      </c>
      <c r="C906" s="14">
        <v>1.309788</v>
      </c>
      <c r="D906" s="14">
        <v>275.76121000000001</v>
      </c>
      <c r="E906" s="14">
        <v>2.2465380000000001</v>
      </c>
      <c r="F906" s="13">
        <v>375.46861000000001</v>
      </c>
      <c r="G906" s="12">
        <f t="shared" si="30"/>
        <v>99.707400000000007</v>
      </c>
      <c r="H906" s="11">
        <f t="shared" si="31"/>
        <v>0.36157152051951036</v>
      </c>
    </row>
    <row r="907" spans="1:8" ht="16.5" customHeight="1" x14ac:dyDescent="0.3">
      <c r="A907" s="16">
        <v>7601</v>
      </c>
      <c r="B907" s="15" t="s">
        <v>356</v>
      </c>
      <c r="C907" s="14">
        <v>982.06809999999996</v>
      </c>
      <c r="D907" s="14">
        <v>3009.1577599999996</v>
      </c>
      <c r="E907" s="14">
        <v>1037.271</v>
      </c>
      <c r="F907" s="13">
        <v>4629.4427100000003</v>
      </c>
      <c r="G907" s="12">
        <f t="shared" si="30"/>
        <v>1620.2849500000007</v>
      </c>
      <c r="H907" s="11">
        <f t="shared" si="31"/>
        <v>0.53845131403147206</v>
      </c>
    </row>
    <row r="908" spans="1:8" ht="16.5" customHeight="1" x14ac:dyDescent="0.3">
      <c r="A908" s="16">
        <v>7602</v>
      </c>
      <c r="B908" s="15" t="s">
        <v>355</v>
      </c>
      <c r="C908" s="14">
        <v>22.261806</v>
      </c>
      <c r="D908" s="14">
        <v>48.75197</v>
      </c>
      <c r="E908" s="14">
        <v>6.1324290000000001</v>
      </c>
      <c r="F908" s="13">
        <v>13.336319999999999</v>
      </c>
      <c r="G908" s="12">
        <f t="shared" si="30"/>
        <v>-35.415649999999999</v>
      </c>
      <c r="H908" s="11">
        <f t="shared" si="31"/>
        <v>-0.72644551594530438</v>
      </c>
    </row>
    <row r="909" spans="1:8" ht="16.5" customHeight="1" x14ac:dyDescent="0.3">
      <c r="A909" s="16">
        <v>7603</v>
      </c>
      <c r="B909" s="15" t="s">
        <v>354</v>
      </c>
      <c r="C909" s="14">
        <v>55.858499999999999</v>
      </c>
      <c r="D909" s="14">
        <v>264.30034000000001</v>
      </c>
      <c r="E909" s="14">
        <v>267.80754999999999</v>
      </c>
      <c r="F909" s="13">
        <v>2406.4334900000003</v>
      </c>
      <c r="G909" s="12">
        <f t="shared" si="30"/>
        <v>2142.1331500000006</v>
      </c>
      <c r="H909" s="11">
        <f t="shared" si="31"/>
        <v>8.1049201450138142</v>
      </c>
    </row>
    <row r="910" spans="1:8" ht="16.5" customHeight="1" x14ac:dyDescent="0.3">
      <c r="A910" s="16">
        <v>7604</v>
      </c>
      <c r="B910" s="15" t="s">
        <v>353</v>
      </c>
      <c r="C910" s="14">
        <v>3758.5927409999999</v>
      </c>
      <c r="D910" s="14">
        <v>16144.199720000001</v>
      </c>
      <c r="E910" s="14">
        <v>4138.3941277000004</v>
      </c>
      <c r="F910" s="13">
        <v>18230.874309999999</v>
      </c>
      <c r="G910" s="12">
        <f t="shared" si="30"/>
        <v>2086.6745899999987</v>
      </c>
      <c r="H910" s="11">
        <f t="shared" si="31"/>
        <v>0.12925227798160557</v>
      </c>
    </row>
    <row r="911" spans="1:8" ht="16.5" customHeight="1" x14ac:dyDescent="0.3">
      <c r="A911" s="16">
        <v>7605</v>
      </c>
      <c r="B911" s="15" t="s">
        <v>352</v>
      </c>
      <c r="C911" s="14">
        <v>2901.9897940000001</v>
      </c>
      <c r="D911" s="14">
        <v>8496.304689999999</v>
      </c>
      <c r="E911" s="14">
        <v>3599.3468499999999</v>
      </c>
      <c r="F911" s="13">
        <v>12353.736720000001</v>
      </c>
      <c r="G911" s="12">
        <f t="shared" si="30"/>
        <v>3857.4320300000018</v>
      </c>
      <c r="H911" s="11">
        <f t="shared" si="31"/>
        <v>0.45401291158262386</v>
      </c>
    </row>
    <row r="912" spans="1:8" ht="25.5" customHeight="1" x14ac:dyDescent="0.3">
      <c r="A912" s="16">
        <v>7606</v>
      </c>
      <c r="B912" s="15" t="s">
        <v>351</v>
      </c>
      <c r="C912" s="14">
        <v>8817.2565639999993</v>
      </c>
      <c r="D912" s="14">
        <v>31092.522219999999</v>
      </c>
      <c r="E912" s="14">
        <v>8354.7927670000008</v>
      </c>
      <c r="F912" s="13">
        <v>32202.15093</v>
      </c>
      <c r="G912" s="12">
        <f t="shared" si="30"/>
        <v>1109.6287100000009</v>
      </c>
      <c r="H912" s="11">
        <f t="shared" si="31"/>
        <v>3.5687960666190073E-2</v>
      </c>
    </row>
    <row r="913" spans="1:8" ht="16.5" customHeight="1" x14ac:dyDescent="0.3">
      <c r="A913" s="16">
        <v>7607</v>
      </c>
      <c r="B913" s="15" t="s">
        <v>350</v>
      </c>
      <c r="C913" s="14">
        <v>2681.6402438</v>
      </c>
      <c r="D913" s="14">
        <v>11529.76036</v>
      </c>
      <c r="E913" s="14">
        <v>3339.2408660000001</v>
      </c>
      <c r="F913" s="13">
        <v>14342.86152</v>
      </c>
      <c r="G913" s="12">
        <f t="shared" si="30"/>
        <v>2813.1011600000002</v>
      </c>
      <c r="H913" s="11">
        <f t="shared" si="31"/>
        <v>0.24398609096503374</v>
      </c>
    </row>
    <row r="914" spans="1:8" ht="16.5" customHeight="1" x14ac:dyDescent="0.3">
      <c r="A914" s="16">
        <v>7608</v>
      </c>
      <c r="B914" s="15" t="s">
        <v>349</v>
      </c>
      <c r="C914" s="14">
        <v>260.30602140000002</v>
      </c>
      <c r="D914" s="14">
        <v>1483.95685</v>
      </c>
      <c r="E914" s="14">
        <v>277.33888969999998</v>
      </c>
      <c r="F914" s="13">
        <v>2335.8039700000004</v>
      </c>
      <c r="G914" s="12">
        <f t="shared" si="30"/>
        <v>851.84712000000036</v>
      </c>
      <c r="H914" s="11">
        <f t="shared" si="31"/>
        <v>0.57403766153982194</v>
      </c>
    </row>
    <row r="915" spans="1:8" ht="16.5" customHeight="1" x14ac:dyDescent="0.3">
      <c r="A915" s="16">
        <v>7609</v>
      </c>
      <c r="B915" s="15" t="s">
        <v>348</v>
      </c>
      <c r="C915" s="14">
        <v>30.385431649999997</v>
      </c>
      <c r="D915" s="14">
        <v>341.31659000000002</v>
      </c>
      <c r="E915" s="14">
        <v>19.2970054</v>
      </c>
      <c r="F915" s="13">
        <v>327.80571000000003</v>
      </c>
      <c r="G915" s="12">
        <f t="shared" si="30"/>
        <v>-13.510879999999986</v>
      </c>
      <c r="H915" s="11">
        <f t="shared" si="31"/>
        <v>-3.9584597982770149E-2</v>
      </c>
    </row>
    <row r="916" spans="1:8" ht="38.25" customHeight="1" x14ac:dyDescent="0.3">
      <c r="A916" s="16">
        <v>7610</v>
      </c>
      <c r="B916" s="15" t="s">
        <v>347</v>
      </c>
      <c r="C916" s="14">
        <v>409.52286339999995</v>
      </c>
      <c r="D916" s="14">
        <v>1994.54531</v>
      </c>
      <c r="E916" s="14">
        <v>377.28350239999997</v>
      </c>
      <c r="F916" s="13">
        <v>1849.56945</v>
      </c>
      <c r="G916" s="12">
        <f t="shared" si="30"/>
        <v>-144.97586000000001</v>
      </c>
      <c r="H916" s="11">
        <f t="shared" si="31"/>
        <v>-7.2686170263036046E-2</v>
      </c>
    </row>
    <row r="917" spans="1:8" ht="25.5" customHeight="1" x14ac:dyDescent="0.3">
      <c r="A917" s="16">
        <v>7611</v>
      </c>
      <c r="B917" s="15" t="s">
        <v>346</v>
      </c>
      <c r="C917" s="14">
        <v>0</v>
      </c>
      <c r="D917" s="14">
        <v>0</v>
      </c>
      <c r="E917" s="14">
        <v>1.6872</v>
      </c>
      <c r="F917" s="13">
        <v>7.2099700000000002</v>
      </c>
      <c r="G917" s="12">
        <f t="shared" si="30"/>
        <v>7.2099700000000002</v>
      </c>
      <c r="H917" s="11" t="str">
        <f t="shared" si="31"/>
        <v/>
      </c>
    </row>
    <row r="918" spans="1:8" ht="25.5" customHeight="1" x14ac:dyDescent="0.3">
      <c r="A918" s="16">
        <v>7612</v>
      </c>
      <c r="B918" s="15" t="s">
        <v>345</v>
      </c>
      <c r="C918" s="14">
        <v>354.597553</v>
      </c>
      <c r="D918" s="14">
        <v>3093.9768100000001</v>
      </c>
      <c r="E918" s="14">
        <v>1218.6032809999999</v>
      </c>
      <c r="F918" s="13">
        <v>10735.768699999999</v>
      </c>
      <c r="G918" s="12">
        <f t="shared" si="30"/>
        <v>7641.7918899999986</v>
      </c>
      <c r="H918" s="11">
        <f t="shared" si="31"/>
        <v>2.4698930726633335</v>
      </c>
    </row>
    <row r="919" spans="1:8" ht="16.5" customHeight="1" x14ac:dyDescent="0.3">
      <c r="A919" s="16">
        <v>7613</v>
      </c>
      <c r="B919" s="15" t="s">
        <v>344</v>
      </c>
      <c r="C919" s="14">
        <v>4.5021659999999999</v>
      </c>
      <c r="D919" s="14">
        <v>44.838790000000003</v>
      </c>
      <c r="E919" s="14">
        <v>3.7906399999999998</v>
      </c>
      <c r="F919" s="13">
        <v>51.528860000000002</v>
      </c>
      <c r="G919" s="12">
        <f t="shared" si="30"/>
        <v>6.6900699999999986</v>
      </c>
      <c r="H919" s="11">
        <f t="shared" si="31"/>
        <v>0.1492027327231622</v>
      </c>
    </row>
    <row r="920" spans="1:8" ht="25.5" customHeight="1" x14ac:dyDescent="0.3">
      <c r="A920" s="16">
        <v>7614</v>
      </c>
      <c r="B920" s="15" t="s">
        <v>343</v>
      </c>
      <c r="C920" s="14">
        <v>4.28308</v>
      </c>
      <c r="D920" s="14">
        <v>10.798299999999999</v>
      </c>
      <c r="E920" s="14">
        <v>2.1389699999999996</v>
      </c>
      <c r="F920" s="13">
        <v>5.3952999999999998</v>
      </c>
      <c r="G920" s="12">
        <f t="shared" si="30"/>
        <v>-5.4029999999999996</v>
      </c>
      <c r="H920" s="11">
        <f t="shared" si="31"/>
        <v>-0.50035653760314125</v>
      </c>
    </row>
    <row r="921" spans="1:8" ht="25.5" customHeight="1" x14ac:dyDescent="0.3">
      <c r="A921" s="16">
        <v>7615</v>
      </c>
      <c r="B921" s="15" t="s">
        <v>342</v>
      </c>
      <c r="C921" s="14">
        <v>1503.1867243971201</v>
      </c>
      <c r="D921" s="14">
        <v>7938.3616299999894</v>
      </c>
      <c r="E921" s="14">
        <v>1543.5804825</v>
      </c>
      <c r="F921" s="13">
        <v>7639.8798399999996</v>
      </c>
      <c r="G921" s="12">
        <f t="shared" si="30"/>
        <v>-298.48178999998981</v>
      </c>
      <c r="H921" s="11">
        <f t="shared" si="31"/>
        <v>-3.7599923499578615E-2</v>
      </c>
    </row>
    <row r="922" spans="1:8" ht="16.5" customHeight="1" x14ac:dyDescent="0.3">
      <c r="A922" s="16">
        <v>7616</v>
      </c>
      <c r="B922" s="15" t="s">
        <v>341</v>
      </c>
      <c r="C922" s="14">
        <v>2102.5022711940101</v>
      </c>
      <c r="D922" s="14">
        <v>8744.6727599999995</v>
      </c>
      <c r="E922" s="14">
        <v>1785.72914646</v>
      </c>
      <c r="F922" s="13">
        <v>7956.6337699999995</v>
      </c>
      <c r="G922" s="12">
        <f t="shared" si="30"/>
        <v>-788.03899000000001</v>
      </c>
      <c r="H922" s="11">
        <f t="shared" si="31"/>
        <v>-9.0116464232333382E-2</v>
      </c>
    </row>
    <row r="923" spans="1:8" ht="16.5" customHeight="1" x14ac:dyDescent="0.3">
      <c r="A923" s="16">
        <v>7801</v>
      </c>
      <c r="B923" s="15" t="s">
        <v>340</v>
      </c>
      <c r="C923" s="14">
        <v>2.5110000000000001</v>
      </c>
      <c r="D923" s="14">
        <v>6.9262899999999998</v>
      </c>
      <c r="E923" s="14">
        <v>788.03399999999999</v>
      </c>
      <c r="F923" s="13">
        <v>1699.9629600000001</v>
      </c>
      <c r="G923" s="12">
        <f t="shared" si="30"/>
        <v>1693.03667</v>
      </c>
      <c r="H923" s="11">
        <f t="shared" si="31"/>
        <v>244.43629562146546</v>
      </c>
    </row>
    <row r="924" spans="1:8" ht="16.5" customHeight="1" x14ac:dyDescent="0.3">
      <c r="A924" s="16">
        <v>7802</v>
      </c>
      <c r="B924" s="15" t="s">
        <v>339</v>
      </c>
      <c r="C924" s="14">
        <v>0</v>
      </c>
      <c r="D924" s="14">
        <v>0</v>
      </c>
      <c r="E924" s="14">
        <v>0</v>
      </c>
      <c r="F924" s="13">
        <v>0</v>
      </c>
      <c r="G924" s="12">
        <f t="shared" si="30"/>
        <v>0</v>
      </c>
      <c r="H924" s="11" t="str">
        <f t="shared" si="31"/>
        <v/>
      </c>
    </row>
    <row r="925" spans="1:8" ht="16.5" customHeight="1" x14ac:dyDescent="0.3">
      <c r="A925" s="16">
        <v>7803</v>
      </c>
      <c r="B925" s="15" t="s">
        <v>338</v>
      </c>
      <c r="C925" s="14">
        <v>0</v>
      </c>
      <c r="D925" s="14">
        <v>0</v>
      </c>
      <c r="E925" s="14">
        <v>0</v>
      </c>
      <c r="F925" s="13">
        <v>0</v>
      </c>
      <c r="G925" s="12">
        <f t="shared" si="30"/>
        <v>0</v>
      </c>
      <c r="H925" s="11" t="str">
        <f t="shared" si="31"/>
        <v/>
      </c>
    </row>
    <row r="926" spans="1:8" ht="25.5" customHeight="1" x14ac:dyDescent="0.3">
      <c r="A926" s="16">
        <v>7804</v>
      </c>
      <c r="B926" s="15" t="s">
        <v>337</v>
      </c>
      <c r="C926" s="14">
        <v>45.354500000000002</v>
      </c>
      <c r="D926" s="14">
        <v>142.49612999999999</v>
      </c>
      <c r="E926" s="14">
        <v>56.235949999999995</v>
      </c>
      <c r="F926" s="13">
        <v>156.79201</v>
      </c>
      <c r="G926" s="12">
        <f t="shared" si="30"/>
        <v>14.295880000000011</v>
      </c>
      <c r="H926" s="11">
        <f t="shared" si="31"/>
        <v>0.10032468951963826</v>
      </c>
    </row>
    <row r="927" spans="1:8" ht="16.5" customHeight="1" x14ac:dyDescent="0.3">
      <c r="A927" s="16">
        <v>7805</v>
      </c>
      <c r="B927" s="15" t="s">
        <v>336</v>
      </c>
      <c r="C927" s="14">
        <v>0</v>
      </c>
      <c r="D927" s="14">
        <v>0</v>
      </c>
      <c r="E927" s="14">
        <v>0</v>
      </c>
      <c r="F927" s="13">
        <v>0</v>
      </c>
      <c r="G927" s="12">
        <f t="shared" si="30"/>
        <v>0</v>
      </c>
      <c r="H927" s="11" t="str">
        <f t="shared" si="31"/>
        <v/>
      </c>
    </row>
    <row r="928" spans="1:8" ht="16.5" customHeight="1" x14ac:dyDescent="0.3">
      <c r="A928" s="16">
        <v>7806</v>
      </c>
      <c r="B928" s="15" t="s">
        <v>335</v>
      </c>
      <c r="C928" s="14">
        <v>5.363842</v>
      </c>
      <c r="D928" s="14">
        <v>56.580769999999994</v>
      </c>
      <c r="E928" s="14">
        <v>15.29421</v>
      </c>
      <c r="F928" s="13">
        <v>158.64282999999998</v>
      </c>
      <c r="G928" s="12">
        <f t="shared" si="30"/>
        <v>102.06205999999997</v>
      </c>
      <c r="H928" s="11">
        <f t="shared" si="31"/>
        <v>1.8038294636145811</v>
      </c>
    </row>
    <row r="929" spans="1:8" ht="16.5" customHeight="1" x14ac:dyDescent="0.3">
      <c r="A929" s="16">
        <v>7901</v>
      </c>
      <c r="B929" s="15" t="s">
        <v>334</v>
      </c>
      <c r="C929" s="14">
        <v>2558.21</v>
      </c>
      <c r="D929" s="14">
        <v>7882.5588200000002</v>
      </c>
      <c r="E929" s="14">
        <v>2398.2694999999999</v>
      </c>
      <c r="F929" s="13">
        <v>8015.95903000001</v>
      </c>
      <c r="G929" s="12">
        <f t="shared" si="30"/>
        <v>133.40021000000979</v>
      </c>
      <c r="H929" s="11">
        <f t="shared" si="31"/>
        <v>1.6923465215577013E-2</v>
      </c>
    </row>
    <row r="930" spans="1:8" ht="16.5" customHeight="1" x14ac:dyDescent="0.3">
      <c r="A930" s="16">
        <v>7902</v>
      </c>
      <c r="B930" s="15" t="s">
        <v>333</v>
      </c>
      <c r="C930" s="14">
        <v>0</v>
      </c>
      <c r="D930" s="14">
        <v>0</v>
      </c>
      <c r="E930" s="14">
        <v>0</v>
      </c>
      <c r="F930" s="13">
        <v>0</v>
      </c>
      <c r="G930" s="12">
        <f t="shared" si="30"/>
        <v>0</v>
      </c>
      <c r="H930" s="11" t="str">
        <f t="shared" si="31"/>
        <v/>
      </c>
    </row>
    <row r="931" spans="1:8" ht="16.5" customHeight="1" x14ac:dyDescent="0.3">
      <c r="A931" s="16">
        <v>7903</v>
      </c>
      <c r="B931" s="15" t="s">
        <v>332</v>
      </c>
      <c r="C931" s="14">
        <v>26.778400000000001</v>
      </c>
      <c r="D931" s="14">
        <v>104.25613</v>
      </c>
      <c r="E931" s="14">
        <v>11.003909999999999</v>
      </c>
      <c r="F931" s="13">
        <v>47.41836</v>
      </c>
      <c r="G931" s="12">
        <f t="shared" si="30"/>
        <v>-56.837769999999999</v>
      </c>
      <c r="H931" s="11">
        <f t="shared" si="31"/>
        <v>-0.54517437008260328</v>
      </c>
    </row>
    <row r="932" spans="1:8" ht="16.5" customHeight="1" x14ac:dyDescent="0.3">
      <c r="A932" s="16">
        <v>7904</v>
      </c>
      <c r="B932" s="15" t="s">
        <v>331</v>
      </c>
      <c r="C932" s="14">
        <v>3.2250000000000001</v>
      </c>
      <c r="D932" s="14">
        <v>12.5588</v>
      </c>
      <c r="E932" s="14">
        <v>6.6</v>
      </c>
      <c r="F932" s="13">
        <v>27.394080000000002</v>
      </c>
      <c r="G932" s="12">
        <f t="shared" si="30"/>
        <v>14.835280000000003</v>
      </c>
      <c r="H932" s="11">
        <f t="shared" si="31"/>
        <v>1.1812657260247796</v>
      </c>
    </row>
    <row r="933" spans="1:8" ht="16.5" customHeight="1" x14ac:dyDescent="0.3">
      <c r="A933" s="16">
        <v>7905</v>
      </c>
      <c r="B933" s="15" t="s">
        <v>330</v>
      </c>
      <c r="C933" s="14">
        <v>45.733129999999996</v>
      </c>
      <c r="D933" s="14">
        <v>210.01355999999998</v>
      </c>
      <c r="E933" s="14">
        <v>22.710352</v>
      </c>
      <c r="F933" s="13">
        <v>103.86371000000001</v>
      </c>
      <c r="G933" s="12">
        <f t="shared" si="30"/>
        <v>-106.14984999999997</v>
      </c>
      <c r="H933" s="11">
        <f t="shared" si="31"/>
        <v>-0.5054428390242991</v>
      </c>
    </row>
    <row r="934" spans="1:8" ht="16.5" customHeight="1" x14ac:dyDescent="0.3">
      <c r="A934" s="16">
        <v>7906</v>
      </c>
      <c r="B934" s="15" t="s">
        <v>329</v>
      </c>
      <c r="C934" s="14">
        <v>0</v>
      </c>
      <c r="D934" s="14">
        <v>0</v>
      </c>
      <c r="E934" s="14">
        <v>0</v>
      </c>
      <c r="F934" s="13">
        <v>0</v>
      </c>
      <c r="G934" s="12">
        <f t="shared" si="30"/>
        <v>0</v>
      </c>
      <c r="H934" s="11" t="str">
        <f t="shared" si="31"/>
        <v/>
      </c>
    </row>
    <row r="935" spans="1:8" ht="16.5" customHeight="1" x14ac:dyDescent="0.3">
      <c r="A935" s="16">
        <v>7907</v>
      </c>
      <c r="B935" s="15" t="s">
        <v>328</v>
      </c>
      <c r="C935" s="14">
        <v>240.30435740000001</v>
      </c>
      <c r="D935" s="14">
        <v>3391.5644199999997</v>
      </c>
      <c r="E935" s="14">
        <v>74.985861499999999</v>
      </c>
      <c r="F935" s="13">
        <v>1033.0553500000001</v>
      </c>
      <c r="G935" s="12">
        <f t="shared" si="30"/>
        <v>-2358.5090699999996</v>
      </c>
      <c r="H935" s="11">
        <f t="shared" si="31"/>
        <v>-0.69540447354970181</v>
      </c>
    </row>
    <row r="936" spans="1:8" ht="16.5" customHeight="1" x14ac:dyDescent="0.3">
      <c r="A936" s="16">
        <v>8001</v>
      </c>
      <c r="B936" s="15" t="s">
        <v>327</v>
      </c>
      <c r="C936" s="14">
        <v>15.372399999999999</v>
      </c>
      <c r="D936" s="14">
        <v>411.88501000000002</v>
      </c>
      <c r="E936" s="14">
        <v>15.8414</v>
      </c>
      <c r="F936" s="13">
        <v>514.77260999999999</v>
      </c>
      <c r="G936" s="12">
        <f t="shared" si="30"/>
        <v>102.88759999999996</v>
      </c>
      <c r="H936" s="11">
        <f t="shared" si="31"/>
        <v>0.2497969032667636</v>
      </c>
    </row>
    <row r="937" spans="1:8" ht="16.5" customHeight="1" x14ac:dyDescent="0.3">
      <c r="A937" s="16">
        <v>8002</v>
      </c>
      <c r="B937" s="15" t="s">
        <v>326</v>
      </c>
      <c r="C937" s="14">
        <v>0</v>
      </c>
      <c r="D937" s="14">
        <v>0</v>
      </c>
      <c r="E937" s="14">
        <v>0</v>
      </c>
      <c r="F937" s="13">
        <v>0</v>
      </c>
      <c r="G937" s="12">
        <f t="shared" si="30"/>
        <v>0</v>
      </c>
      <c r="H937" s="11" t="str">
        <f t="shared" si="31"/>
        <v/>
      </c>
    </row>
    <row r="938" spans="1:8" ht="16.5" customHeight="1" x14ac:dyDescent="0.3">
      <c r="A938" s="16">
        <v>8003</v>
      </c>
      <c r="B938" s="15" t="s">
        <v>325</v>
      </c>
      <c r="C938" s="14">
        <v>1.982054</v>
      </c>
      <c r="D938" s="14">
        <v>72.533749999999998</v>
      </c>
      <c r="E938" s="14">
        <v>4.2078500000000005</v>
      </c>
      <c r="F938" s="13">
        <v>148.23593</v>
      </c>
      <c r="G938" s="12">
        <f t="shared" si="30"/>
        <v>75.702179999999998</v>
      </c>
      <c r="H938" s="11">
        <f t="shared" si="31"/>
        <v>1.0436821479656022</v>
      </c>
    </row>
    <row r="939" spans="1:8" ht="25.5" customHeight="1" x14ac:dyDescent="0.3">
      <c r="A939" s="16">
        <v>8004</v>
      </c>
      <c r="B939" s="15" t="s">
        <v>324</v>
      </c>
      <c r="C939" s="14">
        <v>0</v>
      </c>
      <c r="D939" s="14">
        <v>0</v>
      </c>
      <c r="E939" s="14">
        <v>0</v>
      </c>
      <c r="F939" s="13">
        <v>0</v>
      </c>
      <c r="G939" s="12">
        <f t="shared" si="30"/>
        <v>0</v>
      </c>
      <c r="H939" s="11" t="str">
        <f t="shared" si="31"/>
        <v/>
      </c>
    </row>
    <row r="940" spans="1:8" ht="25.5" customHeight="1" x14ac:dyDescent="0.3">
      <c r="A940" s="16">
        <v>8005</v>
      </c>
      <c r="B940" s="15" t="s">
        <v>323</v>
      </c>
      <c r="C940" s="14">
        <v>0</v>
      </c>
      <c r="D940" s="14">
        <v>0</v>
      </c>
      <c r="E940" s="14">
        <v>0</v>
      </c>
      <c r="F940" s="13">
        <v>0</v>
      </c>
      <c r="G940" s="12">
        <f t="shared" si="30"/>
        <v>0</v>
      </c>
      <c r="H940" s="11" t="str">
        <f t="shared" si="31"/>
        <v/>
      </c>
    </row>
    <row r="941" spans="1:8" ht="16.5" customHeight="1" x14ac:dyDescent="0.3">
      <c r="A941" s="16">
        <v>8006</v>
      </c>
      <c r="B941" s="15" t="s">
        <v>322</v>
      </c>
      <c r="C941" s="14">
        <v>0</v>
      </c>
      <c r="D941" s="14">
        <v>0</v>
      </c>
      <c r="E941" s="14">
        <v>0</v>
      </c>
      <c r="F941" s="13">
        <v>0</v>
      </c>
      <c r="G941" s="12">
        <f t="shared" si="30"/>
        <v>0</v>
      </c>
      <c r="H941" s="11" t="str">
        <f t="shared" si="31"/>
        <v/>
      </c>
    </row>
    <row r="942" spans="1:8" ht="16.5" customHeight="1" x14ac:dyDescent="0.3">
      <c r="A942" s="16">
        <v>8007</v>
      </c>
      <c r="B942" s="15" t="s">
        <v>321</v>
      </c>
      <c r="C942" s="14">
        <v>0.90540500000000002</v>
      </c>
      <c r="D942" s="14">
        <v>30.899330000000003</v>
      </c>
      <c r="E942" s="14">
        <v>2.5550670000000002</v>
      </c>
      <c r="F942" s="13">
        <v>81.418410000000009</v>
      </c>
      <c r="G942" s="12">
        <f t="shared" si="30"/>
        <v>50.519080000000002</v>
      </c>
      <c r="H942" s="11">
        <f t="shared" si="31"/>
        <v>1.6349571333747366</v>
      </c>
    </row>
    <row r="943" spans="1:8" ht="25.5" customHeight="1" x14ac:dyDescent="0.3">
      <c r="A943" s="16">
        <v>8101</v>
      </c>
      <c r="B943" s="15" t="s">
        <v>320</v>
      </c>
      <c r="C943" s="14">
        <v>6.1786130000000004</v>
      </c>
      <c r="D943" s="14">
        <v>346.80902000000003</v>
      </c>
      <c r="E943" s="14">
        <v>1.799064</v>
      </c>
      <c r="F943" s="13">
        <v>121.47319999999999</v>
      </c>
      <c r="G943" s="12">
        <f t="shared" si="30"/>
        <v>-225.33582000000004</v>
      </c>
      <c r="H943" s="11">
        <f t="shared" si="31"/>
        <v>-0.6497403671911417</v>
      </c>
    </row>
    <row r="944" spans="1:8" ht="25.5" customHeight="1" x14ac:dyDescent="0.3">
      <c r="A944" s="16">
        <v>8102</v>
      </c>
      <c r="B944" s="15" t="s">
        <v>319</v>
      </c>
      <c r="C944" s="14">
        <v>3.1544380000000003</v>
      </c>
      <c r="D944" s="14">
        <v>219.39448000000002</v>
      </c>
      <c r="E944" s="14">
        <v>1.8087599999999999</v>
      </c>
      <c r="F944" s="13">
        <v>156.37727999999998</v>
      </c>
      <c r="G944" s="12">
        <f t="shared" si="30"/>
        <v>-63.017200000000031</v>
      </c>
      <c r="H944" s="11">
        <f t="shared" si="31"/>
        <v>-0.28723238615666186</v>
      </c>
    </row>
    <row r="945" spans="1:8" ht="16.5" customHeight="1" x14ac:dyDescent="0.3">
      <c r="A945" s="16">
        <v>8103</v>
      </c>
      <c r="B945" s="15" t="s">
        <v>318</v>
      </c>
      <c r="C945" s="14">
        <v>0</v>
      </c>
      <c r="D945" s="14">
        <v>0</v>
      </c>
      <c r="E945" s="14">
        <v>0.01</v>
      </c>
      <c r="F945" s="13">
        <v>3.55</v>
      </c>
      <c r="G945" s="12">
        <f t="shared" si="30"/>
        <v>3.55</v>
      </c>
      <c r="H945" s="11" t="str">
        <f t="shared" si="31"/>
        <v/>
      </c>
    </row>
    <row r="946" spans="1:8" ht="16.5" customHeight="1" x14ac:dyDescent="0.3">
      <c r="A946" s="16">
        <v>8104</v>
      </c>
      <c r="B946" s="15" t="s">
        <v>317</v>
      </c>
      <c r="C946" s="14">
        <v>146.93909299999999</v>
      </c>
      <c r="D946" s="14">
        <v>657.81661999999994</v>
      </c>
      <c r="E946" s="14">
        <v>30.049887999999999</v>
      </c>
      <c r="F946" s="13">
        <v>198.68429999999998</v>
      </c>
      <c r="G946" s="12">
        <f t="shared" si="30"/>
        <v>-459.13231999999994</v>
      </c>
      <c r="H946" s="11">
        <f t="shared" si="31"/>
        <v>-0.6979640009703616</v>
      </c>
    </row>
    <row r="947" spans="1:8" ht="38.25" customHeight="1" x14ac:dyDescent="0.3">
      <c r="A947" s="16">
        <v>8105</v>
      </c>
      <c r="B947" s="15" t="s">
        <v>316</v>
      </c>
      <c r="C947" s="14">
        <v>3.288697</v>
      </c>
      <c r="D947" s="14">
        <v>123.60702999999999</v>
      </c>
      <c r="E947" s="14">
        <v>1.2299420000000001</v>
      </c>
      <c r="F947" s="13">
        <v>54.830820000000003</v>
      </c>
      <c r="G947" s="12">
        <f t="shared" si="30"/>
        <v>-68.776209999999992</v>
      </c>
      <c r="H947" s="11">
        <f t="shared" si="31"/>
        <v>-0.55641018152446509</v>
      </c>
    </row>
    <row r="948" spans="1:8" ht="16.5" customHeight="1" x14ac:dyDescent="0.3">
      <c r="A948" s="16">
        <v>8106</v>
      </c>
      <c r="B948" s="15" t="s">
        <v>315</v>
      </c>
      <c r="C948" s="14">
        <v>0</v>
      </c>
      <c r="D948" s="14">
        <v>0</v>
      </c>
      <c r="E948" s="14">
        <v>0</v>
      </c>
      <c r="F948" s="13">
        <v>0</v>
      </c>
      <c r="G948" s="12">
        <f t="shared" si="30"/>
        <v>0</v>
      </c>
      <c r="H948" s="11" t="str">
        <f t="shared" si="31"/>
        <v/>
      </c>
    </row>
    <row r="949" spans="1:8" ht="16.5" customHeight="1" x14ac:dyDescent="0.3">
      <c r="A949" s="16">
        <v>8107</v>
      </c>
      <c r="B949" s="15" t="s">
        <v>314</v>
      </c>
      <c r="C949" s="14">
        <v>0</v>
      </c>
      <c r="D949" s="14">
        <v>0</v>
      </c>
      <c r="E949" s="14">
        <v>0</v>
      </c>
      <c r="F949" s="13">
        <v>0</v>
      </c>
      <c r="G949" s="12">
        <f t="shared" si="30"/>
        <v>0</v>
      </c>
      <c r="H949" s="11" t="str">
        <f t="shared" si="31"/>
        <v/>
      </c>
    </row>
    <row r="950" spans="1:8" ht="16.5" customHeight="1" x14ac:dyDescent="0.3">
      <c r="A950" s="16">
        <v>8108</v>
      </c>
      <c r="B950" s="15" t="s">
        <v>313</v>
      </c>
      <c r="C950" s="14">
        <v>6.8366850000000001</v>
      </c>
      <c r="D950" s="14">
        <v>373.20335999999998</v>
      </c>
      <c r="E950" s="14">
        <v>25.2889342</v>
      </c>
      <c r="F950" s="13">
        <v>871.93153000000007</v>
      </c>
      <c r="G950" s="12">
        <f t="shared" si="30"/>
        <v>498.72817000000009</v>
      </c>
      <c r="H950" s="11">
        <f t="shared" si="31"/>
        <v>1.336344265496431</v>
      </c>
    </row>
    <row r="951" spans="1:8" ht="25.5" customHeight="1" x14ac:dyDescent="0.3">
      <c r="A951" s="16">
        <v>8109</v>
      </c>
      <c r="B951" s="15" t="s">
        <v>312</v>
      </c>
      <c r="C951" s="14">
        <v>2.2000000000000001E-3</v>
      </c>
      <c r="D951" s="14">
        <v>0.87980999999999998</v>
      </c>
      <c r="E951" s="14">
        <v>0.14036000000000001</v>
      </c>
      <c r="F951" s="13">
        <v>13.479229999999999</v>
      </c>
      <c r="G951" s="12">
        <f t="shared" si="30"/>
        <v>12.599419999999999</v>
      </c>
      <c r="H951" s="11">
        <f t="shared" si="31"/>
        <v>14.320614678169148</v>
      </c>
    </row>
    <row r="952" spans="1:8" ht="16.5" customHeight="1" x14ac:dyDescent="0.3">
      <c r="A952" s="16">
        <v>8110</v>
      </c>
      <c r="B952" s="15" t="s">
        <v>311</v>
      </c>
      <c r="C952" s="14">
        <v>1.9</v>
      </c>
      <c r="D952" s="14">
        <v>31.610520000000001</v>
      </c>
      <c r="E952" s="14">
        <v>7.7275499999999999</v>
      </c>
      <c r="F952" s="13">
        <v>331.92527000000001</v>
      </c>
      <c r="G952" s="12">
        <f t="shared" si="30"/>
        <v>300.31475</v>
      </c>
      <c r="H952" s="11">
        <f t="shared" si="31"/>
        <v>9.5004685149121233</v>
      </c>
    </row>
    <row r="953" spans="1:8" ht="25.5" customHeight="1" x14ac:dyDescent="0.3">
      <c r="A953" s="16">
        <v>8111</v>
      </c>
      <c r="B953" s="15" t="s">
        <v>310</v>
      </c>
      <c r="C953" s="14">
        <v>131.994</v>
      </c>
      <c r="D953" s="14">
        <v>309.44484</v>
      </c>
      <c r="E953" s="14">
        <v>157</v>
      </c>
      <c r="F953" s="13">
        <v>357.91</v>
      </c>
      <c r="G953" s="12">
        <f t="shared" si="30"/>
        <v>48.465160000000026</v>
      </c>
      <c r="H953" s="11">
        <f t="shared" si="31"/>
        <v>0.15661970643944176</v>
      </c>
    </row>
    <row r="954" spans="1:8" ht="38.25" customHeight="1" x14ac:dyDescent="0.3">
      <c r="A954" s="16">
        <v>8112</v>
      </c>
      <c r="B954" s="15" t="s">
        <v>309</v>
      </c>
      <c r="C954" s="14">
        <v>25.577999999999999</v>
      </c>
      <c r="D954" s="14">
        <v>304.16224999999997</v>
      </c>
      <c r="E954" s="14">
        <v>2.0480500000000004</v>
      </c>
      <c r="F954" s="13">
        <v>34.074010000000001</v>
      </c>
      <c r="G954" s="12">
        <f t="shared" si="30"/>
        <v>-270.08823999999998</v>
      </c>
      <c r="H954" s="11">
        <f t="shared" si="31"/>
        <v>-0.88797423085869465</v>
      </c>
    </row>
    <row r="955" spans="1:8" ht="25.5" customHeight="1" x14ac:dyDescent="0.3">
      <c r="A955" s="16">
        <v>8113</v>
      </c>
      <c r="B955" s="15" t="s">
        <v>308</v>
      </c>
      <c r="C955" s="14">
        <v>0.25140000000000001</v>
      </c>
      <c r="D955" s="14">
        <v>26.75562</v>
      </c>
      <c r="E955" s="14">
        <v>7.0879999999999999E-2</v>
      </c>
      <c r="F955" s="13">
        <v>10.39527</v>
      </c>
      <c r="G955" s="12">
        <f t="shared" si="30"/>
        <v>-16.36035</v>
      </c>
      <c r="H955" s="11">
        <f t="shared" si="31"/>
        <v>-0.61147340259728611</v>
      </c>
    </row>
    <row r="956" spans="1:8" ht="25.5" customHeight="1" x14ac:dyDescent="0.3">
      <c r="A956" s="16">
        <v>8201</v>
      </c>
      <c r="B956" s="15" t="s">
        <v>307</v>
      </c>
      <c r="C956" s="14">
        <v>1190.4445430000001</v>
      </c>
      <c r="D956" s="14">
        <v>4982.3591999999999</v>
      </c>
      <c r="E956" s="14">
        <v>828.91292209999904</v>
      </c>
      <c r="F956" s="13">
        <v>3577.68381</v>
      </c>
      <c r="G956" s="12">
        <f t="shared" si="30"/>
        <v>-1404.6753899999999</v>
      </c>
      <c r="H956" s="11">
        <f t="shared" si="31"/>
        <v>-0.28192977134205816</v>
      </c>
    </row>
    <row r="957" spans="1:8" ht="16.5" customHeight="1" x14ac:dyDescent="0.3">
      <c r="A957" s="16">
        <v>8202</v>
      </c>
      <c r="B957" s="15" t="s">
        <v>306</v>
      </c>
      <c r="C957" s="14">
        <v>462.15441049999902</v>
      </c>
      <c r="D957" s="14">
        <v>5221.9562699999997</v>
      </c>
      <c r="E957" s="14">
        <v>533.34087450000004</v>
      </c>
      <c r="F957" s="13">
        <v>5171.8876200000004</v>
      </c>
      <c r="G957" s="12">
        <f t="shared" si="30"/>
        <v>-50.068649999999252</v>
      </c>
      <c r="H957" s="11">
        <f t="shared" si="31"/>
        <v>-9.5881021232679248E-3</v>
      </c>
    </row>
    <row r="958" spans="1:8" ht="16.5" customHeight="1" x14ac:dyDescent="0.3">
      <c r="A958" s="16">
        <v>8203</v>
      </c>
      <c r="B958" s="15" t="s">
        <v>305</v>
      </c>
      <c r="C958" s="14">
        <v>325.04297603000003</v>
      </c>
      <c r="D958" s="14">
        <v>2916.4981000000002</v>
      </c>
      <c r="E958" s="14">
        <v>317.21599204999899</v>
      </c>
      <c r="F958" s="13">
        <v>3112.8626899999999</v>
      </c>
      <c r="G958" s="12">
        <f t="shared" si="30"/>
        <v>196.36458999999968</v>
      </c>
      <c r="H958" s="11">
        <f t="shared" si="31"/>
        <v>6.7328893511022572E-2</v>
      </c>
    </row>
    <row r="959" spans="1:8" ht="25.5" customHeight="1" x14ac:dyDescent="0.3">
      <c r="A959" s="16">
        <v>8204</v>
      </c>
      <c r="B959" s="15" t="s">
        <v>304</v>
      </c>
      <c r="C959" s="14">
        <v>798.37553448000006</v>
      </c>
      <c r="D959" s="14">
        <v>3766.4211600000003</v>
      </c>
      <c r="E959" s="14">
        <v>501.34727898999898</v>
      </c>
      <c r="F959" s="13">
        <v>2609.6119800000001</v>
      </c>
      <c r="G959" s="12">
        <f t="shared" si="30"/>
        <v>-1156.8091800000002</v>
      </c>
      <c r="H959" s="11">
        <f t="shared" si="31"/>
        <v>-0.30713750025767167</v>
      </c>
    </row>
    <row r="960" spans="1:8" ht="38.25" customHeight="1" x14ac:dyDescent="0.3">
      <c r="A960" s="16">
        <v>8205</v>
      </c>
      <c r="B960" s="15" t="s">
        <v>303</v>
      </c>
      <c r="C960" s="14">
        <v>1690.65308538619</v>
      </c>
      <c r="D960" s="14">
        <v>9067.0900399999809</v>
      </c>
      <c r="E960" s="14">
        <v>1561.944733884</v>
      </c>
      <c r="F960" s="13">
        <v>8261.2278099999694</v>
      </c>
      <c r="G960" s="12">
        <f t="shared" si="30"/>
        <v>-805.86223000001155</v>
      </c>
      <c r="H960" s="11">
        <f t="shared" si="31"/>
        <v>-8.8877713405834141E-2</v>
      </c>
    </row>
    <row r="961" spans="1:8" ht="25.5" customHeight="1" x14ac:dyDescent="0.3">
      <c r="A961" s="16">
        <v>8206</v>
      </c>
      <c r="B961" s="15" t="s">
        <v>302</v>
      </c>
      <c r="C961" s="14">
        <v>673.65969799999903</v>
      </c>
      <c r="D961" s="14">
        <v>3075.67652</v>
      </c>
      <c r="E961" s="14">
        <v>533.00723319999997</v>
      </c>
      <c r="F961" s="13">
        <v>2876.91563</v>
      </c>
      <c r="G961" s="12">
        <f t="shared" si="30"/>
        <v>-198.76089000000002</v>
      </c>
      <c r="H961" s="11">
        <f t="shared" si="31"/>
        <v>-6.4623470221114157E-2</v>
      </c>
    </row>
    <row r="962" spans="1:8" ht="16.5" customHeight="1" x14ac:dyDescent="0.3">
      <c r="A962" s="16">
        <v>8207</v>
      </c>
      <c r="B962" s="15" t="s">
        <v>301</v>
      </c>
      <c r="C962" s="14">
        <v>710.38889329700407</v>
      </c>
      <c r="D962" s="14">
        <v>14418.1200500001</v>
      </c>
      <c r="E962" s="14">
        <v>660.23406398799898</v>
      </c>
      <c r="F962" s="13">
        <v>15082.438119999999</v>
      </c>
      <c r="G962" s="12">
        <f t="shared" si="30"/>
        <v>664.31806999989931</v>
      </c>
      <c r="H962" s="11">
        <f t="shared" si="31"/>
        <v>4.607522115893984E-2</v>
      </c>
    </row>
    <row r="963" spans="1:8" ht="25.5" customHeight="1" x14ac:dyDescent="0.3">
      <c r="A963" s="16">
        <v>8208</v>
      </c>
      <c r="B963" s="15" t="s">
        <v>300</v>
      </c>
      <c r="C963" s="14">
        <v>393.78705271982</v>
      </c>
      <c r="D963" s="14">
        <v>6588.0733</v>
      </c>
      <c r="E963" s="14">
        <v>576.43089746300097</v>
      </c>
      <c r="F963" s="13">
        <v>7313.6832000000004</v>
      </c>
      <c r="G963" s="12">
        <f t="shared" si="30"/>
        <v>725.60990000000038</v>
      </c>
      <c r="H963" s="11">
        <f t="shared" si="31"/>
        <v>0.11013992512803408</v>
      </c>
    </row>
    <row r="964" spans="1:8" ht="25.5" customHeight="1" x14ac:dyDescent="0.3">
      <c r="A964" s="16">
        <v>8209</v>
      </c>
      <c r="B964" s="15" t="s">
        <v>299</v>
      </c>
      <c r="C964" s="14">
        <v>10.599934620000001</v>
      </c>
      <c r="D964" s="14">
        <v>4285.4054900000001</v>
      </c>
      <c r="E964" s="14">
        <v>16.468433270000002</v>
      </c>
      <c r="F964" s="13">
        <v>4604.5297300000002</v>
      </c>
      <c r="G964" s="12">
        <f t="shared" si="30"/>
        <v>319.1242400000001</v>
      </c>
      <c r="H964" s="11">
        <f t="shared" si="31"/>
        <v>7.4467688237362134E-2</v>
      </c>
    </row>
    <row r="965" spans="1:8" ht="38.25" customHeight="1" x14ac:dyDescent="0.3">
      <c r="A965" s="16">
        <v>8210</v>
      </c>
      <c r="B965" s="15" t="s">
        <v>298</v>
      </c>
      <c r="C965" s="14">
        <v>55.47384311946</v>
      </c>
      <c r="D965" s="14">
        <v>344.85139000000004</v>
      </c>
      <c r="E965" s="14">
        <v>50.311478000000001</v>
      </c>
      <c r="F965" s="13">
        <v>300.17376999999999</v>
      </c>
      <c r="G965" s="12">
        <f t="shared" si="30"/>
        <v>-44.677620000000047</v>
      </c>
      <c r="H965" s="11">
        <f t="shared" si="31"/>
        <v>-0.12955615460909131</v>
      </c>
    </row>
    <row r="966" spans="1:8" ht="16.5" customHeight="1" x14ac:dyDescent="0.3">
      <c r="A966" s="16">
        <v>8211</v>
      </c>
      <c r="B966" s="15" t="s">
        <v>297</v>
      </c>
      <c r="C966" s="14">
        <v>486.02901800073005</v>
      </c>
      <c r="D966" s="14">
        <v>3758.6796600000002</v>
      </c>
      <c r="E966" s="14">
        <v>459.18640210000001</v>
      </c>
      <c r="F966" s="13">
        <v>3894.5220800000002</v>
      </c>
      <c r="G966" s="12">
        <f t="shared" si="30"/>
        <v>135.84241999999995</v>
      </c>
      <c r="H966" s="11">
        <f t="shared" si="31"/>
        <v>3.6140994255413596E-2</v>
      </c>
    </row>
    <row r="967" spans="1:8" ht="16.5" customHeight="1" x14ac:dyDescent="0.3">
      <c r="A967" s="16">
        <v>8212</v>
      </c>
      <c r="B967" s="15" t="s">
        <v>296</v>
      </c>
      <c r="C967" s="14">
        <v>249.48892415999998</v>
      </c>
      <c r="D967" s="14">
        <v>6562.2242400000005</v>
      </c>
      <c r="E967" s="14">
        <v>292.05106480000001</v>
      </c>
      <c r="F967" s="13">
        <v>5495.3416100000004</v>
      </c>
      <c r="G967" s="12">
        <f t="shared" ref="G967:G1030" si="32">F967-D967</f>
        <v>-1066.8826300000001</v>
      </c>
      <c r="H967" s="11">
        <f t="shared" ref="H967:H1030" si="33">IF(D967&lt;&gt;0,G967/D967,"")</f>
        <v>-0.16257942291834879</v>
      </c>
    </row>
    <row r="968" spans="1:8" ht="25.5" customHeight="1" x14ac:dyDescent="0.3">
      <c r="A968" s="16">
        <v>8213</v>
      </c>
      <c r="B968" s="15" t="s">
        <v>295</v>
      </c>
      <c r="C968" s="14">
        <v>152.48990999991003</v>
      </c>
      <c r="D968" s="14">
        <v>906.65926999999999</v>
      </c>
      <c r="E968" s="14">
        <v>194.129764999999</v>
      </c>
      <c r="F968" s="13">
        <v>1098.1132500000001</v>
      </c>
      <c r="G968" s="12">
        <f t="shared" si="32"/>
        <v>191.45398000000012</v>
      </c>
      <c r="H968" s="11">
        <f t="shared" si="33"/>
        <v>0.21116420063735752</v>
      </c>
    </row>
    <row r="969" spans="1:8" ht="25.5" customHeight="1" x14ac:dyDescent="0.3">
      <c r="A969" s="16">
        <v>8214</v>
      </c>
      <c r="B969" s="15" t="s">
        <v>294</v>
      </c>
      <c r="C969" s="14">
        <v>143.99332969973</v>
      </c>
      <c r="D969" s="14">
        <v>1023.20359</v>
      </c>
      <c r="E969" s="14">
        <v>131.53923939999999</v>
      </c>
      <c r="F969" s="13">
        <v>1151.5195900000001</v>
      </c>
      <c r="G969" s="12">
        <f t="shared" si="32"/>
        <v>128.31600000000014</v>
      </c>
      <c r="H969" s="11">
        <f t="shared" si="33"/>
        <v>0.12540612763096359</v>
      </c>
    </row>
    <row r="970" spans="1:8" ht="16.5" customHeight="1" x14ac:dyDescent="0.3">
      <c r="A970" s="16">
        <v>8215</v>
      </c>
      <c r="B970" s="15" t="s">
        <v>293</v>
      </c>
      <c r="C970" s="14">
        <v>394.06441129739</v>
      </c>
      <c r="D970" s="14">
        <v>1852.32682</v>
      </c>
      <c r="E970" s="14">
        <v>488.90377640000099</v>
      </c>
      <c r="F970" s="13">
        <v>1759.0325800000001</v>
      </c>
      <c r="G970" s="12">
        <f t="shared" si="32"/>
        <v>-93.294239999999945</v>
      </c>
      <c r="H970" s="11">
        <f t="shared" si="33"/>
        <v>-5.0365971594580672E-2</v>
      </c>
    </row>
    <row r="971" spans="1:8" ht="25.5" customHeight="1" x14ac:dyDescent="0.3">
      <c r="A971" s="16">
        <v>8301</v>
      </c>
      <c r="B971" s="15" t="s">
        <v>292</v>
      </c>
      <c r="C971" s="14">
        <v>1302.8596773593702</v>
      </c>
      <c r="D971" s="14">
        <v>10550.068039999998</v>
      </c>
      <c r="E971" s="14">
        <v>1088.4349446000001</v>
      </c>
      <c r="F971" s="13">
        <v>11332.91015</v>
      </c>
      <c r="G971" s="12">
        <f t="shared" si="32"/>
        <v>782.84211000000141</v>
      </c>
      <c r="H971" s="11">
        <f t="shared" si="33"/>
        <v>7.4202565048101965E-2</v>
      </c>
    </row>
    <row r="972" spans="1:8" ht="25.5" customHeight="1" x14ac:dyDescent="0.3">
      <c r="A972" s="16">
        <v>8302</v>
      </c>
      <c r="B972" s="15" t="s">
        <v>291</v>
      </c>
      <c r="C972" s="14">
        <v>8742.4340965825213</v>
      </c>
      <c r="D972" s="14">
        <v>48344.327820000202</v>
      </c>
      <c r="E972" s="14">
        <v>8488.4356284559508</v>
      </c>
      <c r="F972" s="13">
        <v>49194.150680000093</v>
      </c>
      <c r="G972" s="12">
        <f t="shared" si="32"/>
        <v>849.82285999989108</v>
      </c>
      <c r="H972" s="11">
        <f t="shared" si="33"/>
        <v>1.7578543302205488E-2</v>
      </c>
    </row>
    <row r="973" spans="1:8" ht="25.5" customHeight="1" x14ac:dyDescent="0.3">
      <c r="A973" s="16">
        <v>8303</v>
      </c>
      <c r="B973" s="15" t="s">
        <v>290</v>
      </c>
      <c r="C973" s="14">
        <v>116.63360300000001</v>
      </c>
      <c r="D973" s="14">
        <v>510.39241999999996</v>
      </c>
      <c r="E973" s="14">
        <v>62.529451999999999</v>
      </c>
      <c r="F973" s="13">
        <v>327.98793000000001</v>
      </c>
      <c r="G973" s="12">
        <f t="shared" si="32"/>
        <v>-182.40448999999995</v>
      </c>
      <c r="H973" s="11">
        <f t="shared" si="33"/>
        <v>-0.35738087567993265</v>
      </c>
    </row>
    <row r="974" spans="1:8" ht="25.5" customHeight="1" x14ac:dyDescent="0.3">
      <c r="A974" s="16">
        <v>8304</v>
      </c>
      <c r="B974" s="15" t="s">
        <v>289</v>
      </c>
      <c r="C974" s="14">
        <v>80.658514199999999</v>
      </c>
      <c r="D974" s="14">
        <v>291.26067</v>
      </c>
      <c r="E974" s="14">
        <v>48.234789400000004</v>
      </c>
      <c r="F974" s="13">
        <v>148.59052</v>
      </c>
      <c r="G974" s="12">
        <f t="shared" si="32"/>
        <v>-142.67015000000001</v>
      </c>
      <c r="H974" s="11">
        <f t="shared" si="33"/>
        <v>-0.48983664701451113</v>
      </c>
    </row>
    <row r="975" spans="1:8" ht="25.5" customHeight="1" x14ac:dyDescent="0.3">
      <c r="A975" s="16">
        <v>8305</v>
      </c>
      <c r="B975" s="15" t="s">
        <v>288</v>
      </c>
      <c r="C975" s="14">
        <v>430.46848999999997</v>
      </c>
      <c r="D975" s="14">
        <v>1199.5220099999999</v>
      </c>
      <c r="E975" s="14">
        <v>382.81771399999997</v>
      </c>
      <c r="F975" s="13">
        <v>977.10687999999891</v>
      </c>
      <c r="G975" s="12">
        <f t="shared" si="32"/>
        <v>-222.415130000001</v>
      </c>
      <c r="H975" s="11">
        <f t="shared" si="33"/>
        <v>-0.18541979900810743</v>
      </c>
    </row>
    <row r="976" spans="1:8" ht="25.5" customHeight="1" x14ac:dyDescent="0.3">
      <c r="A976" s="16">
        <v>8306</v>
      </c>
      <c r="B976" s="15" t="s">
        <v>287</v>
      </c>
      <c r="C976" s="14">
        <v>114.23094209991</v>
      </c>
      <c r="D976" s="14">
        <v>666.96155999999905</v>
      </c>
      <c r="E976" s="14">
        <v>128.28134829999999</v>
      </c>
      <c r="F976" s="13">
        <v>1016.27995</v>
      </c>
      <c r="G976" s="12">
        <f t="shared" si="32"/>
        <v>349.31839000000093</v>
      </c>
      <c r="H976" s="11">
        <f t="shared" si="33"/>
        <v>0.52374591123362702</v>
      </c>
    </row>
    <row r="977" spans="1:8" ht="16.5" customHeight="1" x14ac:dyDescent="0.3">
      <c r="A977" s="16">
        <v>8307</v>
      </c>
      <c r="B977" s="15" t="s">
        <v>286</v>
      </c>
      <c r="C977" s="14">
        <v>91.862303499999911</v>
      </c>
      <c r="D977" s="14">
        <v>650.18575999999996</v>
      </c>
      <c r="E977" s="14">
        <v>97.985298999999998</v>
      </c>
      <c r="F977" s="13">
        <v>758.40442000000098</v>
      </c>
      <c r="G977" s="12">
        <f t="shared" si="32"/>
        <v>108.21866000000102</v>
      </c>
      <c r="H977" s="11">
        <f t="shared" si="33"/>
        <v>0.16644267939673277</v>
      </c>
    </row>
    <row r="978" spans="1:8" ht="38.25" customHeight="1" x14ac:dyDescent="0.3">
      <c r="A978" s="16">
        <v>8308</v>
      </c>
      <c r="B978" s="15" t="s">
        <v>285</v>
      </c>
      <c r="C978" s="14">
        <v>368.51063859999999</v>
      </c>
      <c r="D978" s="14">
        <v>2340.5799400000001</v>
      </c>
      <c r="E978" s="14">
        <v>373.71264415100001</v>
      </c>
      <c r="F978" s="13">
        <v>2379.6149599999999</v>
      </c>
      <c r="G978" s="12">
        <f t="shared" si="32"/>
        <v>39.035019999999804</v>
      </c>
      <c r="H978" s="11">
        <f t="shared" si="33"/>
        <v>1.6677499167150771E-2</v>
      </c>
    </row>
    <row r="979" spans="1:8" ht="38.25" customHeight="1" x14ac:dyDescent="0.3">
      <c r="A979" s="16">
        <v>8309</v>
      </c>
      <c r="B979" s="15" t="s">
        <v>284</v>
      </c>
      <c r="C979" s="14">
        <v>1188.0059448500001</v>
      </c>
      <c r="D979" s="14">
        <v>9169.902430000011</v>
      </c>
      <c r="E979" s="14">
        <v>1720.7887497199999</v>
      </c>
      <c r="F979" s="13">
        <v>11058.223890000001</v>
      </c>
      <c r="G979" s="12">
        <f t="shared" si="32"/>
        <v>1888.3214599999901</v>
      </c>
      <c r="H979" s="11">
        <f t="shared" si="33"/>
        <v>0.20592601441670824</v>
      </c>
    </row>
    <row r="980" spans="1:8" ht="16.5" customHeight="1" x14ac:dyDescent="0.3">
      <c r="A980" s="16">
        <v>8310</v>
      </c>
      <c r="B980" s="15" t="s">
        <v>283</v>
      </c>
      <c r="C980" s="14">
        <v>26.170795399999999</v>
      </c>
      <c r="D980" s="14">
        <v>314.25228000000004</v>
      </c>
      <c r="E980" s="14">
        <v>21.953652399999999</v>
      </c>
      <c r="F980" s="13">
        <v>230.02291</v>
      </c>
      <c r="G980" s="12">
        <f t="shared" si="32"/>
        <v>-84.229370000000046</v>
      </c>
      <c r="H980" s="11">
        <f t="shared" si="33"/>
        <v>-0.2680310545400022</v>
      </c>
    </row>
    <row r="981" spans="1:8" ht="63.75" customHeight="1" x14ac:dyDescent="0.3">
      <c r="A981" s="16">
        <v>8311</v>
      </c>
      <c r="B981" s="15" t="s">
        <v>282</v>
      </c>
      <c r="C981" s="14">
        <v>134.4383756</v>
      </c>
      <c r="D981" s="14">
        <v>1056.8848700000001</v>
      </c>
      <c r="E981" s="14">
        <v>166.98000920000001</v>
      </c>
      <c r="F981" s="13">
        <v>1312.5151799999999</v>
      </c>
      <c r="G981" s="12">
        <f t="shared" si="32"/>
        <v>255.63030999999978</v>
      </c>
      <c r="H981" s="11">
        <f t="shared" si="33"/>
        <v>0.24187148217951096</v>
      </c>
    </row>
    <row r="982" spans="1:8" ht="38.25" customHeight="1" x14ac:dyDescent="0.3">
      <c r="A982" s="16">
        <v>8401</v>
      </c>
      <c r="B982" s="15" t="s">
        <v>281</v>
      </c>
      <c r="C982" s="14">
        <v>0</v>
      </c>
      <c r="D982" s="14">
        <v>0</v>
      </c>
      <c r="E982" s="14">
        <v>0</v>
      </c>
      <c r="F982" s="13">
        <v>0</v>
      </c>
      <c r="G982" s="12">
        <f t="shared" si="32"/>
        <v>0</v>
      </c>
      <c r="H982" s="11" t="str">
        <f t="shared" si="33"/>
        <v/>
      </c>
    </row>
    <row r="983" spans="1:8" ht="25.5" customHeight="1" x14ac:dyDescent="0.3">
      <c r="A983" s="16">
        <v>8402</v>
      </c>
      <c r="B983" s="15" t="s">
        <v>280</v>
      </c>
      <c r="C983" s="14">
        <v>313.39318600000001</v>
      </c>
      <c r="D983" s="14">
        <v>4584.0156500000003</v>
      </c>
      <c r="E983" s="14">
        <v>236.27255199999999</v>
      </c>
      <c r="F983" s="13">
        <v>2897.8218400000001</v>
      </c>
      <c r="G983" s="12">
        <f t="shared" si="32"/>
        <v>-1686.1938100000002</v>
      </c>
      <c r="H983" s="11">
        <f t="shared" si="33"/>
        <v>-0.36784207095802568</v>
      </c>
    </row>
    <row r="984" spans="1:8" ht="16.5" customHeight="1" x14ac:dyDescent="0.3">
      <c r="A984" s="16">
        <v>8403</v>
      </c>
      <c r="B984" s="15" t="s">
        <v>279</v>
      </c>
      <c r="C984" s="14">
        <v>1409.7185149999998</v>
      </c>
      <c r="D984" s="14">
        <v>10277.782710000001</v>
      </c>
      <c r="E984" s="14">
        <v>1207.2931149999999</v>
      </c>
      <c r="F984" s="13">
        <v>8979.2915499999999</v>
      </c>
      <c r="G984" s="12">
        <f t="shared" si="32"/>
        <v>-1298.4911600000014</v>
      </c>
      <c r="H984" s="11">
        <f t="shared" si="33"/>
        <v>-0.12633961980307337</v>
      </c>
    </row>
    <row r="985" spans="1:8" ht="38.25" customHeight="1" x14ac:dyDescent="0.3">
      <c r="A985" s="16">
        <v>8404</v>
      </c>
      <c r="B985" s="15" t="s">
        <v>278</v>
      </c>
      <c r="C985" s="14">
        <v>15.759876</v>
      </c>
      <c r="D985" s="14">
        <v>264.23822999999999</v>
      </c>
      <c r="E985" s="14">
        <v>11.082544</v>
      </c>
      <c r="F985" s="13">
        <v>182.08304000000001</v>
      </c>
      <c r="G985" s="12">
        <f t="shared" si="32"/>
        <v>-82.155189999999976</v>
      </c>
      <c r="H985" s="11">
        <f t="shared" si="33"/>
        <v>-0.31091333755906547</v>
      </c>
    </row>
    <row r="986" spans="1:8" ht="25.5" customHeight="1" x14ac:dyDescent="0.3">
      <c r="A986" s="16">
        <v>8405</v>
      </c>
      <c r="B986" s="15" t="s">
        <v>277</v>
      </c>
      <c r="C986" s="14">
        <v>22.02778</v>
      </c>
      <c r="D986" s="14">
        <v>316.99052</v>
      </c>
      <c r="E986" s="14">
        <v>67.16798</v>
      </c>
      <c r="F986" s="13">
        <v>1269.02838</v>
      </c>
      <c r="G986" s="12">
        <f t="shared" si="32"/>
        <v>952.03785999999991</v>
      </c>
      <c r="H986" s="11">
        <f t="shared" si="33"/>
        <v>3.0033638229938231</v>
      </c>
    </row>
    <row r="987" spans="1:8" ht="16.5" customHeight="1" x14ac:dyDescent="0.3">
      <c r="A987" s="16">
        <v>8406</v>
      </c>
      <c r="B987" s="15" t="s">
        <v>276</v>
      </c>
      <c r="C987" s="14">
        <v>2.8029999999999999</v>
      </c>
      <c r="D987" s="14">
        <v>231.76651000000001</v>
      </c>
      <c r="E987" s="14">
        <v>1.9955999999999998E-2</v>
      </c>
      <c r="F987" s="13">
        <v>1.8959999999999999</v>
      </c>
      <c r="G987" s="12">
        <f t="shared" si="32"/>
        <v>-229.87051000000002</v>
      </c>
      <c r="H987" s="11">
        <f t="shared" si="33"/>
        <v>-0.99181935302041702</v>
      </c>
    </row>
    <row r="988" spans="1:8" ht="16.5" customHeight="1" x14ac:dyDescent="0.3">
      <c r="A988" s="16">
        <v>8407</v>
      </c>
      <c r="B988" s="15" t="s">
        <v>275</v>
      </c>
      <c r="C988" s="14">
        <v>413.80738100000002</v>
      </c>
      <c r="D988" s="14">
        <v>5780.0711700000002</v>
      </c>
      <c r="E988" s="14">
        <v>346.91414899999995</v>
      </c>
      <c r="F988" s="13">
        <v>3242.4126500000102</v>
      </c>
      <c r="G988" s="12">
        <f t="shared" si="32"/>
        <v>-2537.6585199999899</v>
      </c>
      <c r="H988" s="11">
        <f t="shared" si="33"/>
        <v>-0.43903586052211013</v>
      </c>
    </row>
    <row r="989" spans="1:8" ht="25.5" customHeight="1" x14ac:dyDescent="0.3">
      <c r="A989" s="16">
        <v>8408</v>
      </c>
      <c r="B989" s="15" t="s">
        <v>274</v>
      </c>
      <c r="C989" s="14">
        <v>688.54278899999997</v>
      </c>
      <c r="D989" s="14">
        <v>9124.8723099999897</v>
      </c>
      <c r="E989" s="14">
        <v>634.6902510000001</v>
      </c>
      <c r="F989" s="13">
        <v>11593.944529999999</v>
      </c>
      <c r="G989" s="12">
        <f t="shared" si="32"/>
        <v>2469.0722200000091</v>
      </c>
      <c r="H989" s="11">
        <f t="shared" si="33"/>
        <v>0.27058704342570816</v>
      </c>
    </row>
    <row r="990" spans="1:8" ht="16.5" customHeight="1" x14ac:dyDescent="0.3">
      <c r="A990" s="16">
        <v>8409</v>
      </c>
      <c r="B990" s="15" t="s">
        <v>273</v>
      </c>
      <c r="C990" s="14">
        <v>928.03670849999492</v>
      </c>
      <c r="D990" s="14">
        <v>21520.812070000102</v>
      </c>
      <c r="E990" s="14">
        <v>999.50047180000797</v>
      </c>
      <c r="F990" s="13">
        <v>25119.903820000101</v>
      </c>
      <c r="G990" s="12">
        <f t="shared" si="32"/>
        <v>3599.0917499999996</v>
      </c>
      <c r="H990" s="11">
        <f t="shared" si="33"/>
        <v>0.16723772961230932</v>
      </c>
    </row>
    <row r="991" spans="1:8" ht="16.5" customHeight="1" x14ac:dyDescent="0.3">
      <c r="A991" s="16">
        <v>8410</v>
      </c>
      <c r="B991" s="15" t="s">
        <v>272</v>
      </c>
      <c r="C991" s="14">
        <v>17.18</v>
      </c>
      <c r="D991" s="14">
        <v>21.294740000000001</v>
      </c>
      <c r="E991" s="14">
        <v>2.41E-2</v>
      </c>
      <c r="F991" s="13">
        <v>1.0178799999999999</v>
      </c>
      <c r="G991" s="12">
        <f t="shared" si="32"/>
        <v>-20.276859999999999</v>
      </c>
      <c r="H991" s="11">
        <f t="shared" si="33"/>
        <v>-0.95220040254072125</v>
      </c>
    </row>
    <row r="992" spans="1:8" ht="25.5" customHeight="1" x14ac:dyDescent="0.3">
      <c r="A992" s="16">
        <v>8411</v>
      </c>
      <c r="B992" s="15" t="s">
        <v>271</v>
      </c>
      <c r="C992" s="14">
        <v>41.518178999999996</v>
      </c>
      <c r="D992" s="14">
        <v>13261.34714</v>
      </c>
      <c r="E992" s="14">
        <v>17.544089</v>
      </c>
      <c r="F992" s="13">
        <v>7746.95039</v>
      </c>
      <c r="G992" s="12">
        <f t="shared" si="32"/>
        <v>-5514.3967499999999</v>
      </c>
      <c r="H992" s="11">
        <f t="shared" si="33"/>
        <v>-0.41582477947259283</v>
      </c>
    </row>
    <row r="993" spans="1:8" ht="16.5" customHeight="1" x14ac:dyDescent="0.3">
      <c r="A993" s="16">
        <v>8412</v>
      </c>
      <c r="B993" s="15" t="s">
        <v>270</v>
      </c>
      <c r="C993" s="14">
        <v>573.37672308000003</v>
      </c>
      <c r="D993" s="14">
        <v>9315.0224499999804</v>
      </c>
      <c r="E993" s="14">
        <v>627.43388392000202</v>
      </c>
      <c r="F993" s="13">
        <v>14986.050789999999</v>
      </c>
      <c r="G993" s="12">
        <f t="shared" si="32"/>
        <v>5671.0283400000189</v>
      </c>
      <c r="H993" s="11">
        <f t="shared" si="33"/>
        <v>0.6088045810345879</v>
      </c>
    </row>
    <row r="994" spans="1:8" ht="16.5" customHeight="1" x14ac:dyDescent="0.3">
      <c r="A994" s="16">
        <v>8413</v>
      </c>
      <c r="B994" s="15" t="s">
        <v>269</v>
      </c>
      <c r="C994" s="14">
        <v>4119.28254024945</v>
      </c>
      <c r="D994" s="14">
        <v>51813.166300000303</v>
      </c>
      <c r="E994" s="14">
        <v>4794.5472513200293</v>
      </c>
      <c r="F994" s="13">
        <v>43291.68363</v>
      </c>
      <c r="G994" s="12">
        <f t="shared" si="32"/>
        <v>-8521.4826700003032</v>
      </c>
      <c r="H994" s="11">
        <f t="shared" si="33"/>
        <v>-0.1644655843007273</v>
      </c>
    </row>
    <row r="995" spans="1:8" ht="25.5" customHeight="1" x14ac:dyDescent="0.3">
      <c r="A995" s="16">
        <v>8414</v>
      </c>
      <c r="B995" s="15" t="s">
        <v>268</v>
      </c>
      <c r="C995" s="14">
        <v>4199.1410419281601</v>
      </c>
      <c r="D995" s="14">
        <v>39383.328729999805</v>
      </c>
      <c r="E995" s="14">
        <v>4807.0369338590199</v>
      </c>
      <c r="F995" s="13">
        <v>39272.531589999897</v>
      </c>
      <c r="G995" s="12">
        <f t="shared" si="32"/>
        <v>-110.79713999990781</v>
      </c>
      <c r="H995" s="11">
        <f t="shared" si="33"/>
        <v>-2.8133005404266235E-3</v>
      </c>
    </row>
    <row r="996" spans="1:8" ht="25.5" customHeight="1" x14ac:dyDescent="0.3">
      <c r="A996" s="16">
        <v>8415</v>
      </c>
      <c r="B996" s="15" t="s">
        <v>267</v>
      </c>
      <c r="C996" s="14">
        <v>3213.7444289982004</v>
      </c>
      <c r="D996" s="14">
        <v>26100.423010000002</v>
      </c>
      <c r="E996" s="14">
        <v>4076.6299549999999</v>
      </c>
      <c r="F996" s="13">
        <v>32192.64257</v>
      </c>
      <c r="G996" s="12">
        <f t="shared" si="32"/>
        <v>6092.2195599999977</v>
      </c>
      <c r="H996" s="11">
        <f t="shared" si="33"/>
        <v>0.2334145909308003</v>
      </c>
    </row>
    <row r="997" spans="1:8" ht="38.25" customHeight="1" x14ac:dyDescent="0.3">
      <c r="A997" s="16">
        <v>8416</v>
      </c>
      <c r="B997" s="15" t="s">
        <v>266</v>
      </c>
      <c r="C997" s="14">
        <v>26.287316999999998</v>
      </c>
      <c r="D997" s="14">
        <v>1121.7677800000001</v>
      </c>
      <c r="E997" s="14">
        <v>47.9831</v>
      </c>
      <c r="F997" s="13">
        <v>2469.0399300000004</v>
      </c>
      <c r="G997" s="12">
        <f t="shared" si="32"/>
        <v>1347.2721500000002</v>
      </c>
      <c r="H997" s="11">
        <f t="shared" si="33"/>
        <v>1.2010258932557325</v>
      </c>
    </row>
    <row r="998" spans="1:8" ht="16.5" customHeight="1" x14ac:dyDescent="0.3">
      <c r="A998" s="16">
        <v>8417</v>
      </c>
      <c r="B998" s="15" t="s">
        <v>265</v>
      </c>
      <c r="C998" s="14">
        <v>488.51764600000001</v>
      </c>
      <c r="D998" s="14">
        <v>7064.3914999999997</v>
      </c>
      <c r="E998" s="14">
        <v>498.41281199999997</v>
      </c>
      <c r="F998" s="13">
        <v>2332.98929</v>
      </c>
      <c r="G998" s="12">
        <f t="shared" si="32"/>
        <v>-4731.4022100000002</v>
      </c>
      <c r="H998" s="11">
        <f t="shared" si="33"/>
        <v>-0.669753680837196</v>
      </c>
    </row>
    <row r="999" spans="1:8" ht="16.5" customHeight="1" x14ac:dyDescent="0.3">
      <c r="A999" s="16">
        <v>8418</v>
      </c>
      <c r="B999" s="15" t="s">
        <v>264</v>
      </c>
      <c r="C999" s="14">
        <v>9043.8299962968595</v>
      </c>
      <c r="D999" s="14">
        <v>58324.947670000001</v>
      </c>
      <c r="E999" s="14">
        <v>8099.2846939999999</v>
      </c>
      <c r="F999" s="13">
        <v>47124.697260000103</v>
      </c>
      <c r="G999" s="12">
        <f t="shared" si="32"/>
        <v>-11200.250409999899</v>
      </c>
      <c r="H999" s="11">
        <f t="shared" si="33"/>
        <v>-0.19203189814023366</v>
      </c>
    </row>
    <row r="1000" spans="1:8" ht="25.5" customHeight="1" x14ac:dyDescent="0.3">
      <c r="A1000" s="16">
        <v>8419</v>
      </c>
      <c r="B1000" s="15" t="s">
        <v>263</v>
      </c>
      <c r="C1000" s="14">
        <v>2632.383350997</v>
      </c>
      <c r="D1000" s="14">
        <v>38156.415939999999</v>
      </c>
      <c r="E1000" s="14">
        <v>1734.3733492000001</v>
      </c>
      <c r="F1000" s="13">
        <v>24962.044859999998</v>
      </c>
      <c r="G1000" s="12">
        <f t="shared" si="32"/>
        <v>-13194.371080000001</v>
      </c>
      <c r="H1000" s="11">
        <f t="shared" si="33"/>
        <v>-0.34579691920613864</v>
      </c>
    </row>
    <row r="1001" spans="1:8" ht="25.5" customHeight="1" x14ac:dyDescent="0.3">
      <c r="A1001" s="16">
        <v>8420</v>
      </c>
      <c r="B1001" s="15" t="s">
        <v>262</v>
      </c>
      <c r="C1001" s="14">
        <v>101.37459</v>
      </c>
      <c r="D1001" s="14">
        <v>1186.8207600000001</v>
      </c>
      <c r="E1001" s="14">
        <v>51.285421999999997</v>
      </c>
      <c r="F1001" s="13">
        <v>969.55806999999993</v>
      </c>
      <c r="G1001" s="12">
        <f t="shared" si="32"/>
        <v>-217.26269000000013</v>
      </c>
      <c r="H1001" s="11">
        <f t="shared" si="33"/>
        <v>-0.18306276509689645</v>
      </c>
    </row>
    <row r="1002" spans="1:8" ht="16.5" customHeight="1" x14ac:dyDescent="0.3">
      <c r="A1002" s="16">
        <v>8421</v>
      </c>
      <c r="B1002" s="15" t="s">
        <v>261</v>
      </c>
      <c r="C1002" s="14">
        <v>3570.2903451081197</v>
      </c>
      <c r="D1002" s="14">
        <v>64442.957580000199</v>
      </c>
      <c r="E1002" s="14">
        <v>3228.7922602599901</v>
      </c>
      <c r="F1002" s="13">
        <v>59455.222409999697</v>
      </c>
      <c r="G1002" s="12">
        <f t="shared" si="32"/>
        <v>-4987.735170000502</v>
      </c>
      <c r="H1002" s="11">
        <f t="shared" si="33"/>
        <v>-7.7397676290829331E-2</v>
      </c>
    </row>
    <row r="1003" spans="1:8" ht="51" customHeight="1" x14ac:dyDescent="0.3">
      <c r="A1003" s="16">
        <v>8422</v>
      </c>
      <c r="B1003" s="15" t="s">
        <v>260</v>
      </c>
      <c r="C1003" s="14">
        <v>1239.5265463000001</v>
      </c>
      <c r="D1003" s="14">
        <v>23910.118640000001</v>
      </c>
      <c r="E1003" s="14">
        <v>1578.2815700000001</v>
      </c>
      <c r="F1003" s="13">
        <v>29210.6109</v>
      </c>
      <c r="G1003" s="12">
        <f t="shared" si="32"/>
        <v>5300.4922599999991</v>
      </c>
      <c r="H1003" s="11">
        <f t="shared" si="33"/>
        <v>0.22168406354674614</v>
      </c>
    </row>
    <row r="1004" spans="1:8" ht="16.5" customHeight="1" x14ac:dyDescent="0.3">
      <c r="A1004" s="16">
        <v>8423</v>
      </c>
      <c r="B1004" s="15" t="s">
        <v>259</v>
      </c>
      <c r="C1004" s="14">
        <v>583.50307700631004</v>
      </c>
      <c r="D1004" s="14">
        <v>5757.6848300000001</v>
      </c>
      <c r="E1004" s="14">
        <v>463.16549769</v>
      </c>
      <c r="F1004" s="13">
        <v>3944.5271299999999</v>
      </c>
      <c r="G1004" s="12">
        <f t="shared" si="32"/>
        <v>-1813.1577000000002</v>
      </c>
      <c r="H1004" s="11">
        <f t="shared" si="33"/>
        <v>-0.31491089796243676</v>
      </c>
    </row>
    <row r="1005" spans="1:8" ht="38.25" customHeight="1" x14ac:dyDescent="0.3">
      <c r="A1005" s="16">
        <v>8424</v>
      </c>
      <c r="B1005" s="15" t="s">
        <v>258</v>
      </c>
      <c r="C1005" s="14">
        <v>3907.6339365784897</v>
      </c>
      <c r="D1005" s="14">
        <v>26011.009679999999</v>
      </c>
      <c r="E1005" s="14">
        <v>3814.05892666003</v>
      </c>
      <c r="F1005" s="13">
        <v>33548.6969399999</v>
      </c>
      <c r="G1005" s="12">
        <f t="shared" si="32"/>
        <v>7537.6872599999006</v>
      </c>
      <c r="H1005" s="11">
        <f t="shared" si="33"/>
        <v>0.28978833781280194</v>
      </c>
    </row>
    <row r="1006" spans="1:8" ht="16.5" customHeight="1" x14ac:dyDescent="0.3">
      <c r="A1006" s="16">
        <v>8425</v>
      </c>
      <c r="B1006" s="15" t="s">
        <v>257</v>
      </c>
      <c r="C1006" s="14">
        <v>1796.736656</v>
      </c>
      <c r="D1006" s="14">
        <v>6196.4756599999901</v>
      </c>
      <c r="E1006" s="14">
        <v>1824.3180580000001</v>
      </c>
      <c r="F1006" s="13">
        <v>5826.8384800000003</v>
      </c>
      <c r="G1006" s="12">
        <f t="shared" si="32"/>
        <v>-369.63717999998971</v>
      </c>
      <c r="H1006" s="11">
        <f t="shared" si="33"/>
        <v>-5.9652809158293428E-2</v>
      </c>
    </row>
    <row r="1007" spans="1:8" ht="38.25" customHeight="1" x14ac:dyDescent="0.3">
      <c r="A1007" s="16">
        <v>8426</v>
      </c>
      <c r="B1007" s="15" t="s">
        <v>256</v>
      </c>
      <c r="C1007" s="14">
        <v>3060.2485000000001</v>
      </c>
      <c r="D1007" s="14">
        <v>11237.651539999999</v>
      </c>
      <c r="E1007" s="14">
        <v>1441.1352160000001</v>
      </c>
      <c r="F1007" s="13">
        <v>6219.0945700000002</v>
      </c>
      <c r="G1007" s="12">
        <f t="shared" si="32"/>
        <v>-5018.5569699999987</v>
      </c>
      <c r="H1007" s="11">
        <f t="shared" si="33"/>
        <v>-0.44658414190337131</v>
      </c>
    </row>
    <row r="1008" spans="1:8" ht="16.5" customHeight="1" x14ac:dyDescent="0.3">
      <c r="A1008" s="16">
        <v>8427</v>
      </c>
      <c r="B1008" s="15" t="s">
        <v>255</v>
      </c>
      <c r="C1008" s="14">
        <v>7551.8289400000003</v>
      </c>
      <c r="D1008" s="14">
        <v>35485.565630000005</v>
      </c>
      <c r="E1008" s="14">
        <v>9263.8555730000007</v>
      </c>
      <c r="F1008" s="13">
        <v>42305.557340000007</v>
      </c>
      <c r="G1008" s="12">
        <f t="shared" si="32"/>
        <v>6819.9917100000021</v>
      </c>
      <c r="H1008" s="11">
        <f t="shared" si="33"/>
        <v>0.1921905876070997</v>
      </c>
    </row>
    <row r="1009" spans="1:8" ht="25.5" customHeight="1" x14ac:dyDescent="0.3">
      <c r="A1009" s="16">
        <v>8428</v>
      </c>
      <c r="B1009" s="15" t="s">
        <v>254</v>
      </c>
      <c r="C1009" s="14">
        <v>3984.2194509999999</v>
      </c>
      <c r="D1009" s="14">
        <v>22863.764789999997</v>
      </c>
      <c r="E1009" s="14">
        <v>3115.4032075999999</v>
      </c>
      <c r="F1009" s="13">
        <v>21967.061510000003</v>
      </c>
      <c r="G1009" s="12">
        <f t="shared" si="32"/>
        <v>-896.70327999999427</v>
      </c>
      <c r="H1009" s="11">
        <f t="shared" si="33"/>
        <v>-3.9219406262969797E-2</v>
      </c>
    </row>
    <row r="1010" spans="1:8" ht="51" customHeight="1" x14ac:dyDescent="0.3">
      <c r="A1010" s="16">
        <v>8429</v>
      </c>
      <c r="B1010" s="15" t="s">
        <v>253</v>
      </c>
      <c r="C1010" s="14">
        <v>6630.6551100000006</v>
      </c>
      <c r="D1010" s="14">
        <v>34565.868130000003</v>
      </c>
      <c r="E1010" s="14">
        <v>6141.5411399999994</v>
      </c>
      <c r="F1010" s="13">
        <v>30993.035929999998</v>
      </c>
      <c r="G1010" s="12">
        <f t="shared" si="32"/>
        <v>-3572.8322000000044</v>
      </c>
      <c r="H1010" s="11">
        <f t="shared" si="33"/>
        <v>-0.10336301077591377</v>
      </c>
    </row>
    <row r="1011" spans="1:8" ht="63.75" customHeight="1" x14ac:dyDescent="0.3">
      <c r="A1011" s="16">
        <v>8430</v>
      </c>
      <c r="B1011" s="15" t="s">
        <v>252</v>
      </c>
      <c r="C1011" s="14">
        <v>558.58826499999998</v>
      </c>
      <c r="D1011" s="14">
        <v>8129.4698099999996</v>
      </c>
      <c r="E1011" s="14">
        <v>429.77953300000001</v>
      </c>
      <c r="F1011" s="13">
        <v>5304.5872900000004</v>
      </c>
      <c r="G1011" s="12">
        <f t="shared" si="32"/>
        <v>-2824.8825199999992</v>
      </c>
      <c r="H1011" s="11">
        <f t="shared" si="33"/>
        <v>-0.3474866856046544</v>
      </c>
    </row>
    <row r="1012" spans="1:8" ht="25.5" customHeight="1" x14ac:dyDescent="0.3">
      <c r="A1012" s="16">
        <v>8431</v>
      </c>
      <c r="B1012" s="15" t="s">
        <v>251</v>
      </c>
      <c r="C1012" s="14">
        <v>2390.3265460000002</v>
      </c>
      <c r="D1012" s="14">
        <v>13473.569810000001</v>
      </c>
      <c r="E1012" s="14">
        <v>2041.9424933100001</v>
      </c>
      <c r="F1012" s="13">
        <v>11656.17245</v>
      </c>
      <c r="G1012" s="12">
        <f t="shared" si="32"/>
        <v>-1817.3973600000008</v>
      </c>
      <c r="H1012" s="11">
        <f t="shared" si="33"/>
        <v>-0.13488610558510927</v>
      </c>
    </row>
    <row r="1013" spans="1:8" ht="38.25" customHeight="1" x14ac:dyDescent="0.3">
      <c r="A1013" s="16">
        <v>8432</v>
      </c>
      <c r="B1013" s="15" t="s">
        <v>250</v>
      </c>
      <c r="C1013" s="14">
        <v>8648.0892295000103</v>
      </c>
      <c r="D1013" s="14">
        <v>85435.174209999997</v>
      </c>
      <c r="E1013" s="14">
        <v>12771.8916242</v>
      </c>
      <c r="F1013" s="13">
        <v>116742.10114</v>
      </c>
      <c r="G1013" s="12">
        <f t="shared" si="32"/>
        <v>31306.926930000001</v>
      </c>
      <c r="H1013" s="11">
        <f t="shared" si="33"/>
        <v>0.36644072209705397</v>
      </c>
    </row>
    <row r="1014" spans="1:8" ht="51" customHeight="1" x14ac:dyDescent="0.3">
      <c r="A1014" s="16">
        <v>8433</v>
      </c>
      <c r="B1014" s="15" t="s">
        <v>249</v>
      </c>
      <c r="C1014" s="14">
        <v>4566.8593210000008</v>
      </c>
      <c r="D1014" s="14">
        <v>30426.00937</v>
      </c>
      <c r="E1014" s="14">
        <v>9142.7194130000007</v>
      </c>
      <c r="F1014" s="13">
        <v>68850.579920000004</v>
      </c>
      <c r="G1014" s="12">
        <f t="shared" si="32"/>
        <v>38424.570550000004</v>
      </c>
      <c r="H1014" s="11">
        <f t="shared" si="33"/>
        <v>1.2628856476947836</v>
      </c>
    </row>
    <row r="1015" spans="1:8" ht="16.5" customHeight="1" x14ac:dyDescent="0.3">
      <c r="A1015" s="16">
        <v>8434</v>
      </c>
      <c r="B1015" s="15" t="s">
        <v>248</v>
      </c>
      <c r="C1015" s="14">
        <v>46.564737999999998</v>
      </c>
      <c r="D1015" s="14">
        <v>876.07167000000004</v>
      </c>
      <c r="E1015" s="14">
        <v>41.629544000000003</v>
      </c>
      <c r="F1015" s="13">
        <v>1877.7138300000001</v>
      </c>
      <c r="G1015" s="12">
        <f t="shared" si="32"/>
        <v>1001.6421600000001</v>
      </c>
      <c r="H1015" s="11">
        <f t="shared" si="33"/>
        <v>1.1433335813724008</v>
      </c>
    </row>
    <row r="1016" spans="1:8" ht="25.5" customHeight="1" x14ac:dyDescent="0.3">
      <c r="A1016" s="16">
        <v>8435</v>
      </c>
      <c r="B1016" s="15" t="s">
        <v>247</v>
      </c>
      <c r="C1016" s="14">
        <v>51.711220000000004</v>
      </c>
      <c r="D1016" s="14">
        <v>898.23446000000001</v>
      </c>
      <c r="E1016" s="14">
        <v>2.4580839999999999</v>
      </c>
      <c r="F1016" s="13">
        <v>88.283429999999996</v>
      </c>
      <c r="G1016" s="12">
        <f t="shared" si="32"/>
        <v>-809.95103000000006</v>
      </c>
      <c r="H1016" s="11">
        <f t="shared" si="33"/>
        <v>-0.90171449222734124</v>
      </c>
    </row>
    <row r="1017" spans="1:8" ht="38.25" customHeight="1" x14ac:dyDescent="0.3">
      <c r="A1017" s="16">
        <v>8436</v>
      </c>
      <c r="B1017" s="15" t="s">
        <v>246</v>
      </c>
      <c r="C1017" s="14">
        <v>1410.3913170000001</v>
      </c>
      <c r="D1017" s="14">
        <v>9552.3135599999896</v>
      </c>
      <c r="E1017" s="14">
        <v>1975.3156858999998</v>
      </c>
      <c r="F1017" s="13">
        <v>11166.815130000001</v>
      </c>
      <c r="G1017" s="12">
        <f t="shared" si="32"/>
        <v>1614.5015700000113</v>
      </c>
      <c r="H1017" s="11">
        <f t="shared" si="33"/>
        <v>0.1690168104155087</v>
      </c>
    </row>
    <row r="1018" spans="1:8" ht="38.25" customHeight="1" x14ac:dyDescent="0.3">
      <c r="A1018" s="16">
        <v>8437</v>
      </c>
      <c r="B1018" s="15" t="s">
        <v>245</v>
      </c>
      <c r="C1018" s="14">
        <v>272.1669</v>
      </c>
      <c r="D1018" s="14">
        <v>3390.3561500000001</v>
      </c>
      <c r="E1018" s="14">
        <v>75.353110000000001</v>
      </c>
      <c r="F1018" s="13">
        <v>1184.1704099999999</v>
      </c>
      <c r="G1018" s="12">
        <f t="shared" si="32"/>
        <v>-2206.1857399999999</v>
      </c>
      <c r="H1018" s="11">
        <f t="shared" si="33"/>
        <v>-0.65072388928815039</v>
      </c>
    </row>
    <row r="1019" spans="1:8" ht="38.25" customHeight="1" x14ac:dyDescent="0.3">
      <c r="A1019" s="16">
        <v>8438</v>
      </c>
      <c r="B1019" s="15" t="s">
        <v>244</v>
      </c>
      <c r="C1019" s="14">
        <v>1065.59463579415</v>
      </c>
      <c r="D1019" s="14">
        <v>18013.420760000001</v>
      </c>
      <c r="E1019" s="14">
        <v>891.35516770000004</v>
      </c>
      <c r="F1019" s="13">
        <v>22920.792219999999</v>
      </c>
      <c r="G1019" s="12">
        <f t="shared" si="32"/>
        <v>4907.3714599999985</v>
      </c>
      <c r="H1019" s="11">
        <f t="shared" si="33"/>
        <v>0.27242862559992731</v>
      </c>
    </row>
    <row r="1020" spans="1:8" ht="38.25" customHeight="1" x14ac:dyDescent="0.3">
      <c r="A1020" s="16">
        <v>8439</v>
      </c>
      <c r="B1020" s="15" t="s">
        <v>243</v>
      </c>
      <c r="C1020" s="14">
        <v>57.352959999999996</v>
      </c>
      <c r="D1020" s="14">
        <v>902.79686000000004</v>
      </c>
      <c r="E1020" s="14">
        <v>278.43735200000003</v>
      </c>
      <c r="F1020" s="13">
        <v>4020.6772099999998</v>
      </c>
      <c r="G1020" s="12">
        <f t="shared" si="32"/>
        <v>3117.8803499999999</v>
      </c>
      <c r="H1020" s="11">
        <f t="shared" si="33"/>
        <v>3.4535790809019868</v>
      </c>
    </row>
    <row r="1021" spans="1:8" ht="25.5" customHeight="1" x14ac:dyDescent="0.3">
      <c r="A1021" s="16">
        <v>8440</v>
      </c>
      <c r="B1021" s="15" t="s">
        <v>242</v>
      </c>
      <c r="C1021" s="14">
        <v>72.982217500000004</v>
      </c>
      <c r="D1021" s="14">
        <v>1234.0168200000001</v>
      </c>
      <c r="E1021" s="14">
        <v>42.727989000000001</v>
      </c>
      <c r="F1021" s="13">
        <v>679.63396999999998</v>
      </c>
      <c r="G1021" s="12">
        <f t="shared" si="32"/>
        <v>-554.38285000000008</v>
      </c>
      <c r="H1021" s="11">
        <f t="shared" si="33"/>
        <v>-0.44925064311522112</v>
      </c>
    </row>
    <row r="1022" spans="1:8" ht="25.5" customHeight="1" x14ac:dyDescent="0.3">
      <c r="A1022" s="16">
        <v>8441</v>
      </c>
      <c r="B1022" s="15" t="s">
        <v>241</v>
      </c>
      <c r="C1022" s="14">
        <v>426.63750699999997</v>
      </c>
      <c r="D1022" s="14">
        <v>5138.4803000000002</v>
      </c>
      <c r="E1022" s="14">
        <v>488.69256000000001</v>
      </c>
      <c r="F1022" s="13">
        <v>5106.0956100000003</v>
      </c>
      <c r="G1022" s="12">
        <f t="shared" si="32"/>
        <v>-32.384689999999864</v>
      </c>
      <c r="H1022" s="11">
        <f t="shared" si="33"/>
        <v>-6.3023867192796013E-3</v>
      </c>
    </row>
    <row r="1023" spans="1:8" ht="38.25" customHeight="1" x14ac:dyDescent="0.3">
      <c r="A1023" s="16">
        <v>8442</v>
      </c>
      <c r="B1023" s="15" t="s">
        <v>240</v>
      </c>
      <c r="C1023" s="14">
        <v>87.033969999999997</v>
      </c>
      <c r="D1023" s="14">
        <v>1190.3773999999999</v>
      </c>
      <c r="E1023" s="14">
        <v>45.449131999999999</v>
      </c>
      <c r="F1023" s="13">
        <v>750.96006000000011</v>
      </c>
      <c r="G1023" s="12">
        <f t="shared" si="32"/>
        <v>-439.41733999999974</v>
      </c>
      <c r="H1023" s="11">
        <f t="shared" si="33"/>
        <v>-0.36914119841320897</v>
      </c>
    </row>
    <row r="1024" spans="1:8" ht="25.5" customHeight="1" x14ac:dyDescent="0.3">
      <c r="A1024" s="16">
        <v>8443</v>
      </c>
      <c r="B1024" s="15" t="s">
        <v>239</v>
      </c>
      <c r="C1024" s="14">
        <v>1061.9830737914499</v>
      </c>
      <c r="D1024" s="14">
        <v>23404.817420000003</v>
      </c>
      <c r="E1024" s="14">
        <v>1332.3128516684701</v>
      </c>
      <c r="F1024" s="13">
        <v>26024.959780000001</v>
      </c>
      <c r="G1024" s="12">
        <f t="shared" si="32"/>
        <v>2620.142359999998</v>
      </c>
      <c r="H1024" s="11">
        <f t="shared" si="33"/>
        <v>0.11194884852043412</v>
      </c>
    </row>
    <row r="1025" spans="1:8" ht="25.5" customHeight="1" x14ac:dyDescent="0.3">
      <c r="A1025" s="16">
        <v>8444</v>
      </c>
      <c r="B1025" s="15" t="s">
        <v>238</v>
      </c>
      <c r="C1025" s="14">
        <v>31.636526</v>
      </c>
      <c r="D1025" s="14">
        <v>270.35284000000001</v>
      </c>
      <c r="E1025" s="14">
        <v>4.5021000000000004</v>
      </c>
      <c r="F1025" s="13">
        <v>44.289589999999997</v>
      </c>
      <c r="G1025" s="12">
        <f t="shared" si="32"/>
        <v>-226.06325000000001</v>
      </c>
      <c r="H1025" s="11">
        <f t="shared" si="33"/>
        <v>-0.83617856575873217</v>
      </c>
    </row>
    <row r="1026" spans="1:8" ht="25.5" customHeight="1" x14ac:dyDescent="0.3">
      <c r="A1026" s="16">
        <v>8445</v>
      </c>
      <c r="B1026" s="15" t="s">
        <v>237</v>
      </c>
      <c r="C1026" s="14">
        <v>456.113730000001</v>
      </c>
      <c r="D1026" s="14">
        <v>3266.4555800000003</v>
      </c>
      <c r="E1026" s="14">
        <v>13.45941</v>
      </c>
      <c r="F1026" s="13">
        <v>224.85715999999999</v>
      </c>
      <c r="G1026" s="12">
        <f t="shared" si="32"/>
        <v>-3041.5984200000003</v>
      </c>
      <c r="H1026" s="11">
        <f t="shared" si="33"/>
        <v>-0.93116172729341085</v>
      </c>
    </row>
    <row r="1027" spans="1:8" ht="16.5" customHeight="1" x14ac:dyDescent="0.3">
      <c r="A1027" s="16">
        <v>8446</v>
      </c>
      <c r="B1027" s="15" t="s">
        <v>236</v>
      </c>
      <c r="C1027" s="14">
        <v>19.035</v>
      </c>
      <c r="D1027" s="14">
        <v>178.52310999999997</v>
      </c>
      <c r="E1027" s="14">
        <v>27.920999999999999</v>
      </c>
      <c r="F1027" s="13">
        <v>237.07597000000001</v>
      </c>
      <c r="G1027" s="12">
        <f t="shared" si="32"/>
        <v>58.552860000000038</v>
      </c>
      <c r="H1027" s="11">
        <f t="shared" si="33"/>
        <v>0.327984763429228</v>
      </c>
    </row>
    <row r="1028" spans="1:8" ht="16.5" customHeight="1" x14ac:dyDescent="0.3">
      <c r="A1028" s="16">
        <v>8447</v>
      </c>
      <c r="B1028" s="15" t="s">
        <v>235</v>
      </c>
      <c r="C1028" s="14">
        <v>180.08049</v>
      </c>
      <c r="D1028" s="14">
        <v>1899.0916000000002</v>
      </c>
      <c r="E1028" s="14">
        <v>124.52889999999999</v>
      </c>
      <c r="F1028" s="13">
        <v>1755.0241100000001</v>
      </c>
      <c r="G1028" s="12">
        <f t="shared" si="32"/>
        <v>-144.06749000000013</v>
      </c>
      <c r="H1028" s="11">
        <f t="shared" si="33"/>
        <v>-7.5861264406624787E-2</v>
      </c>
    </row>
    <row r="1029" spans="1:8" ht="38.25" customHeight="1" x14ac:dyDescent="0.3">
      <c r="A1029" s="16">
        <v>8448</v>
      </c>
      <c r="B1029" s="15" t="s">
        <v>234</v>
      </c>
      <c r="C1029" s="14">
        <v>9.7238357000000111</v>
      </c>
      <c r="D1029" s="14">
        <v>458.57828000000001</v>
      </c>
      <c r="E1029" s="14">
        <v>15.978013209999999</v>
      </c>
      <c r="F1029" s="13">
        <v>418.97063000000003</v>
      </c>
      <c r="G1029" s="12">
        <f t="shared" si="32"/>
        <v>-39.607649999999978</v>
      </c>
      <c r="H1029" s="11">
        <f t="shared" si="33"/>
        <v>-8.6370531984201207E-2</v>
      </c>
    </row>
    <row r="1030" spans="1:8" ht="25.5" customHeight="1" x14ac:dyDescent="0.3">
      <c r="A1030" s="16">
        <v>8449</v>
      </c>
      <c r="B1030" s="15" t="s">
        <v>233</v>
      </c>
      <c r="C1030" s="14">
        <v>2.791496</v>
      </c>
      <c r="D1030" s="14">
        <v>82.249830000000003</v>
      </c>
      <c r="E1030" s="14">
        <v>0.47045999999999999</v>
      </c>
      <c r="F1030" s="13">
        <v>70.829800000000006</v>
      </c>
      <c r="G1030" s="12">
        <f t="shared" si="32"/>
        <v>-11.420029999999997</v>
      </c>
      <c r="H1030" s="11">
        <f t="shared" si="33"/>
        <v>-0.1388456365198566</v>
      </c>
    </row>
    <row r="1031" spans="1:8" ht="16.5" customHeight="1" x14ac:dyDescent="0.3">
      <c r="A1031" s="16">
        <v>8450</v>
      </c>
      <c r="B1031" s="15" t="s">
        <v>232</v>
      </c>
      <c r="C1031" s="14">
        <v>7446.4045639999904</v>
      </c>
      <c r="D1031" s="14">
        <v>26981.842850000001</v>
      </c>
      <c r="E1031" s="14">
        <v>6832.1714687999893</v>
      </c>
      <c r="F1031" s="13">
        <v>24155.764879999999</v>
      </c>
      <c r="G1031" s="12">
        <f t="shared" ref="G1031:G1094" si="34">F1031-D1031</f>
        <v>-2826.0779700000021</v>
      </c>
      <c r="H1031" s="11">
        <f t="shared" ref="H1031:H1094" si="35">IF(D1031&lt;&gt;0,G1031/D1031,"")</f>
        <v>-0.10473999073047013</v>
      </c>
    </row>
    <row r="1032" spans="1:8" ht="38.25" customHeight="1" x14ac:dyDescent="0.3">
      <c r="A1032" s="16">
        <v>8451</v>
      </c>
      <c r="B1032" s="15" t="s">
        <v>231</v>
      </c>
      <c r="C1032" s="14">
        <v>1042.7898499999999</v>
      </c>
      <c r="D1032" s="14">
        <v>7353.6209400000007</v>
      </c>
      <c r="E1032" s="14">
        <v>775.88037800000006</v>
      </c>
      <c r="F1032" s="13">
        <v>5606.9694</v>
      </c>
      <c r="G1032" s="12">
        <f t="shared" si="34"/>
        <v>-1746.6515400000008</v>
      </c>
      <c r="H1032" s="11">
        <f t="shared" si="35"/>
        <v>-0.23752265098396555</v>
      </c>
    </row>
    <row r="1033" spans="1:8" ht="25.5" customHeight="1" x14ac:dyDescent="0.3">
      <c r="A1033" s="16">
        <v>8452</v>
      </c>
      <c r="B1033" s="15" t="s">
        <v>230</v>
      </c>
      <c r="C1033" s="14">
        <v>452.46163619243998</v>
      </c>
      <c r="D1033" s="14">
        <v>4485.6115399999899</v>
      </c>
      <c r="E1033" s="14">
        <v>350.56127899999996</v>
      </c>
      <c r="F1033" s="13">
        <v>3494.7917599999996</v>
      </c>
      <c r="G1033" s="12">
        <f t="shared" si="34"/>
        <v>-990.81977999999026</v>
      </c>
      <c r="H1033" s="11">
        <f t="shared" si="35"/>
        <v>-0.22088844991690754</v>
      </c>
    </row>
    <row r="1034" spans="1:8" ht="25.5" customHeight="1" x14ac:dyDescent="0.3">
      <c r="A1034" s="16">
        <v>8453</v>
      </c>
      <c r="B1034" s="15" t="s">
        <v>229</v>
      </c>
      <c r="C1034" s="14">
        <v>48.822069999999997</v>
      </c>
      <c r="D1034" s="14">
        <v>416.78174000000001</v>
      </c>
      <c r="E1034" s="14">
        <v>32.06888</v>
      </c>
      <c r="F1034" s="13">
        <v>192.70932000000002</v>
      </c>
      <c r="G1034" s="12">
        <f t="shared" si="34"/>
        <v>-224.07241999999999</v>
      </c>
      <c r="H1034" s="11">
        <f t="shared" si="35"/>
        <v>-0.53762532878719682</v>
      </c>
    </row>
    <row r="1035" spans="1:8" ht="25.5" customHeight="1" x14ac:dyDescent="0.3">
      <c r="A1035" s="16">
        <v>8454</v>
      </c>
      <c r="B1035" s="15" t="s">
        <v>228</v>
      </c>
      <c r="C1035" s="14">
        <v>182.07723999999999</v>
      </c>
      <c r="D1035" s="14">
        <v>1534.00602</v>
      </c>
      <c r="E1035" s="14">
        <v>113.22872</v>
      </c>
      <c r="F1035" s="13">
        <v>514.17507999999998</v>
      </c>
      <c r="G1035" s="12">
        <f t="shared" si="34"/>
        <v>-1019.8309400000001</v>
      </c>
      <c r="H1035" s="11">
        <f t="shared" si="35"/>
        <v>-0.66481547445296207</v>
      </c>
    </row>
    <row r="1036" spans="1:8" ht="16.5" customHeight="1" x14ac:dyDescent="0.3">
      <c r="A1036" s="16">
        <v>8455</v>
      </c>
      <c r="B1036" s="15" t="s">
        <v>227</v>
      </c>
      <c r="C1036" s="14">
        <v>531.71541000000002</v>
      </c>
      <c r="D1036" s="14">
        <v>2790.5585799999999</v>
      </c>
      <c r="E1036" s="14">
        <v>1329.212266</v>
      </c>
      <c r="F1036" s="13">
        <v>4130.4845800000003</v>
      </c>
      <c r="G1036" s="12">
        <f t="shared" si="34"/>
        <v>1339.9260000000004</v>
      </c>
      <c r="H1036" s="11">
        <f t="shared" si="35"/>
        <v>0.48016408241822339</v>
      </c>
    </row>
    <row r="1037" spans="1:8" ht="51" customHeight="1" x14ac:dyDescent="0.3">
      <c r="A1037" s="16">
        <v>8456</v>
      </c>
      <c r="B1037" s="15" t="s">
        <v>226</v>
      </c>
      <c r="C1037" s="14">
        <v>399.38752299999999</v>
      </c>
      <c r="D1037" s="14">
        <v>4591.5171399999999</v>
      </c>
      <c r="E1037" s="14">
        <v>550.74999700000001</v>
      </c>
      <c r="F1037" s="13">
        <v>6437.5481500000096</v>
      </c>
      <c r="G1037" s="12">
        <f t="shared" si="34"/>
        <v>1846.0310100000097</v>
      </c>
      <c r="H1037" s="11">
        <f t="shared" si="35"/>
        <v>0.40205251417182114</v>
      </c>
    </row>
    <row r="1038" spans="1:8" ht="16.5" customHeight="1" x14ac:dyDescent="0.3">
      <c r="A1038" s="16">
        <v>8457</v>
      </c>
      <c r="B1038" s="15" t="s">
        <v>225</v>
      </c>
      <c r="C1038" s="14">
        <v>1267.5239999999999</v>
      </c>
      <c r="D1038" s="14">
        <v>20884.53945</v>
      </c>
      <c r="E1038" s="14">
        <v>1662.58071</v>
      </c>
      <c r="F1038" s="13">
        <v>19497.038570000001</v>
      </c>
      <c r="G1038" s="12">
        <f t="shared" si="34"/>
        <v>-1387.5008799999996</v>
      </c>
      <c r="H1038" s="11">
        <f t="shared" si="35"/>
        <v>-6.6436747782819772E-2</v>
      </c>
    </row>
    <row r="1039" spans="1:8" ht="16.5" customHeight="1" x14ac:dyDescent="0.3">
      <c r="A1039" s="16">
        <v>8458</v>
      </c>
      <c r="B1039" s="15" t="s">
        <v>224</v>
      </c>
      <c r="C1039" s="14">
        <v>1291.7185500000001</v>
      </c>
      <c r="D1039" s="14">
        <v>14437.96329</v>
      </c>
      <c r="E1039" s="14">
        <v>1332.217907</v>
      </c>
      <c r="F1039" s="13">
        <v>15825.51598</v>
      </c>
      <c r="G1039" s="12">
        <f t="shared" si="34"/>
        <v>1387.5526900000004</v>
      </c>
      <c r="H1039" s="11">
        <f t="shared" si="35"/>
        <v>9.6104461697935267E-2</v>
      </c>
    </row>
    <row r="1040" spans="1:8" ht="25.5" customHeight="1" x14ac:dyDescent="0.3">
      <c r="A1040" s="16">
        <v>8459</v>
      </c>
      <c r="B1040" s="15" t="s">
        <v>223</v>
      </c>
      <c r="C1040" s="14">
        <v>392.40442099999996</v>
      </c>
      <c r="D1040" s="14">
        <v>4154.5507900000002</v>
      </c>
      <c r="E1040" s="14">
        <v>389.36996899999997</v>
      </c>
      <c r="F1040" s="13">
        <v>3030.0307499999999</v>
      </c>
      <c r="G1040" s="12">
        <f t="shared" si="34"/>
        <v>-1124.5200400000003</v>
      </c>
      <c r="H1040" s="11">
        <f t="shared" si="35"/>
        <v>-0.27067187208463522</v>
      </c>
    </row>
    <row r="1041" spans="1:8" ht="51" customHeight="1" x14ac:dyDescent="0.3">
      <c r="A1041" s="16">
        <v>8460</v>
      </c>
      <c r="B1041" s="15" t="s">
        <v>222</v>
      </c>
      <c r="C1041" s="14">
        <v>263.897672</v>
      </c>
      <c r="D1041" s="14">
        <v>3380.2825600000001</v>
      </c>
      <c r="E1041" s="14">
        <v>231.78076000000001</v>
      </c>
      <c r="F1041" s="13">
        <v>3654.76062</v>
      </c>
      <c r="G1041" s="12">
        <f t="shared" si="34"/>
        <v>274.47805999999991</v>
      </c>
      <c r="H1041" s="11">
        <f t="shared" si="35"/>
        <v>8.1199738521267259E-2</v>
      </c>
    </row>
    <row r="1042" spans="1:8" ht="25.5" customHeight="1" x14ac:dyDescent="0.3">
      <c r="A1042" s="16">
        <v>8461</v>
      </c>
      <c r="B1042" s="15" t="s">
        <v>221</v>
      </c>
      <c r="C1042" s="14">
        <v>353.88099800000003</v>
      </c>
      <c r="D1042" s="14">
        <v>2924.4147200000002</v>
      </c>
      <c r="E1042" s="14">
        <v>191.086963</v>
      </c>
      <c r="F1042" s="13">
        <v>1041.3742</v>
      </c>
      <c r="G1042" s="12">
        <f t="shared" si="34"/>
        <v>-1883.0405200000002</v>
      </c>
      <c r="H1042" s="11">
        <f t="shared" si="35"/>
        <v>-0.64390337906656414</v>
      </c>
    </row>
    <row r="1043" spans="1:8" ht="38.25" customHeight="1" x14ac:dyDescent="0.3">
      <c r="A1043" s="16">
        <v>8462</v>
      </c>
      <c r="B1043" s="15" t="s">
        <v>220</v>
      </c>
      <c r="C1043" s="14">
        <v>1411.4977749999998</v>
      </c>
      <c r="D1043" s="14">
        <v>10491.52218</v>
      </c>
      <c r="E1043" s="14">
        <v>1899.022526</v>
      </c>
      <c r="F1043" s="13">
        <v>15284.889929999999</v>
      </c>
      <c r="G1043" s="12">
        <f t="shared" si="34"/>
        <v>4793.3677499999994</v>
      </c>
      <c r="H1043" s="11">
        <f t="shared" si="35"/>
        <v>0.45688010450357736</v>
      </c>
    </row>
    <row r="1044" spans="1:8" ht="25.5" customHeight="1" x14ac:dyDescent="0.3">
      <c r="A1044" s="16">
        <v>8463</v>
      </c>
      <c r="B1044" s="15" t="s">
        <v>219</v>
      </c>
      <c r="C1044" s="14">
        <v>139.40198999999998</v>
      </c>
      <c r="D1044" s="14">
        <v>1814.62958</v>
      </c>
      <c r="E1044" s="14">
        <v>317.65771999999998</v>
      </c>
      <c r="F1044" s="13">
        <v>4750.28143</v>
      </c>
      <c r="G1044" s="12">
        <f t="shared" si="34"/>
        <v>2935.6518500000002</v>
      </c>
      <c r="H1044" s="11">
        <f t="shared" si="35"/>
        <v>1.6177692033434175</v>
      </c>
    </row>
    <row r="1045" spans="1:8" ht="25.5" customHeight="1" x14ac:dyDescent="0.3">
      <c r="A1045" s="16">
        <v>8464</v>
      </c>
      <c r="B1045" s="15" t="s">
        <v>218</v>
      </c>
      <c r="C1045" s="14">
        <v>438.88982199999998</v>
      </c>
      <c r="D1045" s="14">
        <v>4311.4682000000003</v>
      </c>
      <c r="E1045" s="14">
        <v>266.872139</v>
      </c>
      <c r="F1045" s="13">
        <v>1622.4022399999999</v>
      </c>
      <c r="G1045" s="12">
        <f t="shared" si="34"/>
        <v>-2689.0659600000004</v>
      </c>
      <c r="H1045" s="11">
        <f t="shared" si="35"/>
        <v>-0.62370075233304523</v>
      </c>
    </row>
    <row r="1046" spans="1:8" ht="25.5" customHeight="1" x14ac:dyDescent="0.3">
      <c r="A1046" s="16">
        <v>8465</v>
      </c>
      <c r="B1046" s="15" t="s">
        <v>217</v>
      </c>
      <c r="C1046" s="14">
        <v>1550.4913840000002</v>
      </c>
      <c r="D1046" s="14">
        <v>11129.30731</v>
      </c>
      <c r="E1046" s="14">
        <v>1972.806773</v>
      </c>
      <c r="F1046" s="13">
        <v>13186.028039999999</v>
      </c>
      <c r="G1046" s="12">
        <f t="shared" si="34"/>
        <v>2056.7207299999991</v>
      </c>
      <c r="H1046" s="11">
        <f t="shared" si="35"/>
        <v>0.18480222287976331</v>
      </c>
    </row>
    <row r="1047" spans="1:8" ht="38.25" customHeight="1" x14ac:dyDescent="0.3">
      <c r="A1047" s="16">
        <v>8466</v>
      </c>
      <c r="B1047" s="15" t="s">
        <v>216</v>
      </c>
      <c r="C1047" s="14">
        <v>290.43419471299995</v>
      </c>
      <c r="D1047" s="14">
        <v>7018.4902000000202</v>
      </c>
      <c r="E1047" s="14">
        <v>269.799884701</v>
      </c>
      <c r="F1047" s="13">
        <v>8694.1408499999798</v>
      </c>
      <c r="G1047" s="12">
        <f t="shared" si="34"/>
        <v>1675.6506499999596</v>
      </c>
      <c r="H1047" s="11">
        <f t="shared" si="35"/>
        <v>0.23874802161866021</v>
      </c>
    </row>
    <row r="1048" spans="1:8" ht="25.5" customHeight="1" x14ac:dyDescent="0.3">
      <c r="A1048" s="16">
        <v>8467</v>
      </c>
      <c r="B1048" s="15" t="s">
        <v>215</v>
      </c>
      <c r="C1048" s="14">
        <v>5418.4786699999895</v>
      </c>
      <c r="D1048" s="14">
        <v>38902.19498</v>
      </c>
      <c r="E1048" s="14">
        <v>6248.4479705999993</v>
      </c>
      <c r="F1048" s="13">
        <v>38706.761350000095</v>
      </c>
      <c r="G1048" s="12">
        <f t="shared" si="34"/>
        <v>-195.43362999990495</v>
      </c>
      <c r="H1048" s="11">
        <f t="shared" si="35"/>
        <v>-5.023717301822668E-3</v>
      </c>
    </row>
    <row r="1049" spans="1:8" ht="25.5" customHeight="1" x14ac:dyDescent="0.3">
      <c r="A1049" s="16">
        <v>8468</v>
      </c>
      <c r="B1049" s="15" t="s">
        <v>214</v>
      </c>
      <c r="C1049" s="14">
        <v>2.452779</v>
      </c>
      <c r="D1049" s="14">
        <v>98.114999999999995</v>
      </c>
      <c r="E1049" s="14">
        <v>17.821020000000001</v>
      </c>
      <c r="F1049" s="13">
        <v>310.00961999999998</v>
      </c>
      <c r="G1049" s="12">
        <f t="shared" si="34"/>
        <v>211.89461999999997</v>
      </c>
      <c r="H1049" s="11">
        <f t="shared" si="35"/>
        <v>2.1596557101360645</v>
      </c>
    </row>
    <row r="1050" spans="1:8" ht="16.5" customHeight="1" x14ac:dyDescent="0.3">
      <c r="A1050" s="16">
        <v>8469</v>
      </c>
      <c r="B1050" s="15" t="s">
        <v>213</v>
      </c>
      <c r="C1050" s="14">
        <v>0</v>
      </c>
      <c r="D1050" s="14">
        <v>0</v>
      </c>
      <c r="E1050" s="14">
        <v>0</v>
      </c>
      <c r="F1050" s="13">
        <v>0</v>
      </c>
      <c r="G1050" s="12">
        <f t="shared" si="34"/>
        <v>0</v>
      </c>
      <c r="H1050" s="11" t="str">
        <f t="shared" si="35"/>
        <v/>
      </c>
    </row>
    <row r="1051" spans="1:8" ht="25.5" customHeight="1" x14ac:dyDescent="0.3">
      <c r="A1051" s="16">
        <v>8470</v>
      </c>
      <c r="B1051" s="15" t="s">
        <v>212</v>
      </c>
      <c r="C1051" s="14">
        <v>118.60328499981999</v>
      </c>
      <c r="D1051" s="14">
        <v>8046.5693700000002</v>
      </c>
      <c r="E1051" s="14">
        <v>94.731802999999999</v>
      </c>
      <c r="F1051" s="13">
        <v>3079.9992599999996</v>
      </c>
      <c r="G1051" s="12">
        <f t="shared" si="34"/>
        <v>-4966.5701100000006</v>
      </c>
      <c r="H1051" s="11">
        <f t="shared" si="35"/>
        <v>-0.6172282722767356</v>
      </c>
    </row>
    <row r="1052" spans="1:8" ht="25.5" customHeight="1" x14ac:dyDescent="0.3">
      <c r="A1052" s="16">
        <v>8471</v>
      </c>
      <c r="B1052" s="15" t="s">
        <v>211</v>
      </c>
      <c r="C1052" s="14">
        <v>979.24228070623997</v>
      </c>
      <c r="D1052" s="14">
        <v>149443.35240999999</v>
      </c>
      <c r="E1052" s="14">
        <v>1055.154444817</v>
      </c>
      <c r="F1052" s="13">
        <v>153440.47816000102</v>
      </c>
      <c r="G1052" s="12">
        <f t="shared" si="34"/>
        <v>3997.1257500010252</v>
      </c>
      <c r="H1052" s="11">
        <f t="shared" si="35"/>
        <v>2.674676180332768E-2</v>
      </c>
    </row>
    <row r="1053" spans="1:8" ht="16.5" customHeight="1" x14ac:dyDescent="0.3">
      <c r="A1053" s="16">
        <v>8472</v>
      </c>
      <c r="B1053" s="15" t="s">
        <v>210</v>
      </c>
      <c r="C1053" s="14">
        <v>191.21176985667</v>
      </c>
      <c r="D1053" s="14">
        <v>2773.74548</v>
      </c>
      <c r="E1053" s="14">
        <v>260.28768600000001</v>
      </c>
      <c r="F1053" s="13">
        <v>4226.67724</v>
      </c>
      <c r="G1053" s="12">
        <f t="shared" si="34"/>
        <v>1452.9317599999999</v>
      </c>
      <c r="H1053" s="11">
        <f t="shared" si="35"/>
        <v>0.52381581889049167</v>
      </c>
    </row>
    <row r="1054" spans="1:8" ht="25.5" customHeight="1" x14ac:dyDescent="0.3">
      <c r="A1054" s="16">
        <v>8473</v>
      </c>
      <c r="B1054" s="15" t="s">
        <v>209</v>
      </c>
      <c r="C1054" s="14">
        <v>475.34971545349998</v>
      </c>
      <c r="D1054" s="14">
        <v>29002.281050000001</v>
      </c>
      <c r="E1054" s="14">
        <v>418.96734981599997</v>
      </c>
      <c r="F1054" s="13">
        <v>26643.230769999998</v>
      </c>
      <c r="G1054" s="12">
        <f t="shared" si="34"/>
        <v>-2359.0502800000031</v>
      </c>
      <c r="H1054" s="11">
        <f t="shared" si="35"/>
        <v>-8.1340163414491254E-2</v>
      </c>
    </row>
    <row r="1055" spans="1:8" ht="25.5" customHeight="1" x14ac:dyDescent="0.3">
      <c r="A1055" s="16">
        <v>8474</v>
      </c>
      <c r="B1055" s="15" t="s">
        <v>208</v>
      </c>
      <c r="C1055" s="14">
        <v>3038.4310180000002</v>
      </c>
      <c r="D1055" s="14">
        <v>19164.743829999999</v>
      </c>
      <c r="E1055" s="14">
        <v>2192.8744100000004</v>
      </c>
      <c r="F1055" s="13">
        <v>15156.279839999999</v>
      </c>
      <c r="G1055" s="12">
        <f t="shared" si="34"/>
        <v>-4008.4639900000002</v>
      </c>
      <c r="H1055" s="11">
        <f t="shared" si="35"/>
        <v>-0.20915823480641851</v>
      </c>
    </row>
    <row r="1056" spans="1:8" ht="25.5" customHeight="1" x14ac:dyDescent="0.3">
      <c r="A1056" s="16">
        <v>8475</v>
      </c>
      <c r="B1056" s="15" t="s">
        <v>207</v>
      </c>
      <c r="C1056" s="14">
        <v>11.676680000000001</v>
      </c>
      <c r="D1056" s="14">
        <v>785.47150999999997</v>
      </c>
      <c r="E1056" s="14">
        <v>224.70405199999999</v>
      </c>
      <c r="F1056" s="13">
        <v>4496.4564900000005</v>
      </c>
      <c r="G1056" s="12">
        <f t="shared" si="34"/>
        <v>3710.9849800000006</v>
      </c>
      <c r="H1056" s="11">
        <f t="shared" si="35"/>
        <v>4.7245316128652464</v>
      </c>
    </row>
    <row r="1057" spans="1:8" ht="16.5" customHeight="1" x14ac:dyDescent="0.3">
      <c r="A1057" s="16">
        <v>8476</v>
      </c>
      <c r="B1057" s="15" t="s">
        <v>206</v>
      </c>
      <c r="C1057" s="14">
        <v>37.057487000000002</v>
      </c>
      <c r="D1057" s="14">
        <v>604.21181999999999</v>
      </c>
      <c r="E1057" s="14">
        <v>81.302800000000005</v>
      </c>
      <c r="F1057" s="13">
        <v>3606.6079599999998</v>
      </c>
      <c r="G1057" s="12">
        <f t="shared" si="34"/>
        <v>3002.3961399999998</v>
      </c>
      <c r="H1057" s="11">
        <f t="shared" si="35"/>
        <v>4.9691118919189625</v>
      </c>
    </row>
    <row r="1058" spans="1:8" ht="16.5" customHeight="1" x14ac:dyDescent="0.3">
      <c r="A1058" s="16">
        <v>8477</v>
      </c>
      <c r="B1058" s="15" t="s">
        <v>205</v>
      </c>
      <c r="C1058" s="14">
        <v>1014.646299</v>
      </c>
      <c r="D1058" s="14">
        <v>12334.381579999999</v>
      </c>
      <c r="E1058" s="14">
        <v>1069.5980989999998</v>
      </c>
      <c r="F1058" s="13">
        <v>11457.999189999999</v>
      </c>
      <c r="G1058" s="12">
        <f t="shared" si="34"/>
        <v>-876.38239000000067</v>
      </c>
      <c r="H1058" s="11">
        <f t="shared" si="35"/>
        <v>-7.1051992701526318E-2</v>
      </c>
    </row>
    <row r="1059" spans="1:8" ht="16.5" customHeight="1" x14ac:dyDescent="0.3">
      <c r="A1059" s="16">
        <v>8478</v>
      </c>
      <c r="B1059" s="15" t="s">
        <v>204</v>
      </c>
      <c r="C1059" s="14">
        <v>19.966652999999997</v>
      </c>
      <c r="D1059" s="14">
        <v>738.12752</v>
      </c>
      <c r="E1059" s="14">
        <v>7.5073400000000001</v>
      </c>
      <c r="F1059" s="13">
        <v>349.46366999999998</v>
      </c>
      <c r="G1059" s="12">
        <f t="shared" si="34"/>
        <v>-388.66385000000002</v>
      </c>
      <c r="H1059" s="11">
        <f t="shared" si="35"/>
        <v>-0.52655379926763879</v>
      </c>
    </row>
    <row r="1060" spans="1:8" ht="25.5" customHeight="1" x14ac:dyDescent="0.3">
      <c r="A1060" s="16">
        <v>8479</v>
      </c>
      <c r="B1060" s="15" t="s">
        <v>203</v>
      </c>
      <c r="C1060" s="14">
        <v>3570.0869453999999</v>
      </c>
      <c r="D1060" s="14">
        <v>40362.427290000101</v>
      </c>
      <c r="E1060" s="14">
        <v>2031.1357826000001</v>
      </c>
      <c r="F1060" s="13">
        <v>19343.151289999998</v>
      </c>
      <c r="G1060" s="12">
        <f t="shared" si="34"/>
        <v>-21019.276000000104</v>
      </c>
      <c r="H1060" s="11">
        <f t="shared" si="35"/>
        <v>-0.52076342805101028</v>
      </c>
    </row>
    <row r="1061" spans="1:8" ht="38.25" customHeight="1" x14ac:dyDescent="0.3">
      <c r="A1061" s="16">
        <v>8480</v>
      </c>
      <c r="B1061" s="15" t="s">
        <v>202</v>
      </c>
      <c r="C1061" s="14">
        <v>1065.7717069999999</v>
      </c>
      <c r="D1061" s="14">
        <v>7917.4950199999994</v>
      </c>
      <c r="E1061" s="14">
        <v>666.07678199999998</v>
      </c>
      <c r="F1061" s="13">
        <v>8596.3949500000108</v>
      </c>
      <c r="G1061" s="12">
        <f t="shared" si="34"/>
        <v>678.89993000001141</v>
      </c>
      <c r="H1061" s="11">
        <f t="shared" si="35"/>
        <v>8.5746808590984311E-2</v>
      </c>
    </row>
    <row r="1062" spans="1:8" ht="25.5" customHeight="1" x14ac:dyDescent="0.3">
      <c r="A1062" s="16">
        <v>8481</v>
      </c>
      <c r="B1062" s="15" t="s">
        <v>201</v>
      </c>
      <c r="C1062" s="14">
        <v>4906.3454122200092</v>
      </c>
      <c r="D1062" s="14">
        <v>54914.799619999605</v>
      </c>
      <c r="E1062" s="14">
        <v>4668.0889981399805</v>
      </c>
      <c r="F1062" s="13">
        <v>51592.442069999801</v>
      </c>
      <c r="G1062" s="12">
        <f t="shared" si="34"/>
        <v>-3322.3575499998042</v>
      </c>
      <c r="H1062" s="11">
        <f t="shared" si="35"/>
        <v>-6.0500221670477035E-2</v>
      </c>
    </row>
    <row r="1063" spans="1:8" ht="16.5" customHeight="1" x14ac:dyDescent="0.3">
      <c r="A1063" s="16">
        <v>8482</v>
      </c>
      <c r="B1063" s="15" t="s">
        <v>200</v>
      </c>
      <c r="C1063" s="14">
        <v>2386.5719008399997</v>
      </c>
      <c r="D1063" s="14">
        <v>24351.849010000002</v>
      </c>
      <c r="E1063" s="14">
        <v>2369.9728731799901</v>
      </c>
      <c r="F1063" s="13">
        <v>26556.192450000101</v>
      </c>
      <c r="G1063" s="12">
        <f t="shared" si="34"/>
        <v>2204.3434400000988</v>
      </c>
      <c r="H1063" s="11">
        <f t="shared" si="35"/>
        <v>9.0520577681591774E-2</v>
      </c>
    </row>
    <row r="1064" spans="1:8" ht="16.5" customHeight="1" x14ac:dyDescent="0.3">
      <c r="A1064" s="16">
        <v>8483</v>
      </c>
      <c r="B1064" s="15" t="s">
        <v>199</v>
      </c>
      <c r="C1064" s="14">
        <v>2887.1018410339798</v>
      </c>
      <c r="D1064" s="14">
        <v>43611.883280000002</v>
      </c>
      <c r="E1064" s="14">
        <v>3290.7451999330101</v>
      </c>
      <c r="F1064" s="13">
        <v>53057.245830000196</v>
      </c>
      <c r="G1064" s="12">
        <f t="shared" si="34"/>
        <v>9445.3625500001945</v>
      </c>
      <c r="H1064" s="11">
        <f t="shared" si="35"/>
        <v>0.21657772697772373</v>
      </c>
    </row>
    <row r="1065" spans="1:8" ht="25.5" customHeight="1" x14ac:dyDescent="0.3">
      <c r="A1065" s="16">
        <v>8484</v>
      </c>
      <c r="B1065" s="15" t="s">
        <v>198</v>
      </c>
      <c r="C1065" s="14">
        <v>96.268056919999097</v>
      </c>
      <c r="D1065" s="14">
        <v>5579.9526599999799</v>
      </c>
      <c r="E1065" s="14">
        <v>79.653923999999506</v>
      </c>
      <c r="F1065" s="13">
        <v>4819.1696600000196</v>
      </c>
      <c r="G1065" s="12">
        <f t="shared" si="34"/>
        <v>-760.78299999996034</v>
      </c>
      <c r="H1065" s="11">
        <f t="shared" si="35"/>
        <v>-0.13634219613611614</v>
      </c>
    </row>
    <row r="1066" spans="1:8" ht="16.5" customHeight="1" x14ac:dyDescent="0.3">
      <c r="A1066" s="16">
        <v>8485</v>
      </c>
      <c r="B1066" s="15" t="s">
        <v>1347</v>
      </c>
      <c r="C1066" s="14">
        <v>40.350173999999996</v>
      </c>
      <c r="D1066" s="14">
        <v>859.03491000000008</v>
      </c>
      <c r="E1066" s="14">
        <v>72.187721999999994</v>
      </c>
      <c r="F1066" s="13">
        <v>2745.3632599999996</v>
      </c>
      <c r="G1066" s="12">
        <f t="shared" si="34"/>
        <v>1886.3283499999995</v>
      </c>
      <c r="H1066" s="11">
        <f t="shared" si="35"/>
        <v>2.1958692575136434</v>
      </c>
    </row>
    <row r="1067" spans="1:8" ht="38.25" customHeight="1" x14ac:dyDescent="0.3">
      <c r="A1067" s="16">
        <v>8486</v>
      </c>
      <c r="B1067" s="15" t="s">
        <v>197</v>
      </c>
      <c r="C1067" s="14">
        <v>5.3890000000000002</v>
      </c>
      <c r="D1067" s="14">
        <v>66.106470000000002</v>
      </c>
      <c r="E1067" s="14">
        <v>1.5224899999999999</v>
      </c>
      <c r="F1067" s="13">
        <v>463.79695000000004</v>
      </c>
      <c r="G1067" s="12">
        <f t="shared" si="34"/>
        <v>397.69048000000004</v>
      </c>
      <c r="H1067" s="11">
        <f t="shared" si="35"/>
        <v>6.0159085789938569</v>
      </c>
    </row>
    <row r="1068" spans="1:8" ht="25.5" customHeight="1" x14ac:dyDescent="0.3">
      <c r="A1068" s="16">
        <v>8487</v>
      </c>
      <c r="B1068" s="15" t="s">
        <v>196</v>
      </c>
      <c r="C1068" s="14">
        <v>49.990921280000002</v>
      </c>
      <c r="D1068" s="14">
        <v>2051.89885</v>
      </c>
      <c r="E1068" s="14">
        <v>54.745708219999898</v>
      </c>
      <c r="F1068" s="13">
        <v>2359.9189300000003</v>
      </c>
      <c r="G1068" s="12">
        <f t="shared" si="34"/>
        <v>308.02008000000023</v>
      </c>
      <c r="H1068" s="11">
        <f t="shared" si="35"/>
        <v>0.15011465111937669</v>
      </c>
    </row>
    <row r="1069" spans="1:8" ht="16.5" customHeight="1" x14ac:dyDescent="0.3">
      <c r="A1069" s="16">
        <v>8501</v>
      </c>
      <c r="B1069" s="15" t="s">
        <v>195</v>
      </c>
      <c r="C1069" s="14">
        <v>2695.32729032</v>
      </c>
      <c r="D1069" s="14">
        <v>27289.064850000097</v>
      </c>
      <c r="E1069" s="14">
        <v>2441.8252943900197</v>
      </c>
      <c r="F1069" s="13">
        <v>26704.8946599999</v>
      </c>
      <c r="G1069" s="12">
        <f t="shared" si="34"/>
        <v>-584.17019000019718</v>
      </c>
      <c r="H1069" s="11">
        <f t="shared" si="35"/>
        <v>-2.1406750037467667E-2</v>
      </c>
    </row>
    <row r="1070" spans="1:8" ht="25.5" customHeight="1" x14ac:dyDescent="0.3">
      <c r="A1070" s="16">
        <v>8502</v>
      </c>
      <c r="B1070" s="15" t="s">
        <v>194</v>
      </c>
      <c r="C1070" s="14">
        <v>3893.319262</v>
      </c>
      <c r="D1070" s="14">
        <v>28659.034010000003</v>
      </c>
      <c r="E1070" s="14">
        <v>8515.1316370000004</v>
      </c>
      <c r="F1070" s="13">
        <v>44109.980009999999</v>
      </c>
      <c r="G1070" s="12">
        <f t="shared" si="34"/>
        <v>15450.945999999996</v>
      </c>
      <c r="H1070" s="11">
        <f t="shared" si="35"/>
        <v>0.53913003469023746</v>
      </c>
    </row>
    <row r="1071" spans="1:8" ht="25.5" customHeight="1" x14ac:dyDescent="0.3">
      <c r="A1071" s="16">
        <v>8503</v>
      </c>
      <c r="B1071" s="15" t="s">
        <v>193</v>
      </c>
      <c r="C1071" s="14">
        <v>112.7507645</v>
      </c>
      <c r="D1071" s="14">
        <v>977.41807999999901</v>
      </c>
      <c r="E1071" s="14">
        <v>134.8547892</v>
      </c>
      <c r="F1071" s="13">
        <v>1568.2709299999999</v>
      </c>
      <c r="G1071" s="12">
        <f t="shared" si="34"/>
        <v>590.8528500000009</v>
      </c>
      <c r="H1071" s="11">
        <f t="shared" si="35"/>
        <v>0.60450370428998157</v>
      </c>
    </row>
    <row r="1072" spans="1:8" ht="16.5" customHeight="1" x14ac:dyDescent="0.3">
      <c r="A1072" s="16">
        <v>8504</v>
      </c>
      <c r="B1072" s="15" t="s">
        <v>192</v>
      </c>
      <c r="C1072" s="14">
        <v>2852.8400684401699</v>
      </c>
      <c r="D1072" s="14">
        <v>48217.983030000301</v>
      </c>
      <c r="E1072" s="14">
        <v>3237.2644990983099</v>
      </c>
      <c r="F1072" s="13">
        <v>50359.490420000002</v>
      </c>
      <c r="G1072" s="12">
        <f t="shared" si="34"/>
        <v>2141.5073899997005</v>
      </c>
      <c r="H1072" s="11">
        <f t="shared" si="35"/>
        <v>4.4413043753142804E-2</v>
      </c>
    </row>
    <row r="1073" spans="1:8" ht="38.25" customHeight="1" x14ac:dyDescent="0.3">
      <c r="A1073" s="16">
        <v>8505</v>
      </c>
      <c r="B1073" s="15" t="s">
        <v>191</v>
      </c>
      <c r="C1073" s="14">
        <v>251.14374664267001</v>
      </c>
      <c r="D1073" s="14">
        <v>2386.6966899999998</v>
      </c>
      <c r="E1073" s="14">
        <v>359.844534952</v>
      </c>
      <c r="F1073" s="13">
        <v>2462.2445400000001</v>
      </c>
      <c r="G1073" s="12">
        <f t="shared" si="34"/>
        <v>75.547850000000381</v>
      </c>
      <c r="H1073" s="11">
        <f t="shared" si="35"/>
        <v>3.1653728903441175E-2</v>
      </c>
    </row>
    <row r="1074" spans="1:8" ht="16.5" customHeight="1" x14ac:dyDescent="0.3">
      <c r="A1074" s="16">
        <v>8506</v>
      </c>
      <c r="B1074" s="15" t="s">
        <v>190</v>
      </c>
      <c r="C1074" s="14">
        <v>701.54804459936906</v>
      </c>
      <c r="D1074" s="14">
        <v>7552.4464200000002</v>
      </c>
      <c r="E1074" s="14">
        <v>852.21065537999505</v>
      </c>
      <c r="F1074" s="13">
        <v>10145.964970000001</v>
      </c>
      <c r="G1074" s="12">
        <f t="shared" si="34"/>
        <v>2593.5185500000007</v>
      </c>
      <c r="H1074" s="11">
        <f t="shared" si="35"/>
        <v>0.34340111875960855</v>
      </c>
    </row>
    <row r="1075" spans="1:8" ht="16.5" customHeight="1" x14ac:dyDescent="0.3">
      <c r="A1075" s="16">
        <v>8507</v>
      </c>
      <c r="B1075" s="15" t="s">
        <v>189</v>
      </c>
      <c r="C1075" s="14">
        <v>7254.7492789201906</v>
      </c>
      <c r="D1075" s="14">
        <v>64642.168840000006</v>
      </c>
      <c r="E1075" s="14">
        <v>8686.5001076500193</v>
      </c>
      <c r="F1075" s="13">
        <v>70678.494009999908</v>
      </c>
      <c r="G1075" s="12">
        <f t="shared" si="34"/>
        <v>6036.3251699999018</v>
      </c>
      <c r="H1075" s="11">
        <f t="shared" si="35"/>
        <v>9.3380610185601898E-2</v>
      </c>
    </row>
    <row r="1076" spans="1:8" ht="16.5" customHeight="1" x14ac:dyDescent="0.3">
      <c r="A1076" s="16">
        <v>8508</v>
      </c>
      <c r="B1076" s="15" t="s">
        <v>188</v>
      </c>
      <c r="C1076" s="14">
        <v>1440.4270060916001</v>
      </c>
      <c r="D1076" s="14">
        <v>21457.577949999999</v>
      </c>
      <c r="E1076" s="14">
        <v>1669.6519905</v>
      </c>
      <c r="F1076" s="13">
        <v>22867.8314300001</v>
      </c>
      <c r="G1076" s="12">
        <f t="shared" si="34"/>
        <v>1410.2534800001013</v>
      </c>
      <c r="H1076" s="11">
        <f t="shared" si="35"/>
        <v>6.5722864122234326E-2</v>
      </c>
    </row>
    <row r="1077" spans="1:8" ht="25.5" customHeight="1" x14ac:dyDescent="0.3">
      <c r="A1077" s="16">
        <v>8509</v>
      </c>
      <c r="B1077" s="15" t="s">
        <v>187</v>
      </c>
      <c r="C1077" s="14">
        <v>1658.33107646701</v>
      </c>
      <c r="D1077" s="14">
        <v>19658.135920000001</v>
      </c>
      <c r="E1077" s="14">
        <v>1486.9343385999898</v>
      </c>
      <c r="F1077" s="13">
        <v>16755.4469199999</v>
      </c>
      <c r="G1077" s="12">
        <f t="shared" si="34"/>
        <v>-2902.6890000001004</v>
      </c>
      <c r="H1077" s="11">
        <f t="shared" si="35"/>
        <v>-0.14765840524314069</v>
      </c>
    </row>
    <row r="1078" spans="1:8" ht="25.5" customHeight="1" x14ac:dyDescent="0.3">
      <c r="A1078" s="16">
        <v>8510</v>
      </c>
      <c r="B1078" s="15" t="s">
        <v>186</v>
      </c>
      <c r="C1078" s="14">
        <v>151.98492899973002</v>
      </c>
      <c r="D1078" s="14">
        <v>3966.7260499999998</v>
      </c>
      <c r="E1078" s="14">
        <v>162.66831200000001</v>
      </c>
      <c r="F1078" s="13">
        <v>3759.6970000000001</v>
      </c>
      <c r="G1078" s="12">
        <f t="shared" si="34"/>
        <v>-207.02904999999964</v>
      </c>
      <c r="H1078" s="11">
        <f t="shared" si="35"/>
        <v>-5.2191416142791019E-2</v>
      </c>
    </row>
    <row r="1079" spans="1:8" ht="25.5" customHeight="1" x14ac:dyDescent="0.3">
      <c r="A1079" s="16">
        <v>8511</v>
      </c>
      <c r="B1079" s="15" t="s">
        <v>185</v>
      </c>
      <c r="C1079" s="14">
        <v>1059.8325041199998</v>
      </c>
      <c r="D1079" s="14">
        <v>13222.778679999999</v>
      </c>
      <c r="E1079" s="14">
        <v>1099.11869725</v>
      </c>
      <c r="F1079" s="13">
        <v>15333.314679999999</v>
      </c>
      <c r="G1079" s="12">
        <f t="shared" si="34"/>
        <v>2110.5360000000001</v>
      </c>
      <c r="H1079" s="11">
        <f t="shared" si="35"/>
        <v>0.15961365240063144</v>
      </c>
    </row>
    <row r="1080" spans="1:8" ht="38.25" customHeight="1" x14ac:dyDescent="0.3">
      <c r="A1080" s="16">
        <v>8512</v>
      </c>
      <c r="B1080" s="15" t="s">
        <v>184</v>
      </c>
      <c r="C1080" s="14">
        <v>810.32579969955395</v>
      </c>
      <c r="D1080" s="14">
        <v>11683.157130000001</v>
      </c>
      <c r="E1080" s="14">
        <v>732.90841129999899</v>
      </c>
      <c r="F1080" s="13">
        <v>10653.377759999999</v>
      </c>
      <c r="G1080" s="12">
        <f t="shared" si="34"/>
        <v>-1029.779370000002</v>
      </c>
      <c r="H1080" s="11">
        <f t="shared" si="35"/>
        <v>-8.8142216914615948E-2</v>
      </c>
    </row>
    <row r="1081" spans="1:8" ht="25.5" customHeight="1" x14ac:dyDescent="0.3">
      <c r="A1081" s="16">
        <v>8513</v>
      </c>
      <c r="B1081" s="15" t="s">
        <v>183</v>
      </c>
      <c r="C1081" s="14">
        <v>347.77381859982</v>
      </c>
      <c r="D1081" s="14">
        <v>3188.18525</v>
      </c>
      <c r="E1081" s="14">
        <v>275.03756239999899</v>
      </c>
      <c r="F1081" s="13">
        <v>2755.48659</v>
      </c>
      <c r="G1081" s="12">
        <f t="shared" si="34"/>
        <v>-432.69866000000002</v>
      </c>
      <c r="H1081" s="11">
        <f t="shared" si="35"/>
        <v>-0.13571942220107819</v>
      </c>
    </row>
    <row r="1082" spans="1:8" ht="38.25" customHeight="1" x14ac:dyDescent="0.3">
      <c r="A1082" s="16">
        <v>8514</v>
      </c>
      <c r="B1082" s="15" t="s">
        <v>182</v>
      </c>
      <c r="C1082" s="14">
        <v>438.50943899999999</v>
      </c>
      <c r="D1082" s="14">
        <v>7582.3150599999999</v>
      </c>
      <c r="E1082" s="14">
        <v>376.02261300000004</v>
      </c>
      <c r="F1082" s="13">
        <v>5998.2776900000008</v>
      </c>
      <c r="G1082" s="12">
        <f t="shared" si="34"/>
        <v>-1584.0373699999991</v>
      </c>
      <c r="H1082" s="11">
        <f t="shared" si="35"/>
        <v>-0.20891210104899005</v>
      </c>
    </row>
    <row r="1083" spans="1:8" ht="25.5" customHeight="1" x14ac:dyDescent="0.3">
      <c r="A1083" s="16">
        <v>8515</v>
      </c>
      <c r="B1083" s="15" t="s">
        <v>181</v>
      </c>
      <c r="C1083" s="14">
        <v>745.12041408999994</v>
      </c>
      <c r="D1083" s="14">
        <v>9924.4195</v>
      </c>
      <c r="E1083" s="14">
        <v>857.84879964000004</v>
      </c>
      <c r="F1083" s="13">
        <v>10049.309670000001</v>
      </c>
      <c r="G1083" s="12">
        <f t="shared" si="34"/>
        <v>124.89017000000058</v>
      </c>
      <c r="H1083" s="11">
        <f t="shared" si="35"/>
        <v>1.2584128472199365E-2</v>
      </c>
    </row>
    <row r="1084" spans="1:8" ht="25.5" customHeight="1" x14ac:dyDescent="0.3">
      <c r="A1084" s="16">
        <v>8516</v>
      </c>
      <c r="B1084" s="15" t="s">
        <v>180</v>
      </c>
      <c r="C1084" s="14">
        <v>10497.886024812</v>
      </c>
      <c r="D1084" s="14">
        <v>73302.686560000191</v>
      </c>
      <c r="E1084" s="14">
        <v>9959.7968721999896</v>
      </c>
      <c r="F1084" s="13">
        <v>74265.567870000101</v>
      </c>
      <c r="G1084" s="12">
        <f t="shared" si="34"/>
        <v>962.88130999990972</v>
      </c>
      <c r="H1084" s="11">
        <f t="shared" si="35"/>
        <v>1.3135689224865802E-2</v>
      </c>
    </row>
    <row r="1085" spans="1:8" ht="25.5" customHeight="1" x14ac:dyDescent="0.3">
      <c r="A1085" s="16">
        <v>8517</v>
      </c>
      <c r="B1085" s="15" t="s">
        <v>179</v>
      </c>
      <c r="C1085" s="14">
        <v>1269.3093464450999</v>
      </c>
      <c r="D1085" s="14">
        <v>279092.69338000001</v>
      </c>
      <c r="E1085" s="14">
        <v>1135.138300545</v>
      </c>
      <c r="F1085" s="13">
        <v>242726.013299999</v>
      </c>
      <c r="G1085" s="12">
        <f t="shared" si="34"/>
        <v>-36366.68008000101</v>
      </c>
      <c r="H1085" s="11">
        <f t="shared" si="35"/>
        <v>-0.13030323237622626</v>
      </c>
    </row>
    <row r="1086" spans="1:8" ht="25.5" customHeight="1" x14ac:dyDescent="0.3">
      <c r="A1086" s="16">
        <v>8518</v>
      </c>
      <c r="B1086" s="15" t="s">
        <v>178</v>
      </c>
      <c r="C1086" s="14">
        <v>474.39596078001102</v>
      </c>
      <c r="D1086" s="14">
        <v>19581.32127</v>
      </c>
      <c r="E1086" s="14">
        <v>519.09159270999999</v>
      </c>
      <c r="F1086" s="13">
        <v>20691.709269999898</v>
      </c>
      <c r="G1086" s="12">
        <f t="shared" si="34"/>
        <v>1110.3879999998971</v>
      </c>
      <c r="H1086" s="11">
        <f t="shared" si="35"/>
        <v>5.6706490062092586E-2</v>
      </c>
    </row>
    <row r="1087" spans="1:8" ht="25.5" customHeight="1" x14ac:dyDescent="0.3">
      <c r="A1087" s="16">
        <v>8519</v>
      </c>
      <c r="B1087" s="15" t="s">
        <v>177</v>
      </c>
      <c r="C1087" s="14">
        <v>121.86928499964</v>
      </c>
      <c r="D1087" s="14">
        <v>1304.5826499999998</v>
      </c>
      <c r="E1087" s="14">
        <v>210.54343599999999</v>
      </c>
      <c r="F1087" s="13">
        <v>1772.50035</v>
      </c>
      <c r="G1087" s="12">
        <f t="shared" si="34"/>
        <v>467.9177000000002</v>
      </c>
      <c r="H1087" s="11">
        <f t="shared" si="35"/>
        <v>0.35867233095580436</v>
      </c>
    </row>
    <row r="1088" spans="1:8" ht="16.5" customHeight="1" x14ac:dyDescent="0.3">
      <c r="A1088" s="16">
        <v>8520</v>
      </c>
      <c r="B1088" s="15" t="s">
        <v>176</v>
      </c>
      <c r="C1088" s="14">
        <v>0</v>
      </c>
      <c r="D1088" s="14">
        <v>0</v>
      </c>
      <c r="E1088" s="14">
        <v>0</v>
      </c>
      <c r="F1088" s="13">
        <v>0</v>
      </c>
      <c r="G1088" s="12">
        <f t="shared" si="34"/>
        <v>0</v>
      </c>
      <c r="H1088" s="11" t="str">
        <f t="shared" si="35"/>
        <v/>
      </c>
    </row>
    <row r="1089" spans="1:8" ht="25.5" customHeight="1" x14ac:dyDescent="0.3">
      <c r="A1089" s="16">
        <v>8521</v>
      </c>
      <c r="B1089" s="15" t="s">
        <v>175</v>
      </c>
      <c r="C1089" s="14">
        <v>34.427096999820002</v>
      </c>
      <c r="D1089" s="14">
        <v>1890.0638600000002</v>
      </c>
      <c r="E1089" s="14">
        <v>38.347964599999997</v>
      </c>
      <c r="F1089" s="13">
        <v>1715.2920800000002</v>
      </c>
      <c r="G1089" s="12">
        <f t="shared" si="34"/>
        <v>-174.77178000000004</v>
      </c>
      <c r="H1089" s="11">
        <f t="shared" si="35"/>
        <v>-9.2468716903565368E-2</v>
      </c>
    </row>
    <row r="1090" spans="1:8" ht="25.5" customHeight="1" x14ac:dyDescent="0.3">
      <c r="A1090" s="16">
        <v>8522</v>
      </c>
      <c r="B1090" s="15" t="s">
        <v>174</v>
      </c>
      <c r="C1090" s="14">
        <v>8.0956E-2</v>
      </c>
      <c r="D1090" s="14">
        <v>26.581869999999999</v>
      </c>
      <c r="E1090" s="14">
        <v>0.13469</v>
      </c>
      <c r="F1090" s="13">
        <v>10.285780000000001</v>
      </c>
      <c r="G1090" s="12">
        <f t="shared" si="34"/>
        <v>-16.29609</v>
      </c>
      <c r="H1090" s="11">
        <f t="shared" si="35"/>
        <v>-0.6130528062924091</v>
      </c>
    </row>
    <row r="1091" spans="1:8" ht="16.5" customHeight="1" x14ac:dyDescent="0.3">
      <c r="A1091" s="16">
        <v>8523</v>
      </c>
      <c r="B1091" s="15" t="s">
        <v>1348</v>
      </c>
      <c r="C1091" s="14">
        <v>78.7275632249099</v>
      </c>
      <c r="D1091" s="14">
        <v>10590.297119999999</v>
      </c>
      <c r="E1091" s="14">
        <v>100.05549892000001</v>
      </c>
      <c r="F1091" s="13">
        <v>11401.306689999999</v>
      </c>
      <c r="G1091" s="12">
        <f t="shared" si="34"/>
        <v>811.00957000000017</v>
      </c>
      <c r="H1091" s="11">
        <f t="shared" si="35"/>
        <v>7.6580435922651457E-2</v>
      </c>
    </row>
    <row r="1092" spans="1:8" ht="16.5" customHeight="1" x14ac:dyDescent="0.3">
      <c r="A1092" s="16">
        <v>8524</v>
      </c>
      <c r="B1092" s="15" t="s">
        <v>1349</v>
      </c>
      <c r="C1092" s="14">
        <v>35.427186999999996</v>
      </c>
      <c r="D1092" s="14">
        <v>810.20081999999991</v>
      </c>
      <c r="E1092" s="14">
        <v>24.937572584000002</v>
      </c>
      <c r="F1092" s="13">
        <v>907.11059999999998</v>
      </c>
      <c r="G1092" s="12">
        <f t="shared" si="34"/>
        <v>96.909780000000069</v>
      </c>
      <c r="H1092" s="11">
        <f t="shared" si="35"/>
        <v>0.11961204877575918</v>
      </c>
    </row>
    <row r="1093" spans="1:8" ht="38.25" customHeight="1" x14ac:dyDescent="0.3">
      <c r="A1093" s="16">
        <v>8525</v>
      </c>
      <c r="B1093" s="15" t="s">
        <v>173</v>
      </c>
      <c r="C1093" s="14">
        <v>151.29138813693999</v>
      </c>
      <c r="D1093" s="14">
        <v>15613.425670000001</v>
      </c>
      <c r="E1093" s="14">
        <v>156.982098947</v>
      </c>
      <c r="F1093" s="13">
        <v>22395.407199999998</v>
      </c>
      <c r="G1093" s="12">
        <f t="shared" si="34"/>
        <v>6781.9815299999973</v>
      </c>
      <c r="H1093" s="11">
        <f t="shared" si="35"/>
        <v>0.43436857953799685</v>
      </c>
    </row>
    <row r="1094" spans="1:8" ht="25.5" customHeight="1" x14ac:dyDescent="0.3">
      <c r="A1094" s="16">
        <v>8526</v>
      </c>
      <c r="B1094" s="15" t="s">
        <v>172</v>
      </c>
      <c r="C1094" s="14">
        <v>34.878953199099996</v>
      </c>
      <c r="D1094" s="14">
        <v>6154.08007000001</v>
      </c>
      <c r="E1094" s="14">
        <v>23.998774280000003</v>
      </c>
      <c r="F1094" s="13">
        <v>6451.00569</v>
      </c>
      <c r="G1094" s="12">
        <f t="shared" si="34"/>
        <v>296.92561999998998</v>
      </c>
      <c r="H1094" s="11">
        <f t="shared" si="35"/>
        <v>4.8248579255159005E-2</v>
      </c>
    </row>
    <row r="1095" spans="1:8" ht="25.5" customHeight="1" x14ac:dyDescent="0.3">
      <c r="A1095" s="16">
        <v>8527</v>
      </c>
      <c r="B1095" s="15" t="s">
        <v>171</v>
      </c>
      <c r="C1095" s="14">
        <v>166.81234252107998</v>
      </c>
      <c r="D1095" s="14">
        <v>1298.1317300000001</v>
      </c>
      <c r="E1095" s="14">
        <v>146.866693</v>
      </c>
      <c r="F1095" s="13">
        <v>1238.15669</v>
      </c>
      <c r="G1095" s="12">
        <f t="shared" ref="G1095:G1158" si="36">F1095-D1095</f>
        <v>-59.975040000000035</v>
      </c>
      <c r="H1095" s="11">
        <f t="shared" ref="H1095:H1158" si="37">IF(D1095&lt;&gt;0,G1095/D1095,"")</f>
        <v>-4.6201043094447766E-2</v>
      </c>
    </row>
    <row r="1096" spans="1:8" ht="25.5" customHeight="1" x14ac:dyDescent="0.3">
      <c r="A1096" s="16">
        <v>8528</v>
      </c>
      <c r="B1096" s="15" t="s">
        <v>170</v>
      </c>
      <c r="C1096" s="14">
        <v>2065.8501012981101</v>
      </c>
      <c r="D1096" s="14">
        <v>56609.299619999998</v>
      </c>
      <c r="E1096" s="14">
        <v>2172.4398235999997</v>
      </c>
      <c r="F1096" s="13">
        <v>54431.2085800001</v>
      </c>
      <c r="G1096" s="12">
        <f t="shared" si="36"/>
        <v>-2178.0910399998975</v>
      </c>
      <c r="H1096" s="11">
        <f t="shared" si="37"/>
        <v>-3.8475852105938804E-2</v>
      </c>
    </row>
    <row r="1097" spans="1:8" ht="25.5" customHeight="1" x14ac:dyDescent="0.3">
      <c r="A1097" s="16">
        <v>8529</v>
      </c>
      <c r="B1097" s="15" t="s">
        <v>169</v>
      </c>
      <c r="C1097" s="14">
        <v>65.424621911729901</v>
      </c>
      <c r="D1097" s="14">
        <v>7947.9910499999996</v>
      </c>
      <c r="E1097" s="14">
        <v>83.939731291999792</v>
      </c>
      <c r="F1097" s="13">
        <v>10828.40165</v>
      </c>
      <c r="G1097" s="12">
        <f t="shared" si="36"/>
        <v>2880.4106000000002</v>
      </c>
      <c r="H1097" s="11">
        <f t="shared" si="37"/>
        <v>0.36240737840287329</v>
      </c>
    </row>
    <row r="1098" spans="1:8" ht="25.5" customHeight="1" x14ac:dyDescent="0.3">
      <c r="A1098" s="16">
        <v>8530</v>
      </c>
      <c r="B1098" s="15" t="s">
        <v>168</v>
      </c>
      <c r="C1098" s="14">
        <v>7.1423750000000004</v>
      </c>
      <c r="D1098" s="14">
        <v>178.08123999999998</v>
      </c>
      <c r="E1098" s="14">
        <v>23.084166</v>
      </c>
      <c r="F1098" s="13">
        <v>275.53730000000002</v>
      </c>
      <c r="G1098" s="12">
        <f t="shared" si="36"/>
        <v>97.456060000000036</v>
      </c>
      <c r="H1098" s="11">
        <f t="shared" si="37"/>
        <v>0.54725618487382521</v>
      </c>
    </row>
    <row r="1099" spans="1:8" ht="16.5" customHeight="1" x14ac:dyDescent="0.3">
      <c r="A1099" s="16">
        <v>8531</v>
      </c>
      <c r="B1099" s="15" t="s">
        <v>167</v>
      </c>
      <c r="C1099" s="14">
        <v>103.99240611792001</v>
      </c>
      <c r="D1099" s="14">
        <v>4285.2461500000099</v>
      </c>
      <c r="E1099" s="14">
        <v>117.647292065</v>
      </c>
      <c r="F1099" s="13">
        <v>3881.3399100000001</v>
      </c>
      <c r="G1099" s="12">
        <f t="shared" si="36"/>
        <v>-403.9062400000098</v>
      </c>
      <c r="H1099" s="11">
        <f t="shared" si="37"/>
        <v>-9.4255084973358855E-2</v>
      </c>
    </row>
    <row r="1100" spans="1:8" ht="16.5" customHeight="1" x14ac:dyDescent="0.3">
      <c r="A1100" s="16">
        <v>8532</v>
      </c>
      <c r="B1100" s="15" t="s">
        <v>166</v>
      </c>
      <c r="C1100" s="14">
        <v>75.385761904999598</v>
      </c>
      <c r="D1100" s="14">
        <v>2850.35815</v>
      </c>
      <c r="E1100" s="14">
        <v>86.6344666111995</v>
      </c>
      <c r="F1100" s="13">
        <v>3983.0797200000002</v>
      </c>
      <c r="G1100" s="12">
        <f t="shared" si="36"/>
        <v>1132.7215700000002</v>
      </c>
      <c r="H1100" s="11">
        <f t="shared" si="37"/>
        <v>0.39739622545328213</v>
      </c>
    </row>
    <row r="1101" spans="1:8" ht="16.5" customHeight="1" x14ac:dyDescent="0.3">
      <c r="A1101" s="16">
        <v>8533</v>
      </c>
      <c r="B1101" s="15" t="s">
        <v>165</v>
      </c>
      <c r="C1101" s="14">
        <v>18.090006555000201</v>
      </c>
      <c r="D1101" s="14">
        <v>1208.4041299999999</v>
      </c>
      <c r="E1101" s="14">
        <v>22.990567035200201</v>
      </c>
      <c r="F1101" s="13">
        <v>1867.2709600000001</v>
      </c>
      <c r="G1101" s="12">
        <f t="shared" si="36"/>
        <v>658.86683000000016</v>
      </c>
      <c r="H1101" s="11">
        <f t="shared" si="37"/>
        <v>0.54523715505672776</v>
      </c>
    </row>
    <row r="1102" spans="1:8" ht="16.5" customHeight="1" x14ac:dyDescent="0.3">
      <c r="A1102" s="16">
        <v>8534</v>
      </c>
      <c r="B1102" s="15" t="s">
        <v>164</v>
      </c>
      <c r="C1102" s="14">
        <v>79.158224500000003</v>
      </c>
      <c r="D1102" s="14">
        <v>4459.7495399999998</v>
      </c>
      <c r="E1102" s="14">
        <v>73.652093960000002</v>
      </c>
      <c r="F1102" s="13">
        <v>5322.2439899999999</v>
      </c>
      <c r="G1102" s="12">
        <f t="shared" si="36"/>
        <v>862.49445000000014</v>
      </c>
      <c r="H1102" s="11">
        <f t="shared" si="37"/>
        <v>0.19339526631802739</v>
      </c>
    </row>
    <row r="1103" spans="1:8" ht="25.5" customHeight="1" x14ac:dyDescent="0.3">
      <c r="A1103" s="16">
        <v>8535</v>
      </c>
      <c r="B1103" s="15" t="s">
        <v>163</v>
      </c>
      <c r="C1103" s="14">
        <v>636.59926459999997</v>
      </c>
      <c r="D1103" s="14">
        <v>22445.209750000002</v>
      </c>
      <c r="E1103" s="14">
        <v>435.56029319999999</v>
      </c>
      <c r="F1103" s="13">
        <v>9539.1064700000097</v>
      </c>
      <c r="G1103" s="12">
        <f t="shared" si="36"/>
        <v>-12906.103279999992</v>
      </c>
      <c r="H1103" s="11">
        <f t="shared" si="37"/>
        <v>-0.57500479718172337</v>
      </c>
    </row>
    <row r="1104" spans="1:8" ht="38.25" customHeight="1" x14ac:dyDescent="0.3">
      <c r="A1104" s="16">
        <v>8536</v>
      </c>
      <c r="B1104" s="15" t="s">
        <v>162</v>
      </c>
      <c r="C1104" s="14">
        <v>2306.7399042217803</v>
      </c>
      <c r="D1104" s="14">
        <v>55225.389709999596</v>
      </c>
      <c r="E1104" s="14">
        <v>2509.05864562532</v>
      </c>
      <c r="F1104" s="13">
        <v>63894.269750000094</v>
      </c>
      <c r="G1104" s="12">
        <f t="shared" si="36"/>
        <v>8668.8800400004984</v>
      </c>
      <c r="H1104" s="11">
        <f t="shared" si="37"/>
        <v>0.1569727273184065</v>
      </c>
    </row>
    <row r="1105" spans="1:8" ht="25.5" customHeight="1" x14ac:dyDescent="0.3">
      <c r="A1105" s="16">
        <v>8537</v>
      </c>
      <c r="B1105" s="15" t="s">
        <v>161</v>
      </c>
      <c r="C1105" s="14">
        <v>294.51461573000103</v>
      </c>
      <c r="D1105" s="14">
        <v>57836.101610000202</v>
      </c>
      <c r="E1105" s="14">
        <v>178.44774432</v>
      </c>
      <c r="F1105" s="13">
        <v>22639.68763</v>
      </c>
      <c r="G1105" s="12">
        <f t="shared" si="36"/>
        <v>-35196.413980000201</v>
      </c>
      <c r="H1105" s="11">
        <f t="shared" si="37"/>
        <v>-0.6085543976898079</v>
      </c>
    </row>
    <row r="1106" spans="1:8" ht="16.5" customHeight="1" x14ac:dyDescent="0.3">
      <c r="A1106" s="16">
        <v>8538</v>
      </c>
      <c r="B1106" s="15" t="s">
        <v>160</v>
      </c>
      <c r="C1106" s="14">
        <v>699.35606297600202</v>
      </c>
      <c r="D1106" s="14">
        <v>16050.22387</v>
      </c>
      <c r="E1106" s="14">
        <v>800.80212652700004</v>
      </c>
      <c r="F1106" s="13">
        <v>17105.919489999997</v>
      </c>
      <c r="G1106" s="12">
        <f t="shared" si="36"/>
        <v>1055.6956199999968</v>
      </c>
      <c r="H1106" s="11">
        <f t="shared" si="37"/>
        <v>6.5774510595657934E-2</v>
      </c>
    </row>
    <row r="1107" spans="1:8" ht="25.5" customHeight="1" x14ac:dyDescent="0.3">
      <c r="A1107" s="16">
        <v>8539</v>
      </c>
      <c r="B1107" s="15" t="s">
        <v>159</v>
      </c>
      <c r="C1107" s="14">
        <v>675.11032614882697</v>
      </c>
      <c r="D1107" s="14">
        <v>10609.37104</v>
      </c>
      <c r="E1107" s="14">
        <v>487.422575399999</v>
      </c>
      <c r="F1107" s="13">
        <v>6683.0728299999901</v>
      </c>
      <c r="G1107" s="12">
        <f t="shared" si="36"/>
        <v>-3926.2982100000099</v>
      </c>
      <c r="H1107" s="11">
        <f t="shared" si="37"/>
        <v>-0.37007831993026513</v>
      </c>
    </row>
    <row r="1108" spans="1:8" ht="25.5" customHeight="1" x14ac:dyDescent="0.3">
      <c r="A1108" s="16">
        <v>8540</v>
      </c>
      <c r="B1108" s="15" t="s">
        <v>158</v>
      </c>
      <c r="C1108" s="14">
        <v>5.7558249999999997</v>
      </c>
      <c r="D1108" s="14">
        <v>268.65960999999999</v>
      </c>
      <c r="E1108" s="14">
        <v>2.7618260000000001</v>
      </c>
      <c r="F1108" s="13">
        <v>552.39832999999999</v>
      </c>
      <c r="G1108" s="12">
        <f t="shared" si="36"/>
        <v>283.73872</v>
      </c>
      <c r="H1108" s="11">
        <f t="shared" si="37"/>
        <v>1.0561271938122743</v>
      </c>
    </row>
    <row r="1109" spans="1:8" ht="38.25" customHeight="1" x14ac:dyDescent="0.3">
      <c r="A1109" s="16">
        <v>8541</v>
      </c>
      <c r="B1109" s="15" t="s">
        <v>157</v>
      </c>
      <c r="C1109" s="14">
        <v>5507.4970647669797</v>
      </c>
      <c r="D1109" s="14">
        <v>30708.167079999999</v>
      </c>
      <c r="E1109" s="14">
        <v>73.746436705299487</v>
      </c>
      <c r="F1109" s="13">
        <v>8667.3492400000086</v>
      </c>
      <c r="G1109" s="12">
        <f t="shared" si="36"/>
        <v>-22040.817839999989</v>
      </c>
      <c r="H1109" s="11">
        <f t="shared" si="37"/>
        <v>-0.71775100684387672</v>
      </c>
    </row>
    <row r="1110" spans="1:8" ht="16.5" customHeight="1" x14ac:dyDescent="0.3">
      <c r="A1110" s="16">
        <v>8542</v>
      </c>
      <c r="B1110" s="15" t="s">
        <v>156</v>
      </c>
      <c r="C1110" s="14">
        <v>19.477925067460099</v>
      </c>
      <c r="D1110" s="14">
        <v>20917.44371</v>
      </c>
      <c r="E1110" s="14">
        <v>20.873831806770198</v>
      </c>
      <c r="F1110" s="13">
        <v>31464.13953</v>
      </c>
      <c r="G1110" s="12">
        <f t="shared" si="36"/>
        <v>10546.695820000001</v>
      </c>
      <c r="H1110" s="11">
        <f t="shared" si="37"/>
        <v>0.50420577037135483</v>
      </c>
    </row>
    <row r="1111" spans="1:8" ht="25.5" customHeight="1" x14ac:dyDescent="0.3">
      <c r="A1111" s="16">
        <v>8543</v>
      </c>
      <c r="B1111" s="15" t="s">
        <v>155</v>
      </c>
      <c r="C1111" s="14">
        <v>381.79445859999998</v>
      </c>
      <c r="D1111" s="14">
        <v>25454.202379999999</v>
      </c>
      <c r="E1111" s="14">
        <v>259.87967075</v>
      </c>
      <c r="F1111" s="13">
        <v>27861.14977</v>
      </c>
      <c r="G1111" s="12">
        <f t="shared" si="36"/>
        <v>2406.9473900000012</v>
      </c>
      <c r="H1111" s="11">
        <f t="shared" si="37"/>
        <v>9.4559921936159336E-2</v>
      </c>
    </row>
    <row r="1112" spans="1:8" ht="25.5" customHeight="1" x14ac:dyDescent="0.3">
      <c r="A1112" s="16">
        <v>8544</v>
      </c>
      <c r="B1112" s="15" t="s">
        <v>154</v>
      </c>
      <c r="C1112" s="14">
        <v>4087.27361709463</v>
      </c>
      <c r="D1112" s="14">
        <v>45046.141610000202</v>
      </c>
      <c r="E1112" s="14">
        <v>4653.4338050330107</v>
      </c>
      <c r="F1112" s="13">
        <v>48432.369339999903</v>
      </c>
      <c r="G1112" s="12">
        <f t="shared" si="36"/>
        <v>3386.2277299997004</v>
      </c>
      <c r="H1112" s="11">
        <f t="shared" si="37"/>
        <v>7.5172425627858017E-2</v>
      </c>
    </row>
    <row r="1113" spans="1:8" ht="25.5" customHeight="1" x14ac:dyDescent="0.3">
      <c r="A1113" s="16">
        <v>8545</v>
      </c>
      <c r="B1113" s="15" t="s">
        <v>153</v>
      </c>
      <c r="C1113" s="14">
        <v>266.83755019999899</v>
      </c>
      <c r="D1113" s="14">
        <v>1305.62942</v>
      </c>
      <c r="E1113" s="14">
        <v>340.40110100000004</v>
      </c>
      <c r="F1113" s="13">
        <v>1362.8768</v>
      </c>
      <c r="G1113" s="12">
        <f t="shared" si="36"/>
        <v>57.247380000000021</v>
      </c>
      <c r="H1113" s="11">
        <f t="shared" si="37"/>
        <v>4.384657631259567E-2</v>
      </c>
    </row>
    <row r="1114" spans="1:8" ht="16.5" customHeight="1" x14ac:dyDescent="0.3">
      <c r="A1114" s="16">
        <v>8546</v>
      </c>
      <c r="B1114" s="15" t="s">
        <v>152</v>
      </c>
      <c r="C1114" s="14">
        <v>192.26970850000001</v>
      </c>
      <c r="D1114" s="14">
        <v>1085.36213</v>
      </c>
      <c r="E1114" s="14">
        <v>305.81737027600002</v>
      </c>
      <c r="F1114" s="13">
        <v>2224.37048</v>
      </c>
      <c r="G1114" s="12">
        <f t="shared" si="36"/>
        <v>1139.0083500000001</v>
      </c>
      <c r="H1114" s="11">
        <f t="shared" si="37"/>
        <v>1.0494270239555898</v>
      </c>
    </row>
    <row r="1115" spans="1:8" ht="16.5" customHeight="1" x14ac:dyDescent="0.3">
      <c r="A1115" s="16">
        <v>8547</v>
      </c>
      <c r="B1115" s="15" t="s">
        <v>151</v>
      </c>
      <c r="C1115" s="14">
        <v>314.59096973200104</v>
      </c>
      <c r="D1115" s="14">
        <v>7668.5666899999906</v>
      </c>
      <c r="E1115" s="14">
        <v>275.80258762</v>
      </c>
      <c r="F1115" s="13">
        <v>7752.3459199999807</v>
      </c>
      <c r="G1115" s="12">
        <f t="shared" si="36"/>
        <v>83.779229999990093</v>
      </c>
      <c r="H1115" s="11">
        <f t="shared" si="37"/>
        <v>1.092501811443335E-2</v>
      </c>
    </row>
    <row r="1116" spans="1:8" ht="38.25" customHeight="1" x14ac:dyDescent="0.3">
      <c r="A1116" s="16">
        <v>8548</v>
      </c>
      <c r="B1116" s="15" t="s">
        <v>150</v>
      </c>
      <c r="C1116" s="14">
        <v>0.88713298599999901</v>
      </c>
      <c r="D1116" s="14">
        <v>480.45114000000001</v>
      </c>
      <c r="E1116" s="14">
        <v>1.2677943150000002</v>
      </c>
      <c r="F1116" s="13">
        <v>1041.6708900000001</v>
      </c>
      <c r="G1116" s="12">
        <f t="shared" si="36"/>
        <v>561.21975000000009</v>
      </c>
      <c r="H1116" s="11">
        <f t="shared" si="37"/>
        <v>1.1681099351746778</v>
      </c>
    </row>
    <row r="1117" spans="1:8" ht="16.5" customHeight="1" x14ac:dyDescent="0.3">
      <c r="A1117" s="16">
        <v>8549</v>
      </c>
      <c r="B1117" s="15" t="s">
        <v>1350</v>
      </c>
      <c r="C1117" s="14">
        <v>57.195500000000003</v>
      </c>
      <c r="D1117" s="14">
        <v>291.92865</v>
      </c>
      <c r="E1117" s="14">
        <v>51.732021000000003</v>
      </c>
      <c r="F1117" s="13">
        <v>273.39989000000003</v>
      </c>
      <c r="G1117" s="12">
        <f t="shared" si="36"/>
        <v>-18.528759999999977</v>
      </c>
      <c r="H1117" s="11">
        <f t="shared" si="37"/>
        <v>-6.3470166425939958E-2</v>
      </c>
    </row>
    <row r="1118" spans="1:8" ht="38.25" customHeight="1" x14ac:dyDescent="0.3">
      <c r="A1118" s="16">
        <v>8601</v>
      </c>
      <c r="B1118" s="15" t="s">
        <v>149</v>
      </c>
      <c r="C1118" s="14">
        <v>0</v>
      </c>
      <c r="D1118" s="14">
        <v>0</v>
      </c>
      <c r="E1118" s="14">
        <v>0</v>
      </c>
      <c r="F1118" s="13">
        <v>0</v>
      </c>
      <c r="G1118" s="12">
        <f t="shared" si="36"/>
        <v>0</v>
      </c>
      <c r="H1118" s="11" t="str">
        <f t="shared" si="37"/>
        <v/>
      </c>
    </row>
    <row r="1119" spans="1:8" ht="16.5" customHeight="1" x14ac:dyDescent="0.3">
      <c r="A1119" s="16">
        <v>8602</v>
      </c>
      <c r="B1119" s="15" t="s">
        <v>148</v>
      </c>
      <c r="C1119" s="14">
        <v>0</v>
      </c>
      <c r="D1119" s="14">
        <v>0</v>
      </c>
      <c r="E1119" s="14">
        <v>112.66</v>
      </c>
      <c r="F1119" s="13">
        <v>138.45545000000001</v>
      </c>
      <c r="G1119" s="12">
        <f t="shared" si="36"/>
        <v>138.45545000000001</v>
      </c>
      <c r="H1119" s="11" t="str">
        <f t="shared" si="37"/>
        <v/>
      </c>
    </row>
    <row r="1120" spans="1:8" ht="16.5" customHeight="1" x14ac:dyDescent="0.3">
      <c r="A1120" s="16">
        <v>8603</v>
      </c>
      <c r="B1120" s="15" t="s">
        <v>147</v>
      </c>
      <c r="C1120" s="14">
        <v>0</v>
      </c>
      <c r="D1120" s="14">
        <v>0</v>
      </c>
      <c r="E1120" s="14">
        <v>1.379</v>
      </c>
      <c r="F1120" s="13">
        <v>16.765889999999999</v>
      </c>
      <c r="G1120" s="12">
        <f t="shared" si="36"/>
        <v>16.765889999999999</v>
      </c>
      <c r="H1120" s="11" t="str">
        <f t="shared" si="37"/>
        <v/>
      </c>
    </row>
    <row r="1121" spans="1:8" ht="25.5" customHeight="1" x14ac:dyDescent="0.3">
      <c r="A1121" s="16">
        <v>8604</v>
      </c>
      <c r="B1121" s="15" t="s">
        <v>146</v>
      </c>
      <c r="C1121" s="14">
        <v>0</v>
      </c>
      <c r="D1121" s="14">
        <v>0</v>
      </c>
      <c r="E1121" s="14">
        <v>2.64</v>
      </c>
      <c r="F1121" s="13">
        <v>40.321899999999999</v>
      </c>
      <c r="G1121" s="12">
        <f t="shared" si="36"/>
        <v>40.321899999999999</v>
      </c>
      <c r="H1121" s="11" t="str">
        <f t="shared" si="37"/>
        <v/>
      </c>
    </row>
    <row r="1122" spans="1:8" ht="25.5" customHeight="1" x14ac:dyDescent="0.3">
      <c r="A1122" s="16">
        <v>8605</v>
      </c>
      <c r="B1122" s="15" t="s">
        <v>145</v>
      </c>
      <c r="C1122" s="14">
        <v>0</v>
      </c>
      <c r="D1122" s="14">
        <v>0</v>
      </c>
      <c r="E1122" s="14">
        <v>0</v>
      </c>
      <c r="F1122" s="13">
        <v>0</v>
      </c>
      <c r="G1122" s="12">
        <f t="shared" si="36"/>
        <v>0</v>
      </c>
      <c r="H1122" s="11" t="str">
        <f t="shared" si="37"/>
        <v/>
      </c>
    </row>
    <row r="1123" spans="1:8" ht="16.5" customHeight="1" x14ac:dyDescent="0.3">
      <c r="A1123" s="16">
        <v>8606</v>
      </c>
      <c r="B1123" s="15" t="s">
        <v>144</v>
      </c>
      <c r="C1123" s="14">
        <v>1388.9</v>
      </c>
      <c r="D1123" s="14">
        <v>7399.4605199999996</v>
      </c>
      <c r="E1123" s="14">
        <v>164.8</v>
      </c>
      <c r="F1123" s="13">
        <v>138.35984999999999</v>
      </c>
      <c r="G1123" s="12">
        <f t="shared" si="36"/>
        <v>-7261.1006699999998</v>
      </c>
      <c r="H1123" s="11">
        <f t="shared" si="37"/>
        <v>-0.98130135979156496</v>
      </c>
    </row>
    <row r="1124" spans="1:8" ht="25.5" customHeight="1" x14ac:dyDescent="0.3">
      <c r="A1124" s="16">
        <v>8607</v>
      </c>
      <c r="B1124" s="15" t="s">
        <v>143</v>
      </c>
      <c r="C1124" s="14">
        <v>860.70178899999996</v>
      </c>
      <c r="D1124" s="14">
        <v>3465.1084999999998</v>
      </c>
      <c r="E1124" s="14">
        <v>877.49579299999994</v>
      </c>
      <c r="F1124" s="13">
        <v>4378.2380800000001</v>
      </c>
      <c r="G1124" s="12">
        <f t="shared" si="36"/>
        <v>913.12958000000026</v>
      </c>
      <c r="H1124" s="11">
        <f t="shared" si="37"/>
        <v>0.26352120864325035</v>
      </c>
    </row>
    <row r="1125" spans="1:8" ht="38.25" customHeight="1" x14ac:dyDescent="0.3">
      <c r="A1125" s="16">
        <v>8608</v>
      </c>
      <c r="B1125" s="15" t="s">
        <v>142</v>
      </c>
      <c r="C1125" s="14">
        <v>43.259326000000001</v>
      </c>
      <c r="D1125" s="14">
        <v>363.24482</v>
      </c>
      <c r="E1125" s="14">
        <v>40.388570000000001</v>
      </c>
      <c r="F1125" s="13">
        <v>336.67453</v>
      </c>
      <c r="G1125" s="12">
        <f t="shared" si="36"/>
        <v>-26.57029</v>
      </c>
      <c r="H1125" s="11">
        <f t="shared" si="37"/>
        <v>-7.3147058229213011E-2</v>
      </c>
    </row>
    <row r="1126" spans="1:8" ht="25.5" customHeight="1" x14ac:dyDescent="0.3">
      <c r="A1126" s="16">
        <v>8609</v>
      </c>
      <c r="B1126" s="15" t="s">
        <v>141</v>
      </c>
      <c r="C1126" s="14">
        <v>1503.5309999999999</v>
      </c>
      <c r="D1126" s="14">
        <v>2879.0162400000004</v>
      </c>
      <c r="E1126" s="14">
        <v>962.03300000000002</v>
      </c>
      <c r="F1126" s="13">
        <v>1338.9121299999999</v>
      </c>
      <c r="G1126" s="12">
        <f t="shared" si="36"/>
        <v>-1540.1041100000004</v>
      </c>
      <c r="H1126" s="11">
        <f t="shared" si="37"/>
        <v>-0.53494109849133753</v>
      </c>
    </row>
    <row r="1127" spans="1:8" ht="16.5" customHeight="1" x14ac:dyDescent="0.3">
      <c r="A1127" s="16">
        <v>8701</v>
      </c>
      <c r="B1127" s="15" t="s">
        <v>140</v>
      </c>
      <c r="C1127" s="14">
        <v>41143.496235999999</v>
      </c>
      <c r="D1127" s="14">
        <v>216987.32705000002</v>
      </c>
      <c r="E1127" s="14">
        <v>31253.486794</v>
      </c>
      <c r="F1127" s="13">
        <v>205083.60256999999</v>
      </c>
      <c r="G1127" s="12">
        <f t="shared" si="36"/>
        <v>-11903.724480000034</v>
      </c>
      <c r="H1127" s="11">
        <f t="shared" si="37"/>
        <v>-5.4859076987740757E-2</v>
      </c>
    </row>
    <row r="1128" spans="1:8" ht="25.5" customHeight="1" x14ac:dyDescent="0.3">
      <c r="A1128" s="16">
        <v>8702</v>
      </c>
      <c r="B1128" s="15" t="s">
        <v>139</v>
      </c>
      <c r="C1128" s="14">
        <v>2116.085</v>
      </c>
      <c r="D1128" s="14">
        <v>12527.314039999999</v>
      </c>
      <c r="E1128" s="14">
        <v>2089.8029999999999</v>
      </c>
      <c r="F1128" s="13">
        <v>13021.987939999999</v>
      </c>
      <c r="G1128" s="12">
        <f t="shared" si="36"/>
        <v>494.67389999999978</v>
      </c>
      <c r="H1128" s="11">
        <f t="shared" si="37"/>
        <v>3.9487626670848576E-2</v>
      </c>
    </row>
    <row r="1129" spans="1:8" ht="25.5" customHeight="1" x14ac:dyDescent="0.3">
      <c r="A1129" s="16">
        <v>8703</v>
      </c>
      <c r="B1129" s="15" t="s">
        <v>138</v>
      </c>
      <c r="C1129" s="14">
        <v>136325.39425000001</v>
      </c>
      <c r="D1129" s="14">
        <v>1122499.9909699899</v>
      </c>
      <c r="E1129" s="14">
        <v>138258.33402000001</v>
      </c>
      <c r="F1129" s="13">
        <v>1128834.59389998</v>
      </c>
      <c r="G1129" s="12">
        <f t="shared" si="36"/>
        <v>6334.6029299900401</v>
      </c>
      <c r="H1129" s="11">
        <f t="shared" si="37"/>
        <v>5.6432988694423928E-3</v>
      </c>
    </row>
    <row r="1130" spans="1:8" ht="16.5" customHeight="1" x14ac:dyDescent="0.3">
      <c r="A1130" s="16">
        <v>8704</v>
      </c>
      <c r="B1130" s="15" t="s">
        <v>137</v>
      </c>
      <c r="C1130" s="14">
        <v>23272.25</v>
      </c>
      <c r="D1130" s="14">
        <v>197354.64113999999</v>
      </c>
      <c r="E1130" s="14">
        <v>21080.93736</v>
      </c>
      <c r="F1130" s="13">
        <v>208701.48260000101</v>
      </c>
      <c r="G1130" s="12">
        <f t="shared" si="36"/>
        <v>11346.841460001015</v>
      </c>
      <c r="H1130" s="11">
        <f t="shared" si="37"/>
        <v>5.7494677573616121E-2</v>
      </c>
    </row>
    <row r="1131" spans="1:8" ht="25.5" customHeight="1" x14ac:dyDescent="0.3">
      <c r="A1131" s="16">
        <v>8705</v>
      </c>
      <c r="B1131" s="15" t="s">
        <v>136</v>
      </c>
      <c r="C1131" s="14">
        <v>3860.6326099999997</v>
      </c>
      <c r="D1131" s="14">
        <v>36766.859530000002</v>
      </c>
      <c r="E1131" s="14">
        <v>6058.0554419999999</v>
      </c>
      <c r="F1131" s="13">
        <v>54684.70809</v>
      </c>
      <c r="G1131" s="12">
        <f t="shared" si="36"/>
        <v>17917.848559999999</v>
      </c>
      <c r="H1131" s="11">
        <f t="shared" si="37"/>
        <v>0.48733693301653597</v>
      </c>
    </row>
    <row r="1132" spans="1:8" ht="25.5" customHeight="1" x14ac:dyDescent="0.3">
      <c r="A1132" s="16">
        <v>8706</v>
      </c>
      <c r="B1132" s="15" t="s">
        <v>135</v>
      </c>
      <c r="C1132" s="14">
        <v>436.82799999999997</v>
      </c>
      <c r="D1132" s="14">
        <v>1592.69382</v>
      </c>
      <c r="E1132" s="14">
        <v>394.87</v>
      </c>
      <c r="F1132" s="13">
        <v>1171.15651</v>
      </c>
      <c r="G1132" s="12">
        <f t="shared" si="36"/>
        <v>-421.53730999999993</v>
      </c>
      <c r="H1132" s="11">
        <f t="shared" si="37"/>
        <v>-0.26466939515091481</v>
      </c>
    </row>
    <row r="1133" spans="1:8" ht="25.5" customHeight="1" x14ac:dyDescent="0.3">
      <c r="A1133" s="16">
        <v>8707</v>
      </c>
      <c r="B1133" s="15" t="s">
        <v>134</v>
      </c>
      <c r="C1133" s="14">
        <v>1121.4959839999999</v>
      </c>
      <c r="D1133" s="14">
        <v>15526.889380000001</v>
      </c>
      <c r="E1133" s="14">
        <v>609.56235199999992</v>
      </c>
      <c r="F1133" s="13">
        <v>8145.7155999999995</v>
      </c>
      <c r="G1133" s="12">
        <f t="shared" si="36"/>
        <v>-7381.173780000001</v>
      </c>
      <c r="H1133" s="11">
        <f t="shared" si="37"/>
        <v>-0.47538007126576182</v>
      </c>
    </row>
    <row r="1134" spans="1:8" ht="25.5" customHeight="1" x14ac:dyDescent="0.3">
      <c r="A1134" s="16">
        <v>8708</v>
      </c>
      <c r="B1134" s="15" t="s">
        <v>133</v>
      </c>
      <c r="C1134" s="14">
        <v>18258.049936204003</v>
      </c>
      <c r="D1134" s="14">
        <v>142935.33530999802</v>
      </c>
      <c r="E1134" s="14">
        <v>17598.9996696997</v>
      </c>
      <c r="F1134" s="13">
        <v>141063.41655999899</v>
      </c>
      <c r="G1134" s="12">
        <f t="shared" si="36"/>
        <v>-1871.9187499990221</v>
      </c>
      <c r="H1134" s="11">
        <f t="shared" si="37"/>
        <v>-1.3096263047476724E-2</v>
      </c>
    </row>
    <row r="1135" spans="1:8" ht="38.25" customHeight="1" x14ac:dyDescent="0.3">
      <c r="A1135" s="16">
        <v>8709</v>
      </c>
      <c r="B1135" s="15" t="s">
        <v>132</v>
      </c>
      <c r="C1135" s="14">
        <v>77.011789000000007</v>
      </c>
      <c r="D1135" s="14">
        <v>1102.1236899999999</v>
      </c>
      <c r="E1135" s="14">
        <v>17.181319999999999</v>
      </c>
      <c r="F1135" s="13">
        <v>284.52717999999999</v>
      </c>
      <c r="G1135" s="12">
        <f t="shared" si="36"/>
        <v>-817.59650999999985</v>
      </c>
      <c r="H1135" s="11">
        <f t="shared" si="37"/>
        <v>-0.74183734313886307</v>
      </c>
    </row>
    <row r="1136" spans="1:8" ht="25.5" customHeight="1" x14ac:dyDescent="0.3">
      <c r="A1136" s="16">
        <v>8710</v>
      </c>
      <c r="B1136" s="15" t="s">
        <v>131</v>
      </c>
      <c r="C1136" s="14">
        <v>0</v>
      </c>
      <c r="D1136" s="14">
        <v>0</v>
      </c>
      <c r="E1136" s="14">
        <v>0</v>
      </c>
      <c r="F1136" s="13">
        <v>0</v>
      </c>
      <c r="G1136" s="12">
        <f t="shared" si="36"/>
        <v>0</v>
      </c>
      <c r="H1136" s="11" t="str">
        <f t="shared" si="37"/>
        <v/>
      </c>
    </row>
    <row r="1137" spans="1:8" ht="25.5" customHeight="1" x14ac:dyDescent="0.3">
      <c r="A1137" s="16">
        <v>8711</v>
      </c>
      <c r="B1137" s="15" t="s">
        <v>130</v>
      </c>
      <c r="C1137" s="14">
        <v>3043.8168789463898</v>
      </c>
      <c r="D1137" s="14">
        <v>16104.855089999999</v>
      </c>
      <c r="E1137" s="14">
        <v>6280.3841740000098</v>
      </c>
      <c r="F1137" s="13">
        <v>27225.453980000002</v>
      </c>
      <c r="G1137" s="12">
        <f t="shared" si="36"/>
        <v>11120.598890000003</v>
      </c>
      <c r="H1137" s="11">
        <f t="shared" si="37"/>
        <v>0.69051219820693233</v>
      </c>
    </row>
    <row r="1138" spans="1:8" ht="16.5" customHeight="1" x14ac:dyDescent="0.3">
      <c r="A1138" s="16">
        <v>8712</v>
      </c>
      <c r="B1138" s="15" t="s">
        <v>129</v>
      </c>
      <c r="C1138" s="14">
        <v>1130.926068</v>
      </c>
      <c r="D1138" s="14">
        <v>4928.7484500000101</v>
      </c>
      <c r="E1138" s="14">
        <v>1638.3364069999998</v>
      </c>
      <c r="F1138" s="13">
        <v>6243.2667799999999</v>
      </c>
      <c r="G1138" s="12">
        <f t="shared" si="36"/>
        <v>1314.5183299999899</v>
      </c>
      <c r="H1138" s="11">
        <f t="shared" si="37"/>
        <v>0.26670428473581104</v>
      </c>
    </row>
    <row r="1139" spans="1:8" ht="16.5" customHeight="1" x14ac:dyDescent="0.3">
      <c r="A1139" s="16">
        <v>8713</v>
      </c>
      <c r="B1139" s="15" t="s">
        <v>128</v>
      </c>
      <c r="C1139" s="14">
        <v>44.420629999999996</v>
      </c>
      <c r="D1139" s="14">
        <v>302.80126000000001</v>
      </c>
      <c r="E1139" s="14">
        <v>34.455400000000004</v>
      </c>
      <c r="F1139" s="13">
        <v>234.73886999999999</v>
      </c>
      <c r="G1139" s="12">
        <f t="shared" si="36"/>
        <v>-68.062390000000022</v>
      </c>
      <c r="H1139" s="11">
        <f t="shared" si="37"/>
        <v>-0.22477578197660081</v>
      </c>
    </row>
    <row r="1140" spans="1:8" ht="25.5" customHeight="1" x14ac:dyDescent="0.3">
      <c r="A1140" s="16">
        <v>8714</v>
      </c>
      <c r="B1140" s="15" t="s">
        <v>127</v>
      </c>
      <c r="C1140" s="14">
        <v>739.03959369423899</v>
      </c>
      <c r="D1140" s="14">
        <v>3263.7145599999999</v>
      </c>
      <c r="E1140" s="14">
        <v>882.38132680000206</v>
      </c>
      <c r="F1140" s="13">
        <v>3885.89662</v>
      </c>
      <c r="G1140" s="12">
        <f t="shared" si="36"/>
        <v>622.18206000000009</v>
      </c>
      <c r="H1140" s="11">
        <f t="shared" si="37"/>
        <v>0.1906361749968723</v>
      </c>
    </row>
    <row r="1141" spans="1:8" ht="16.5" customHeight="1" x14ac:dyDescent="0.3">
      <c r="A1141" s="16">
        <v>8715</v>
      </c>
      <c r="B1141" s="15" t="s">
        <v>126</v>
      </c>
      <c r="C1141" s="14">
        <v>361.15614299999999</v>
      </c>
      <c r="D1141" s="14">
        <v>3497.85527</v>
      </c>
      <c r="E1141" s="14">
        <v>431.69819200000001</v>
      </c>
      <c r="F1141" s="13">
        <v>3613.32195</v>
      </c>
      <c r="G1141" s="12">
        <f t="shared" si="36"/>
        <v>115.46668</v>
      </c>
      <c r="H1141" s="11">
        <f t="shared" si="37"/>
        <v>3.3010708301833197E-2</v>
      </c>
    </row>
    <row r="1142" spans="1:8" ht="25.5" customHeight="1" x14ac:dyDescent="0.3">
      <c r="A1142" s="16">
        <v>8716</v>
      </c>
      <c r="B1142" s="15" t="s">
        <v>125</v>
      </c>
      <c r="C1142" s="14">
        <v>26709.414368097303</v>
      </c>
      <c r="D1142" s="14">
        <v>69608.4448400002</v>
      </c>
      <c r="E1142" s="14">
        <v>14006.323557700001</v>
      </c>
      <c r="F1142" s="13">
        <v>43405.08251</v>
      </c>
      <c r="G1142" s="12">
        <f t="shared" si="36"/>
        <v>-26203.3623300002</v>
      </c>
      <c r="H1142" s="11">
        <f t="shared" si="37"/>
        <v>-0.37643941608278181</v>
      </c>
    </row>
    <row r="1143" spans="1:8" ht="25.5" customHeight="1" x14ac:dyDescent="0.3">
      <c r="A1143" s="16">
        <v>8801</v>
      </c>
      <c r="B1143" s="15" t="s">
        <v>124</v>
      </c>
      <c r="C1143" s="14">
        <v>0</v>
      </c>
      <c r="D1143" s="14">
        <v>0</v>
      </c>
      <c r="E1143" s="14">
        <v>0</v>
      </c>
      <c r="F1143" s="13">
        <v>0</v>
      </c>
      <c r="G1143" s="12">
        <f t="shared" si="36"/>
        <v>0</v>
      </c>
      <c r="H1143" s="11" t="str">
        <f t="shared" si="37"/>
        <v/>
      </c>
    </row>
    <row r="1144" spans="1:8" ht="25.5" customHeight="1" x14ac:dyDescent="0.3">
      <c r="A1144" s="16">
        <v>8802</v>
      </c>
      <c r="B1144" s="15" t="s">
        <v>123</v>
      </c>
      <c r="C1144" s="14">
        <v>3.6619999999999999</v>
      </c>
      <c r="D1144" s="14">
        <v>106.60598</v>
      </c>
      <c r="E1144" s="14">
        <v>0</v>
      </c>
      <c r="F1144" s="13">
        <v>0</v>
      </c>
      <c r="G1144" s="12">
        <f t="shared" si="36"/>
        <v>-106.60598</v>
      </c>
      <c r="H1144" s="11">
        <f t="shared" si="37"/>
        <v>-1</v>
      </c>
    </row>
    <row r="1145" spans="1:8" ht="25.5" customHeight="1" x14ac:dyDescent="0.3">
      <c r="A1145" s="16">
        <v>8803</v>
      </c>
      <c r="B1145" s="15" t="s">
        <v>122</v>
      </c>
      <c r="C1145" s="14">
        <v>0</v>
      </c>
      <c r="D1145" s="14">
        <v>0</v>
      </c>
      <c r="E1145" s="14">
        <v>0</v>
      </c>
      <c r="F1145" s="13">
        <v>0</v>
      </c>
      <c r="G1145" s="12">
        <f t="shared" si="36"/>
        <v>0</v>
      </c>
      <c r="H1145" s="11" t="str">
        <f t="shared" si="37"/>
        <v/>
      </c>
    </row>
    <row r="1146" spans="1:8" ht="16.5" customHeight="1" x14ac:dyDescent="0.3">
      <c r="A1146" s="16">
        <v>8804</v>
      </c>
      <c r="B1146" s="15" t="s">
        <v>121</v>
      </c>
      <c r="C1146" s="14">
        <v>2.1255E-2</v>
      </c>
      <c r="D1146" s="14">
        <v>39.426120000000004</v>
      </c>
      <c r="E1146" s="14">
        <v>3.3669999999999999E-2</v>
      </c>
      <c r="F1146" s="13">
        <v>79.97099</v>
      </c>
      <c r="G1146" s="12">
        <f t="shared" si="36"/>
        <v>40.544869999999996</v>
      </c>
      <c r="H1146" s="11">
        <f t="shared" si="37"/>
        <v>1.0283758584410536</v>
      </c>
    </row>
    <row r="1147" spans="1:8" ht="38.25" customHeight="1" x14ac:dyDescent="0.3">
      <c r="A1147" s="16">
        <v>8805</v>
      </c>
      <c r="B1147" s="15" t="s">
        <v>120</v>
      </c>
      <c r="C1147" s="14">
        <v>6</v>
      </c>
      <c r="D1147" s="14">
        <v>811.50081</v>
      </c>
      <c r="E1147" s="14">
        <v>4.1759999999999999E-2</v>
      </c>
      <c r="F1147" s="13">
        <v>27.687009999999997</v>
      </c>
      <c r="G1147" s="12">
        <f t="shared" si="36"/>
        <v>-783.81380000000001</v>
      </c>
      <c r="H1147" s="11">
        <f t="shared" si="37"/>
        <v>-0.96588172228688229</v>
      </c>
    </row>
    <row r="1148" spans="1:8" ht="16.5" customHeight="1" x14ac:dyDescent="0.3">
      <c r="A1148" s="16">
        <v>8806</v>
      </c>
      <c r="B1148" s="15" t="s">
        <v>1351</v>
      </c>
      <c r="C1148" s="14">
        <v>3.8845800000000001</v>
      </c>
      <c r="D1148" s="14">
        <v>203.42458999999999</v>
      </c>
      <c r="E1148" s="14">
        <v>2.7498100000000001</v>
      </c>
      <c r="F1148" s="13">
        <v>350.37660999999997</v>
      </c>
      <c r="G1148" s="12">
        <f t="shared" si="36"/>
        <v>146.95201999999998</v>
      </c>
      <c r="H1148" s="11">
        <f t="shared" si="37"/>
        <v>0.7223906411707649</v>
      </c>
    </row>
    <row r="1149" spans="1:8" ht="25.5" customHeight="1" x14ac:dyDescent="0.3">
      <c r="A1149" s="16">
        <v>8807</v>
      </c>
      <c r="B1149" s="15" t="s">
        <v>1352</v>
      </c>
      <c r="C1149" s="14">
        <v>21.9908894</v>
      </c>
      <c r="D1149" s="14">
        <v>5210.8993499999997</v>
      </c>
      <c r="E1149" s="14">
        <v>15.719072000000001</v>
      </c>
      <c r="F1149" s="13">
        <v>1265.3858500000001</v>
      </c>
      <c r="G1149" s="12">
        <f t="shared" si="36"/>
        <v>-3945.5134999999996</v>
      </c>
      <c r="H1149" s="11">
        <f t="shared" si="37"/>
        <v>-0.75716555530860519</v>
      </c>
    </row>
    <row r="1150" spans="1:8" ht="16.5" customHeight="1" x14ac:dyDescent="0.3">
      <c r="A1150" s="16">
        <v>8901</v>
      </c>
      <c r="B1150" s="15" t="s">
        <v>119</v>
      </c>
      <c r="C1150" s="14">
        <v>101.522372</v>
      </c>
      <c r="D1150" s="14">
        <v>73.30313000000001</v>
      </c>
      <c r="E1150" s="14">
        <v>12311.643619999999</v>
      </c>
      <c r="F1150" s="13">
        <v>15181.45449</v>
      </c>
      <c r="G1150" s="12">
        <f t="shared" si="36"/>
        <v>15108.15136</v>
      </c>
      <c r="H1150" s="11">
        <f t="shared" si="37"/>
        <v>206.10513302774382</v>
      </c>
    </row>
    <row r="1151" spans="1:8" ht="25.5" customHeight="1" x14ac:dyDescent="0.3">
      <c r="A1151" s="16">
        <v>8902</v>
      </c>
      <c r="B1151" s="15" t="s">
        <v>118</v>
      </c>
      <c r="C1151" s="14">
        <v>0</v>
      </c>
      <c r="D1151" s="14">
        <v>0</v>
      </c>
      <c r="E1151" s="14">
        <v>0</v>
      </c>
      <c r="F1151" s="13">
        <v>0</v>
      </c>
      <c r="G1151" s="12">
        <f t="shared" si="36"/>
        <v>0</v>
      </c>
      <c r="H1151" s="11" t="str">
        <f t="shared" si="37"/>
        <v/>
      </c>
    </row>
    <row r="1152" spans="1:8" ht="25.5" customHeight="1" x14ac:dyDescent="0.3">
      <c r="A1152" s="16">
        <v>8903</v>
      </c>
      <c r="B1152" s="15" t="s">
        <v>117</v>
      </c>
      <c r="C1152" s="14">
        <v>71.036829795049997</v>
      </c>
      <c r="D1152" s="14">
        <v>1002.39237</v>
      </c>
      <c r="E1152" s="14">
        <v>61.485582000000001</v>
      </c>
      <c r="F1152" s="13">
        <v>858.91789000000006</v>
      </c>
      <c r="G1152" s="12">
        <f t="shared" si="36"/>
        <v>-143.47447999999997</v>
      </c>
      <c r="H1152" s="11">
        <f t="shared" si="37"/>
        <v>-0.14313205516518443</v>
      </c>
    </row>
    <row r="1153" spans="1:8" ht="16.5" customHeight="1" x14ac:dyDescent="0.3">
      <c r="A1153" s="16">
        <v>8904</v>
      </c>
      <c r="B1153" s="15" t="s">
        <v>116</v>
      </c>
      <c r="C1153" s="14">
        <v>0</v>
      </c>
      <c r="D1153" s="14">
        <v>0</v>
      </c>
      <c r="E1153" s="14">
        <v>0</v>
      </c>
      <c r="F1153" s="13">
        <v>0</v>
      </c>
      <c r="G1153" s="12">
        <f t="shared" si="36"/>
        <v>0</v>
      </c>
      <c r="H1153" s="11" t="str">
        <f t="shared" si="37"/>
        <v/>
      </c>
    </row>
    <row r="1154" spans="1:8" ht="25.5" customHeight="1" x14ac:dyDescent="0.3">
      <c r="A1154" s="16">
        <v>8905</v>
      </c>
      <c r="B1154" s="15" t="s">
        <v>115</v>
      </c>
      <c r="C1154" s="14">
        <v>6.3</v>
      </c>
      <c r="D1154" s="14">
        <v>60.767209999999999</v>
      </c>
      <c r="E1154" s="14">
        <v>0</v>
      </c>
      <c r="F1154" s="13">
        <v>0</v>
      </c>
      <c r="G1154" s="12">
        <f t="shared" si="36"/>
        <v>-60.767209999999999</v>
      </c>
      <c r="H1154" s="11">
        <f t="shared" si="37"/>
        <v>-1</v>
      </c>
    </row>
    <row r="1155" spans="1:8" ht="25.5" customHeight="1" x14ac:dyDescent="0.3">
      <c r="A1155" s="16">
        <v>8906</v>
      </c>
      <c r="B1155" s="15" t="s">
        <v>114</v>
      </c>
      <c r="C1155" s="14">
        <v>0</v>
      </c>
      <c r="D1155" s="14">
        <v>0</v>
      </c>
      <c r="E1155" s="14">
        <v>0</v>
      </c>
      <c r="F1155" s="13">
        <v>0</v>
      </c>
      <c r="G1155" s="12">
        <f t="shared" si="36"/>
        <v>0</v>
      </c>
      <c r="H1155" s="11" t="str">
        <f t="shared" si="37"/>
        <v/>
      </c>
    </row>
    <row r="1156" spans="1:8" ht="16.5" customHeight="1" x14ac:dyDescent="0.3">
      <c r="A1156" s="16">
        <v>8907</v>
      </c>
      <c r="B1156" s="15" t="s">
        <v>113</v>
      </c>
      <c r="C1156" s="14">
        <v>6.7650000000000002E-2</v>
      </c>
      <c r="D1156" s="14">
        <v>45.215129999999995</v>
      </c>
      <c r="E1156" s="14">
        <v>1.3063E-2</v>
      </c>
      <c r="F1156" s="13">
        <v>0.10590000000000001</v>
      </c>
      <c r="G1156" s="12">
        <f t="shared" si="36"/>
        <v>-45.109229999999997</v>
      </c>
      <c r="H1156" s="11">
        <f t="shared" si="37"/>
        <v>-0.99765786363989228</v>
      </c>
    </row>
    <row r="1157" spans="1:8" ht="16.5" customHeight="1" x14ac:dyDescent="0.3">
      <c r="A1157" s="16">
        <v>8908</v>
      </c>
      <c r="B1157" s="15" t="s">
        <v>112</v>
      </c>
      <c r="C1157" s="14">
        <v>0</v>
      </c>
      <c r="D1157" s="14">
        <v>0</v>
      </c>
      <c r="E1157" s="14">
        <v>0</v>
      </c>
      <c r="F1157" s="13">
        <v>0</v>
      </c>
      <c r="G1157" s="12">
        <f t="shared" si="36"/>
        <v>0</v>
      </c>
      <c r="H1157" s="11" t="str">
        <f t="shared" si="37"/>
        <v/>
      </c>
    </row>
    <row r="1158" spans="1:8" ht="25.5" customHeight="1" x14ac:dyDescent="0.3">
      <c r="A1158" s="16">
        <v>9001</v>
      </c>
      <c r="B1158" s="15" t="s">
        <v>111</v>
      </c>
      <c r="C1158" s="14">
        <v>60.209609550000003</v>
      </c>
      <c r="D1158" s="14">
        <v>12589.8241</v>
      </c>
      <c r="E1158" s="14">
        <v>72.887703855999987</v>
      </c>
      <c r="F1158" s="13">
        <v>14570.823189999999</v>
      </c>
      <c r="G1158" s="12">
        <f t="shared" si="36"/>
        <v>1980.9990899999993</v>
      </c>
      <c r="H1158" s="11">
        <f t="shared" si="37"/>
        <v>0.157349226984037</v>
      </c>
    </row>
    <row r="1159" spans="1:8" ht="16.5" customHeight="1" x14ac:dyDescent="0.3">
      <c r="A1159" s="16">
        <v>9002</v>
      </c>
      <c r="B1159" s="15" t="s">
        <v>110</v>
      </c>
      <c r="C1159" s="14">
        <v>6.4603101000000001</v>
      </c>
      <c r="D1159" s="14">
        <v>3669.5044800000001</v>
      </c>
      <c r="E1159" s="14">
        <v>3.1311203000000001</v>
      </c>
      <c r="F1159" s="13">
        <v>3178.85448</v>
      </c>
      <c r="G1159" s="12">
        <f t="shared" ref="G1159:G1222" si="38">F1159-D1159</f>
        <v>-490.65000000000009</v>
      </c>
      <c r="H1159" s="11">
        <f t="shared" ref="H1159:H1222" si="39">IF(D1159&lt;&gt;0,G1159/D1159,"")</f>
        <v>-0.13371015151342724</v>
      </c>
    </row>
    <row r="1160" spans="1:8" ht="16.5" customHeight="1" x14ac:dyDescent="0.3">
      <c r="A1160" s="16">
        <v>9003</v>
      </c>
      <c r="B1160" s="15" t="s">
        <v>109</v>
      </c>
      <c r="C1160" s="14">
        <v>14.902075</v>
      </c>
      <c r="D1160" s="14">
        <v>2309.0189</v>
      </c>
      <c r="E1160" s="14">
        <v>15.574905000000001</v>
      </c>
      <c r="F1160" s="13">
        <v>2820.3229799999999</v>
      </c>
      <c r="G1160" s="12">
        <f t="shared" si="38"/>
        <v>511.30407999999989</v>
      </c>
      <c r="H1160" s="11">
        <f t="shared" si="39"/>
        <v>0.22143780633411009</v>
      </c>
    </row>
    <row r="1161" spans="1:8" ht="16.5" customHeight="1" x14ac:dyDescent="0.3">
      <c r="A1161" s="16">
        <v>9004</v>
      </c>
      <c r="B1161" s="15" t="s">
        <v>108</v>
      </c>
      <c r="C1161" s="14">
        <v>168.43566109919001</v>
      </c>
      <c r="D1161" s="14">
        <v>7104.2289500000006</v>
      </c>
      <c r="E1161" s="14">
        <v>191.86966200000001</v>
      </c>
      <c r="F1161" s="13">
        <v>8868.0863499999996</v>
      </c>
      <c r="G1161" s="12">
        <f t="shared" si="38"/>
        <v>1763.857399999999</v>
      </c>
      <c r="H1161" s="11">
        <f t="shared" si="39"/>
        <v>0.24828273587663569</v>
      </c>
    </row>
    <row r="1162" spans="1:8" ht="25.5" customHeight="1" x14ac:dyDescent="0.3">
      <c r="A1162" s="16">
        <v>9005</v>
      </c>
      <c r="B1162" s="15" t="s">
        <v>107</v>
      </c>
      <c r="C1162" s="14">
        <v>18.602860799999998</v>
      </c>
      <c r="D1162" s="14">
        <v>1175.4264699999999</v>
      </c>
      <c r="E1162" s="14">
        <v>17.312575000000002</v>
      </c>
      <c r="F1162" s="13">
        <v>913.52367000000004</v>
      </c>
      <c r="G1162" s="12">
        <f t="shared" si="38"/>
        <v>-261.90279999999984</v>
      </c>
      <c r="H1162" s="11">
        <f t="shared" si="39"/>
        <v>-0.22281512853798491</v>
      </c>
    </row>
    <row r="1163" spans="1:8" ht="16.5" customHeight="1" x14ac:dyDescent="0.3">
      <c r="A1163" s="16">
        <v>9006</v>
      </c>
      <c r="B1163" s="15" t="s">
        <v>106</v>
      </c>
      <c r="C1163" s="14">
        <v>14.7108297</v>
      </c>
      <c r="D1163" s="14">
        <v>434.53694000000002</v>
      </c>
      <c r="E1163" s="14">
        <v>15.522004000000001</v>
      </c>
      <c r="F1163" s="13">
        <v>715.05707999999993</v>
      </c>
      <c r="G1163" s="12">
        <f t="shared" si="38"/>
        <v>280.52013999999991</v>
      </c>
      <c r="H1163" s="11">
        <f t="shared" si="39"/>
        <v>0.64556108854634986</v>
      </c>
    </row>
    <row r="1164" spans="1:8" ht="16.5" customHeight="1" x14ac:dyDescent="0.3">
      <c r="A1164" s="16">
        <v>9007</v>
      </c>
      <c r="B1164" s="15" t="s">
        <v>105</v>
      </c>
      <c r="C1164" s="14">
        <v>0</v>
      </c>
      <c r="D1164" s="14">
        <v>0</v>
      </c>
      <c r="E1164" s="14">
        <v>9.7599999999999996E-3</v>
      </c>
      <c r="F1164" s="13">
        <v>3.1199999999999999E-2</v>
      </c>
      <c r="G1164" s="12">
        <f t="shared" si="38"/>
        <v>3.1199999999999999E-2</v>
      </c>
      <c r="H1164" s="11" t="str">
        <f t="shared" si="39"/>
        <v/>
      </c>
    </row>
    <row r="1165" spans="1:8" ht="16.5" customHeight="1" x14ac:dyDescent="0.3">
      <c r="A1165" s="16">
        <v>9008</v>
      </c>
      <c r="B1165" s="15" t="s">
        <v>104</v>
      </c>
      <c r="C1165" s="14">
        <v>4.1700000000000001E-2</v>
      </c>
      <c r="D1165" s="14">
        <v>7.1924299999999999</v>
      </c>
      <c r="E1165" s="14">
        <v>0.1720795</v>
      </c>
      <c r="F1165" s="13">
        <v>16.559570000000001</v>
      </c>
      <c r="G1165" s="12">
        <f t="shared" si="38"/>
        <v>9.3671400000000009</v>
      </c>
      <c r="H1165" s="11">
        <f t="shared" si="39"/>
        <v>1.3023609545035546</v>
      </c>
    </row>
    <row r="1166" spans="1:8" ht="16.5" customHeight="1" x14ac:dyDescent="0.3">
      <c r="A1166" s="16">
        <v>9009</v>
      </c>
      <c r="B1166" s="15" t="s">
        <v>103</v>
      </c>
      <c r="C1166" s="14">
        <v>0</v>
      </c>
      <c r="D1166" s="14">
        <v>0</v>
      </c>
      <c r="E1166" s="14">
        <v>0</v>
      </c>
      <c r="F1166" s="13">
        <v>0</v>
      </c>
      <c r="G1166" s="12">
        <f t="shared" si="38"/>
        <v>0</v>
      </c>
      <c r="H1166" s="11" t="str">
        <f t="shared" si="39"/>
        <v/>
      </c>
    </row>
    <row r="1167" spans="1:8" ht="25.5" customHeight="1" x14ac:dyDescent="0.3">
      <c r="A1167" s="16">
        <v>9010</v>
      </c>
      <c r="B1167" s="15" t="s">
        <v>102</v>
      </c>
      <c r="C1167" s="14">
        <v>11.676020000000001</v>
      </c>
      <c r="D1167" s="14">
        <v>102.16074999999999</v>
      </c>
      <c r="E1167" s="14">
        <v>12.365620000000002</v>
      </c>
      <c r="F1167" s="13">
        <v>131.327</v>
      </c>
      <c r="G1167" s="12">
        <f t="shared" si="38"/>
        <v>29.166250000000005</v>
      </c>
      <c r="H1167" s="11">
        <f t="shared" si="39"/>
        <v>0.28549369498559873</v>
      </c>
    </row>
    <row r="1168" spans="1:8" ht="16.5" customHeight="1" x14ac:dyDescent="0.3">
      <c r="A1168" s="16">
        <v>9011</v>
      </c>
      <c r="B1168" s="15" t="s">
        <v>101</v>
      </c>
      <c r="C1168" s="14">
        <v>14.085713999999999</v>
      </c>
      <c r="D1168" s="14">
        <v>1304.14642</v>
      </c>
      <c r="E1168" s="14">
        <v>16.137008999999999</v>
      </c>
      <c r="F1168" s="13">
        <v>1835.3154299999999</v>
      </c>
      <c r="G1168" s="12">
        <f t="shared" si="38"/>
        <v>531.16900999999984</v>
      </c>
      <c r="H1168" s="11">
        <f t="shared" si="39"/>
        <v>0.40729246490589593</v>
      </c>
    </row>
    <row r="1169" spans="1:8" ht="16.5" customHeight="1" x14ac:dyDescent="0.3">
      <c r="A1169" s="16">
        <v>9012</v>
      </c>
      <c r="B1169" s="15" t="s">
        <v>100</v>
      </c>
      <c r="C1169" s="14">
        <v>3.2549999999999996E-2</v>
      </c>
      <c r="D1169" s="14">
        <v>3.1339099999999998</v>
      </c>
      <c r="E1169" s="14">
        <v>1.0692300000000001</v>
      </c>
      <c r="F1169" s="13">
        <v>56.008780000000002</v>
      </c>
      <c r="G1169" s="12">
        <f t="shared" si="38"/>
        <v>52.874870000000001</v>
      </c>
      <c r="H1169" s="11">
        <f t="shared" si="39"/>
        <v>16.871853371666706</v>
      </c>
    </row>
    <row r="1170" spans="1:8" ht="16.5" customHeight="1" x14ac:dyDescent="0.3">
      <c r="A1170" s="16">
        <v>9013</v>
      </c>
      <c r="B1170" s="15" t="s">
        <v>99</v>
      </c>
      <c r="C1170" s="14">
        <v>80.02227667999999</v>
      </c>
      <c r="D1170" s="14">
        <v>1370.97595</v>
      </c>
      <c r="E1170" s="14">
        <v>39.663754999999995</v>
      </c>
      <c r="F1170" s="13">
        <v>2711.1296499999999</v>
      </c>
      <c r="G1170" s="12">
        <f t="shared" si="38"/>
        <v>1340.1536999999998</v>
      </c>
      <c r="H1170" s="11">
        <f t="shared" si="39"/>
        <v>0.9775180228362137</v>
      </c>
    </row>
    <row r="1171" spans="1:8" ht="16.5" customHeight="1" x14ac:dyDescent="0.3">
      <c r="A1171" s="16">
        <v>9014</v>
      </c>
      <c r="B1171" s="15" t="s">
        <v>98</v>
      </c>
      <c r="C1171" s="14">
        <v>7.7874050990100008</v>
      </c>
      <c r="D1171" s="14">
        <v>5557.4585099999995</v>
      </c>
      <c r="E1171" s="14">
        <v>8.4444730000000003</v>
      </c>
      <c r="F1171" s="13">
        <v>5399.3396199999997</v>
      </c>
      <c r="G1171" s="12">
        <f t="shared" si="38"/>
        <v>-158.11888999999974</v>
      </c>
      <c r="H1171" s="11">
        <f t="shared" si="39"/>
        <v>-2.8451654603535628E-2</v>
      </c>
    </row>
    <row r="1172" spans="1:8" ht="25.5" customHeight="1" x14ac:dyDescent="0.3">
      <c r="A1172" s="16">
        <v>9015</v>
      </c>
      <c r="B1172" s="15" t="s">
        <v>97</v>
      </c>
      <c r="C1172" s="14">
        <v>93.597051899640093</v>
      </c>
      <c r="D1172" s="14">
        <v>9435.1962700000113</v>
      </c>
      <c r="E1172" s="14">
        <v>109.54643110000001</v>
      </c>
      <c r="F1172" s="13">
        <v>9970.2851799999989</v>
      </c>
      <c r="G1172" s="12">
        <f t="shared" si="38"/>
        <v>535.08890999998766</v>
      </c>
      <c r="H1172" s="11">
        <f t="shared" si="39"/>
        <v>5.6712006267569358E-2</v>
      </c>
    </row>
    <row r="1173" spans="1:8" ht="16.5" customHeight="1" x14ac:dyDescent="0.3">
      <c r="A1173" s="16">
        <v>9016</v>
      </c>
      <c r="B1173" s="15" t="s">
        <v>96</v>
      </c>
      <c r="C1173" s="14">
        <v>3.8789609983800002</v>
      </c>
      <c r="D1173" s="14">
        <v>269.89971999999995</v>
      </c>
      <c r="E1173" s="14">
        <v>2.8155010000000003</v>
      </c>
      <c r="F1173" s="13">
        <v>207.35936999999998</v>
      </c>
      <c r="G1173" s="12">
        <f t="shared" si="38"/>
        <v>-62.540349999999961</v>
      </c>
      <c r="H1173" s="11">
        <f t="shared" si="39"/>
        <v>-0.23171698733144286</v>
      </c>
    </row>
    <row r="1174" spans="1:8" ht="25.5" customHeight="1" x14ac:dyDescent="0.3">
      <c r="A1174" s="16">
        <v>9017</v>
      </c>
      <c r="B1174" s="15" t="s">
        <v>95</v>
      </c>
      <c r="C1174" s="14">
        <v>274.99712681332898</v>
      </c>
      <c r="D1174" s="14">
        <v>2021.1772800000001</v>
      </c>
      <c r="E1174" s="14">
        <v>227.62031588000099</v>
      </c>
      <c r="F1174" s="13">
        <v>1625.26007</v>
      </c>
      <c r="G1174" s="12">
        <f t="shared" si="38"/>
        <v>-395.91721000000007</v>
      </c>
      <c r="H1174" s="11">
        <f t="shared" si="39"/>
        <v>-0.19588445502415308</v>
      </c>
    </row>
    <row r="1175" spans="1:8" ht="25.5" customHeight="1" x14ac:dyDescent="0.3">
      <c r="A1175" s="16">
        <v>9018</v>
      </c>
      <c r="B1175" s="15" t="s">
        <v>94</v>
      </c>
      <c r="C1175" s="14">
        <v>1447.7515049599099</v>
      </c>
      <c r="D1175" s="14">
        <v>68433.46714000011</v>
      </c>
      <c r="E1175" s="14">
        <v>1698.67119037001</v>
      </c>
      <c r="F1175" s="13">
        <v>77392.315540000098</v>
      </c>
      <c r="G1175" s="12">
        <f t="shared" si="38"/>
        <v>8958.848399999988</v>
      </c>
      <c r="H1175" s="11">
        <f t="shared" si="39"/>
        <v>0.13091326180612942</v>
      </c>
    </row>
    <row r="1176" spans="1:8" ht="38.25" customHeight="1" x14ac:dyDescent="0.3">
      <c r="A1176" s="16">
        <v>9019</v>
      </c>
      <c r="B1176" s="15" t="s">
        <v>93</v>
      </c>
      <c r="C1176" s="14">
        <v>440.66586099999802</v>
      </c>
      <c r="D1176" s="14">
        <v>7469.9205999999995</v>
      </c>
      <c r="E1176" s="14">
        <v>441.18558579999802</v>
      </c>
      <c r="F1176" s="13">
        <v>7247.8308099999904</v>
      </c>
      <c r="G1176" s="12">
        <f t="shared" si="38"/>
        <v>-222.08979000000909</v>
      </c>
      <c r="H1176" s="11">
        <f t="shared" si="39"/>
        <v>-2.9731211600831354E-2</v>
      </c>
    </row>
    <row r="1177" spans="1:8" ht="16.5" customHeight="1" x14ac:dyDescent="0.3">
      <c r="A1177" s="16">
        <v>9020</v>
      </c>
      <c r="B1177" s="15" t="s">
        <v>92</v>
      </c>
      <c r="C1177" s="14">
        <v>21.001258999999997</v>
      </c>
      <c r="D1177" s="14">
        <v>837.94758999999999</v>
      </c>
      <c r="E1177" s="14">
        <v>27.167862</v>
      </c>
      <c r="F1177" s="13">
        <v>1310.44481</v>
      </c>
      <c r="G1177" s="12">
        <f t="shared" si="38"/>
        <v>472.49721999999997</v>
      </c>
      <c r="H1177" s="11">
        <f t="shared" si="39"/>
        <v>0.56387443038054441</v>
      </c>
    </row>
    <row r="1178" spans="1:8" ht="25.5" customHeight="1" x14ac:dyDescent="0.3">
      <c r="A1178" s="16">
        <v>9021</v>
      </c>
      <c r="B1178" s="15" t="s">
        <v>91</v>
      </c>
      <c r="C1178" s="14">
        <v>84.659661259999993</v>
      </c>
      <c r="D1178" s="14">
        <v>28797.928350000002</v>
      </c>
      <c r="E1178" s="14">
        <v>102.55685677</v>
      </c>
      <c r="F1178" s="13">
        <v>38090.019700000004</v>
      </c>
      <c r="G1178" s="12">
        <f t="shared" si="38"/>
        <v>9292.0913500000024</v>
      </c>
      <c r="H1178" s="11">
        <f t="shared" si="39"/>
        <v>0.32266527081626001</v>
      </c>
    </row>
    <row r="1179" spans="1:8" ht="25.5" customHeight="1" x14ac:dyDescent="0.3">
      <c r="A1179" s="16">
        <v>9022</v>
      </c>
      <c r="B1179" s="15" t="s">
        <v>90</v>
      </c>
      <c r="C1179" s="14">
        <v>140.92979699999998</v>
      </c>
      <c r="D1179" s="14">
        <v>20643.145550000001</v>
      </c>
      <c r="E1179" s="14">
        <v>80.158198999999996</v>
      </c>
      <c r="F1179" s="13">
        <v>14855.07807</v>
      </c>
      <c r="G1179" s="12">
        <f t="shared" si="38"/>
        <v>-5788.0674800000015</v>
      </c>
      <c r="H1179" s="11">
        <f t="shared" si="39"/>
        <v>-0.28038689481603746</v>
      </c>
    </row>
    <row r="1180" spans="1:8" ht="25.5" customHeight="1" x14ac:dyDescent="0.3">
      <c r="A1180" s="16">
        <v>9023</v>
      </c>
      <c r="B1180" s="15" t="s">
        <v>89</v>
      </c>
      <c r="C1180" s="14">
        <v>26.473828000000001</v>
      </c>
      <c r="D1180" s="14">
        <v>799.79606999999999</v>
      </c>
      <c r="E1180" s="14">
        <v>29.6317588</v>
      </c>
      <c r="F1180" s="13">
        <v>878.57876999999996</v>
      </c>
      <c r="G1180" s="12">
        <f t="shared" si="38"/>
        <v>78.782699999999977</v>
      </c>
      <c r="H1180" s="11">
        <f t="shared" si="39"/>
        <v>9.8503484769561292E-2</v>
      </c>
    </row>
    <row r="1181" spans="1:8" ht="25.5" customHeight="1" x14ac:dyDescent="0.3">
      <c r="A1181" s="16">
        <v>9024</v>
      </c>
      <c r="B1181" s="15" t="s">
        <v>88</v>
      </c>
      <c r="C1181" s="14">
        <v>25.052797999999999</v>
      </c>
      <c r="D1181" s="14">
        <v>1068.33268</v>
      </c>
      <c r="E1181" s="14">
        <v>24.468387</v>
      </c>
      <c r="F1181" s="13">
        <v>1505.5973000000001</v>
      </c>
      <c r="G1181" s="12">
        <f t="shared" si="38"/>
        <v>437.26462000000015</v>
      </c>
      <c r="H1181" s="11">
        <f t="shared" si="39"/>
        <v>0.40929630646513609</v>
      </c>
    </row>
    <row r="1182" spans="1:8" ht="38.25" customHeight="1" x14ac:dyDescent="0.3">
      <c r="A1182" s="16">
        <v>9025</v>
      </c>
      <c r="B1182" s="15" t="s">
        <v>87</v>
      </c>
      <c r="C1182" s="14">
        <v>78.160752674279991</v>
      </c>
      <c r="D1182" s="14">
        <v>5446.4891700000098</v>
      </c>
      <c r="E1182" s="14">
        <v>81.778504979999894</v>
      </c>
      <c r="F1182" s="13">
        <v>4605.4242100000101</v>
      </c>
      <c r="G1182" s="12">
        <f t="shared" si="38"/>
        <v>-841.0649599999997</v>
      </c>
      <c r="H1182" s="11">
        <f t="shared" si="39"/>
        <v>-0.15442332367659847</v>
      </c>
    </row>
    <row r="1183" spans="1:8" ht="25.5" customHeight="1" x14ac:dyDescent="0.3">
      <c r="A1183" s="16">
        <v>9026</v>
      </c>
      <c r="B1183" s="15" t="s">
        <v>86</v>
      </c>
      <c r="C1183" s="14">
        <v>142.955109948</v>
      </c>
      <c r="D1183" s="14">
        <v>8719.1036300000014</v>
      </c>
      <c r="E1183" s="14">
        <v>173.55614531500001</v>
      </c>
      <c r="F1183" s="13">
        <v>8583.1559300000208</v>
      </c>
      <c r="G1183" s="12">
        <f t="shared" si="38"/>
        <v>-135.94769999998061</v>
      </c>
      <c r="H1183" s="11">
        <f t="shared" si="39"/>
        <v>-1.5591935337506774E-2</v>
      </c>
    </row>
    <row r="1184" spans="1:8" ht="25.5" customHeight="1" x14ac:dyDescent="0.3">
      <c r="A1184" s="16">
        <v>9027</v>
      </c>
      <c r="B1184" s="15" t="s">
        <v>85</v>
      </c>
      <c r="C1184" s="14">
        <v>97.769047049999912</v>
      </c>
      <c r="D1184" s="14">
        <v>20614.991699999999</v>
      </c>
      <c r="E1184" s="14">
        <v>90.499742349999892</v>
      </c>
      <c r="F1184" s="13">
        <v>18707.061379999999</v>
      </c>
      <c r="G1184" s="12">
        <f t="shared" si="38"/>
        <v>-1907.9303199999995</v>
      </c>
      <c r="H1184" s="11">
        <f t="shared" si="39"/>
        <v>-9.2550622758679049E-2</v>
      </c>
    </row>
    <row r="1185" spans="1:8" ht="16.5" customHeight="1" x14ac:dyDescent="0.3">
      <c r="A1185" s="16">
        <v>9028</v>
      </c>
      <c r="B1185" s="15" t="s">
        <v>84</v>
      </c>
      <c r="C1185" s="14">
        <v>260.56783499982004</v>
      </c>
      <c r="D1185" s="14">
        <v>6296.6897199999994</v>
      </c>
      <c r="E1185" s="14">
        <v>645.70464000000004</v>
      </c>
      <c r="F1185" s="13">
        <v>11397.6183</v>
      </c>
      <c r="G1185" s="12">
        <f t="shared" si="38"/>
        <v>5100.9285800000007</v>
      </c>
      <c r="H1185" s="11">
        <f t="shared" si="39"/>
        <v>0.81009686149820337</v>
      </c>
    </row>
    <row r="1186" spans="1:8" ht="25.5" customHeight="1" x14ac:dyDescent="0.3">
      <c r="A1186" s="16">
        <v>9029</v>
      </c>
      <c r="B1186" s="15" t="s">
        <v>83</v>
      </c>
      <c r="C1186" s="14">
        <v>22.966923519910001</v>
      </c>
      <c r="D1186" s="14">
        <v>2371.5770899999998</v>
      </c>
      <c r="E1186" s="14">
        <v>25.890991060000001</v>
      </c>
      <c r="F1186" s="13">
        <v>2781.0406699999999</v>
      </c>
      <c r="G1186" s="12">
        <f t="shared" si="38"/>
        <v>409.46358000000009</v>
      </c>
      <c r="H1186" s="11">
        <f t="shared" si="39"/>
        <v>0.17265455199687399</v>
      </c>
    </row>
    <row r="1187" spans="1:8" ht="25.5" customHeight="1" x14ac:dyDescent="0.3">
      <c r="A1187" s="16">
        <v>9030</v>
      </c>
      <c r="B1187" s="15" t="s">
        <v>82</v>
      </c>
      <c r="C1187" s="14">
        <v>47.280182549999999</v>
      </c>
      <c r="D1187" s="14">
        <v>6318.4320900000002</v>
      </c>
      <c r="E1187" s="14">
        <v>51.823254999999904</v>
      </c>
      <c r="F1187" s="13">
        <v>4156.9445599999899</v>
      </c>
      <c r="G1187" s="12">
        <f t="shared" si="38"/>
        <v>-2161.4875300000103</v>
      </c>
      <c r="H1187" s="11">
        <f t="shared" si="39"/>
        <v>-0.34209238925285501</v>
      </c>
    </row>
    <row r="1188" spans="1:8" ht="25.5" customHeight="1" x14ac:dyDescent="0.3">
      <c r="A1188" s="16">
        <v>9031</v>
      </c>
      <c r="B1188" s="15" t="s">
        <v>81</v>
      </c>
      <c r="C1188" s="14">
        <v>211.82805160000001</v>
      </c>
      <c r="D1188" s="14">
        <v>9847.9369999999999</v>
      </c>
      <c r="E1188" s="14">
        <v>192.07685734200001</v>
      </c>
      <c r="F1188" s="13">
        <v>11286.085529999998</v>
      </c>
      <c r="G1188" s="12">
        <f t="shared" si="38"/>
        <v>1438.1485299999986</v>
      </c>
      <c r="H1188" s="11">
        <f t="shared" si="39"/>
        <v>0.14603551281857294</v>
      </c>
    </row>
    <row r="1189" spans="1:8" ht="16.5" customHeight="1" x14ac:dyDescent="0.3">
      <c r="A1189" s="16">
        <v>9032</v>
      </c>
      <c r="B1189" s="15" t="s">
        <v>80</v>
      </c>
      <c r="C1189" s="14">
        <v>252.782700226999</v>
      </c>
      <c r="D1189" s="14">
        <v>6803.2032900000195</v>
      </c>
      <c r="E1189" s="14">
        <v>330.51895653999998</v>
      </c>
      <c r="F1189" s="13">
        <v>15258.1201600001</v>
      </c>
      <c r="G1189" s="12">
        <f t="shared" si="38"/>
        <v>8454.916870000081</v>
      </c>
      <c r="H1189" s="11">
        <f t="shared" si="39"/>
        <v>1.2427846868000996</v>
      </c>
    </row>
    <row r="1190" spans="1:8" ht="25.5" customHeight="1" x14ac:dyDescent="0.3">
      <c r="A1190" s="16">
        <v>9033</v>
      </c>
      <c r="B1190" s="15" t="s">
        <v>79</v>
      </c>
      <c r="C1190" s="14">
        <v>11.89207489991</v>
      </c>
      <c r="D1190" s="14">
        <v>2052.1161000000002</v>
      </c>
      <c r="E1190" s="14">
        <v>22.610914900000001</v>
      </c>
      <c r="F1190" s="13">
        <v>2455.3666400000002</v>
      </c>
      <c r="G1190" s="12">
        <f t="shared" si="38"/>
        <v>403.25054</v>
      </c>
      <c r="H1190" s="11">
        <f t="shared" si="39"/>
        <v>0.1965047396684817</v>
      </c>
    </row>
    <row r="1191" spans="1:8" ht="38.25" customHeight="1" x14ac:dyDescent="0.3">
      <c r="A1191" s="16">
        <v>9101</v>
      </c>
      <c r="B1191" s="15" t="s">
        <v>78</v>
      </c>
      <c r="C1191" s="14">
        <v>1.0569210000000001E-2</v>
      </c>
      <c r="D1191" s="14">
        <v>39.411900000000003</v>
      </c>
      <c r="E1191" s="14">
        <v>9.1470300000000004E-3</v>
      </c>
      <c r="F1191" s="13">
        <v>174.47053</v>
      </c>
      <c r="G1191" s="12">
        <f t="shared" si="38"/>
        <v>135.05862999999999</v>
      </c>
      <c r="H1191" s="11">
        <f t="shared" si="39"/>
        <v>3.4268489973840386</v>
      </c>
    </row>
    <row r="1192" spans="1:8" ht="25.5" customHeight="1" x14ac:dyDescent="0.3">
      <c r="A1192" s="16">
        <v>9102</v>
      </c>
      <c r="B1192" s="15" t="s">
        <v>77</v>
      </c>
      <c r="C1192" s="14">
        <v>28.332054897390002</v>
      </c>
      <c r="D1192" s="14">
        <v>3517.5489199999997</v>
      </c>
      <c r="E1192" s="14">
        <v>26.500675259000001</v>
      </c>
      <c r="F1192" s="13">
        <v>4735.1956</v>
      </c>
      <c r="G1192" s="12">
        <f t="shared" si="38"/>
        <v>1217.6466800000003</v>
      </c>
      <c r="H1192" s="11">
        <f t="shared" si="39"/>
        <v>0.34616339607296787</v>
      </c>
    </row>
    <row r="1193" spans="1:8" ht="38.25" customHeight="1" x14ac:dyDescent="0.3">
      <c r="A1193" s="16">
        <v>9103</v>
      </c>
      <c r="B1193" s="15" t="s">
        <v>76</v>
      </c>
      <c r="C1193" s="14">
        <v>0.71853999999999996</v>
      </c>
      <c r="D1193" s="14">
        <v>20.73348</v>
      </c>
      <c r="E1193" s="14">
        <v>1.2200580000000001</v>
      </c>
      <c r="F1193" s="13">
        <v>31.506409999999999</v>
      </c>
      <c r="G1193" s="12">
        <f t="shared" si="38"/>
        <v>10.772929999999999</v>
      </c>
      <c r="H1193" s="11">
        <f t="shared" si="39"/>
        <v>0.5195910189702837</v>
      </c>
    </row>
    <row r="1194" spans="1:8" ht="16.5" customHeight="1" x14ac:dyDescent="0.3">
      <c r="A1194" s="16">
        <v>9104</v>
      </c>
      <c r="B1194" s="15" t="s">
        <v>75</v>
      </c>
      <c r="C1194" s="14">
        <v>0.14934299999999998</v>
      </c>
      <c r="D1194" s="14">
        <v>3.6604200000000002</v>
      </c>
      <c r="E1194" s="14">
        <v>2.0053999999999999E-2</v>
      </c>
      <c r="F1194" s="13">
        <v>19.473569999999999</v>
      </c>
      <c r="G1194" s="12">
        <f t="shared" si="38"/>
        <v>15.813149999999998</v>
      </c>
      <c r="H1194" s="11">
        <f t="shared" si="39"/>
        <v>4.3200370449292693</v>
      </c>
    </row>
    <row r="1195" spans="1:8" ht="25.5" customHeight="1" x14ac:dyDescent="0.3">
      <c r="A1195" s="16">
        <v>9105</v>
      </c>
      <c r="B1195" s="15" t="s">
        <v>74</v>
      </c>
      <c r="C1195" s="14">
        <v>112.12628819999999</v>
      </c>
      <c r="D1195" s="14">
        <v>522.03926999999999</v>
      </c>
      <c r="E1195" s="14">
        <v>55.673644200000005</v>
      </c>
      <c r="F1195" s="13">
        <v>242.8091</v>
      </c>
      <c r="G1195" s="12">
        <f t="shared" si="38"/>
        <v>-279.23016999999999</v>
      </c>
      <c r="H1195" s="11">
        <f t="shared" si="39"/>
        <v>-0.53488345809693583</v>
      </c>
    </row>
    <row r="1196" spans="1:8" ht="25.5" customHeight="1" x14ac:dyDescent="0.3">
      <c r="A1196" s="16">
        <v>9106</v>
      </c>
      <c r="B1196" s="15" t="s">
        <v>73</v>
      </c>
      <c r="C1196" s="14">
        <v>1.2586600000000001</v>
      </c>
      <c r="D1196" s="14">
        <v>44.140529999999998</v>
      </c>
      <c r="E1196" s="14">
        <v>1.3148140000000001</v>
      </c>
      <c r="F1196" s="13">
        <v>46.140029999999996</v>
      </c>
      <c r="G1196" s="12">
        <f t="shared" si="38"/>
        <v>1.9994999999999976</v>
      </c>
      <c r="H1196" s="11">
        <f t="shared" si="39"/>
        <v>4.5298504571648725E-2</v>
      </c>
    </row>
    <row r="1197" spans="1:8" ht="16.5" customHeight="1" x14ac:dyDescent="0.3">
      <c r="A1197" s="16">
        <v>9107</v>
      </c>
      <c r="B1197" s="15" t="s">
        <v>72</v>
      </c>
      <c r="C1197" s="14">
        <v>3.7216065</v>
      </c>
      <c r="D1197" s="14">
        <v>116.54137</v>
      </c>
      <c r="E1197" s="14">
        <v>5.9105965999999999</v>
      </c>
      <c r="F1197" s="13">
        <v>134.68563</v>
      </c>
      <c r="G1197" s="12">
        <f t="shared" si="38"/>
        <v>18.144260000000003</v>
      </c>
      <c r="H1197" s="11">
        <f t="shared" si="39"/>
        <v>0.15568943457589354</v>
      </c>
    </row>
    <row r="1198" spans="1:8" ht="25.5" customHeight="1" x14ac:dyDescent="0.3">
      <c r="A1198" s="16">
        <v>9108</v>
      </c>
      <c r="B1198" s="15" t="s">
        <v>71</v>
      </c>
      <c r="C1198" s="14">
        <v>6.3259299999999996E-3</v>
      </c>
      <c r="D1198" s="14">
        <v>13.20865</v>
      </c>
      <c r="E1198" s="14">
        <v>2.6510555000000002E-2</v>
      </c>
      <c r="F1198" s="13">
        <v>19.514800000000001</v>
      </c>
      <c r="G1198" s="12">
        <f t="shared" si="38"/>
        <v>6.3061500000000006</v>
      </c>
      <c r="H1198" s="11">
        <f t="shared" si="39"/>
        <v>0.47742577780469619</v>
      </c>
    </row>
    <row r="1199" spans="1:8" ht="25.5" customHeight="1" x14ac:dyDescent="0.3">
      <c r="A1199" s="16">
        <v>9109</v>
      </c>
      <c r="B1199" s="15" t="s">
        <v>70</v>
      </c>
      <c r="C1199" s="14">
        <v>0.71313699999999991</v>
      </c>
      <c r="D1199" s="14">
        <v>3.5572300000000001</v>
      </c>
      <c r="E1199" s="14">
        <v>0.39702999999999999</v>
      </c>
      <c r="F1199" s="13">
        <v>3.6947299999999998</v>
      </c>
      <c r="G1199" s="12">
        <f t="shared" si="38"/>
        <v>0.13749999999999973</v>
      </c>
      <c r="H1199" s="11">
        <f t="shared" si="39"/>
        <v>3.8653671536560671E-2</v>
      </c>
    </row>
    <row r="1200" spans="1:8" ht="38.25" customHeight="1" x14ac:dyDescent="0.3">
      <c r="A1200" s="16">
        <v>9110</v>
      </c>
      <c r="B1200" s="15" t="s">
        <v>69</v>
      </c>
      <c r="C1200" s="14">
        <v>9.8999999999999999E-4</v>
      </c>
      <c r="D1200" s="14">
        <v>5.0000000000000001E-3</v>
      </c>
      <c r="E1200" s="14">
        <v>3.0000000000000001E-3</v>
      </c>
      <c r="F1200" s="13">
        <v>1.3859999999999999E-2</v>
      </c>
      <c r="G1200" s="12">
        <f t="shared" si="38"/>
        <v>8.8599999999999998E-3</v>
      </c>
      <c r="H1200" s="11">
        <f t="shared" si="39"/>
        <v>1.772</v>
      </c>
    </row>
    <row r="1201" spans="1:8" ht="25.5" customHeight="1" x14ac:dyDescent="0.3">
      <c r="A1201" s="16">
        <v>9111</v>
      </c>
      <c r="B1201" s="15" t="s">
        <v>68</v>
      </c>
      <c r="C1201" s="14">
        <v>0.10497063</v>
      </c>
      <c r="D1201" s="14">
        <v>28.44463</v>
      </c>
      <c r="E1201" s="14">
        <v>0.133459621</v>
      </c>
      <c r="F1201" s="13">
        <v>48.053570000000001</v>
      </c>
      <c r="G1201" s="12">
        <f t="shared" si="38"/>
        <v>19.60894</v>
      </c>
      <c r="H1201" s="11">
        <f t="shared" si="39"/>
        <v>0.68937229979788806</v>
      </c>
    </row>
    <row r="1202" spans="1:8" ht="25.5" customHeight="1" x14ac:dyDescent="0.3">
      <c r="A1202" s="16">
        <v>9112</v>
      </c>
      <c r="B1202" s="15" t="s">
        <v>67</v>
      </c>
      <c r="C1202" s="14">
        <v>1.8062999999999999E-2</v>
      </c>
      <c r="D1202" s="14">
        <v>0.71428999999999998</v>
      </c>
      <c r="E1202" s="14">
        <v>4.5999999999999999E-2</v>
      </c>
      <c r="F1202" s="13">
        <v>0.52719000000000005</v>
      </c>
      <c r="G1202" s="12">
        <f t="shared" si="38"/>
        <v>-0.18709999999999993</v>
      </c>
      <c r="H1202" s="11">
        <f t="shared" si="39"/>
        <v>-0.26193842836942971</v>
      </c>
    </row>
    <row r="1203" spans="1:8" ht="25.5" customHeight="1" x14ac:dyDescent="0.3">
      <c r="A1203" s="16">
        <v>9113</v>
      </c>
      <c r="B1203" s="15" t="s">
        <v>66</v>
      </c>
      <c r="C1203" s="14">
        <v>5.8627476239999998</v>
      </c>
      <c r="D1203" s="14">
        <v>213.43226999999999</v>
      </c>
      <c r="E1203" s="14">
        <v>3.1475854509999999</v>
      </c>
      <c r="F1203" s="13">
        <v>174.45517000000001</v>
      </c>
      <c r="G1203" s="12">
        <f t="shared" si="38"/>
        <v>-38.977099999999979</v>
      </c>
      <c r="H1203" s="11">
        <f t="shared" si="39"/>
        <v>-0.18262046315676622</v>
      </c>
    </row>
    <row r="1204" spans="1:8" ht="16.5" customHeight="1" x14ac:dyDescent="0.3">
      <c r="A1204" s="16">
        <v>9114</v>
      </c>
      <c r="B1204" s="15" t="s">
        <v>65</v>
      </c>
      <c r="C1204" s="14">
        <v>8.9121502899999996E-2</v>
      </c>
      <c r="D1204" s="14">
        <v>33.957010000000004</v>
      </c>
      <c r="E1204" s="14">
        <v>0.1807431823</v>
      </c>
      <c r="F1204" s="13">
        <v>45.79806</v>
      </c>
      <c r="G1204" s="12">
        <f t="shared" si="38"/>
        <v>11.841049999999996</v>
      </c>
      <c r="H1204" s="11">
        <f t="shared" si="39"/>
        <v>0.34870708581232546</v>
      </c>
    </row>
    <row r="1205" spans="1:8" ht="16.5" customHeight="1" x14ac:dyDescent="0.3">
      <c r="A1205" s="16">
        <v>9201</v>
      </c>
      <c r="B1205" s="15" t="s">
        <v>64</v>
      </c>
      <c r="C1205" s="14">
        <v>0.38069999999999998</v>
      </c>
      <c r="D1205" s="14">
        <v>4.6112799999999998</v>
      </c>
      <c r="E1205" s="14">
        <v>0.56159999999999999</v>
      </c>
      <c r="F1205" s="13">
        <v>7.2217099999999999</v>
      </c>
      <c r="G1205" s="12">
        <f t="shared" si="38"/>
        <v>2.61043</v>
      </c>
      <c r="H1205" s="11">
        <f t="shared" si="39"/>
        <v>0.56609661525650146</v>
      </c>
    </row>
    <row r="1206" spans="1:8" ht="16.5" customHeight="1" x14ac:dyDescent="0.3">
      <c r="A1206" s="16">
        <v>9202</v>
      </c>
      <c r="B1206" s="15" t="s">
        <v>63</v>
      </c>
      <c r="C1206" s="14">
        <v>26.230831999999999</v>
      </c>
      <c r="D1206" s="14">
        <v>443.84575999999998</v>
      </c>
      <c r="E1206" s="14">
        <v>21.617328000000001</v>
      </c>
      <c r="F1206" s="13">
        <v>402.27226999999999</v>
      </c>
      <c r="G1206" s="12">
        <f t="shared" si="38"/>
        <v>-41.573489999999993</v>
      </c>
      <c r="H1206" s="11">
        <f t="shared" si="39"/>
        <v>-9.3666525055911304E-2</v>
      </c>
    </row>
    <row r="1207" spans="1:8" ht="25.5" customHeight="1" x14ac:dyDescent="0.3">
      <c r="A1207" s="16">
        <v>9203</v>
      </c>
      <c r="B1207" s="15" t="s">
        <v>62</v>
      </c>
      <c r="C1207" s="14">
        <v>0</v>
      </c>
      <c r="D1207" s="14">
        <v>0</v>
      </c>
      <c r="E1207" s="14">
        <v>0</v>
      </c>
      <c r="F1207" s="13">
        <v>0</v>
      </c>
      <c r="G1207" s="12">
        <f t="shared" si="38"/>
        <v>0</v>
      </c>
      <c r="H1207" s="11" t="str">
        <f t="shared" si="39"/>
        <v/>
      </c>
    </row>
    <row r="1208" spans="1:8" ht="16.5" customHeight="1" x14ac:dyDescent="0.3">
      <c r="A1208" s="16">
        <v>9204</v>
      </c>
      <c r="B1208" s="15" t="s">
        <v>61</v>
      </c>
      <c r="C1208" s="14">
        <v>0</v>
      </c>
      <c r="D1208" s="14">
        <v>0</v>
      </c>
      <c r="E1208" s="14">
        <v>0</v>
      </c>
      <c r="F1208" s="13">
        <v>0</v>
      </c>
      <c r="G1208" s="12">
        <f t="shared" si="38"/>
        <v>0</v>
      </c>
      <c r="H1208" s="11" t="str">
        <f t="shared" si="39"/>
        <v/>
      </c>
    </row>
    <row r="1209" spans="1:8" ht="16.5" customHeight="1" x14ac:dyDescent="0.3">
      <c r="A1209" s="16">
        <v>9205</v>
      </c>
      <c r="B1209" s="15" t="s">
        <v>60</v>
      </c>
      <c r="C1209" s="14">
        <v>0.50283299999999997</v>
      </c>
      <c r="D1209" s="14">
        <v>23.117360000000001</v>
      </c>
      <c r="E1209" s="14">
        <v>0.51103199999999993</v>
      </c>
      <c r="F1209" s="13">
        <v>41.477980000000002</v>
      </c>
      <c r="G1209" s="12">
        <f t="shared" si="38"/>
        <v>18.360620000000001</v>
      </c>
      <c r="H1209" s="11">
        <f t="shared" si="39"/>
        <v>0.79423515487927687</v>
      </c>
    </row>
    <row r="1210" spans="1:8" ht="16.5" customHeight="1" x14ac:dyDescent="0.3">
      <c r="A1210" s="16">
        <v>9206</v>
      </c>
      <c r="B1210" s="15" t="s">
        <v>59</v>
      </c>
      <c r="C1210" s="14">
        <v>3.5858180000000002</v>
      </c>
      <c r="D1210" s="14">
        <v>69.204789999999988</v>
      </c>
      <c r="E1210" s="14">
        <v>5.9917359999999995</v>
      </c>
      <c r="F1210" s="13">
        <v>82.913699999999992</v>
      </c>
      <c r="G1210" s="12">
        <f t="shared" si="38"/>
        <v>13.708910000000003</v>
      </c>
      <c r="H1210" s="11">
        <f t="shared" si="39"/>
        <v>0.1980919239838746</v>
      </c>
    </row>
    <row r="1211" spans="1:8" ht="25.5" customHeight="1" x14ac:dyDescent="0.3">
      <c r="A1211" s="16">
        <v>9207</v>
      </c>
      <c r="B1211" s="15" t="s">
        <v>58</v>
      </c>
      <c r="C1211" s="14">
        <v>55.606529999999999</v>
      </c>
      <c r="D1211" s="14">
        <v>1053.8943999999999</v>
      </c>
      <c r="E1211" s="14">
        <v>81.234914999999901</v>
      </c>
      <c r="F1211" s="13">
        <v>1327.5143500000001</v>
      </c>
      <c r="G1211" s="12">
        <f t="shared" si="38"/>
        <v>273.61995000000024</v>
      </c>
      <c r="H1211" s="11">
        <f t="shared" si="39"/>
        <v>0.25962748260167268</v>
      </c>
    </row>
    <row r="1212" spans="1:8" ht="38.25" customHeight="1" x14ac:dyDescent="0.3">
      <c r="A1212" s="16">
        <v>9208</v>
      </c>
      <c r="B1212" s="15" t="s">
        <v>57</v>
      </c>
      <c r="C1212" s="14">
        <v>1.2170319999999999</v>
      </c>
      <c r="D1212" s="14">
        <v>10.66447</v>
      </c>
      <c r="E1212" s="14">
        <v>5.2204009999999998</v>
      </c>
      <c r="F1212" s="13">
        <v>45.279220000000002</v>
      </c>
      <c r="G1212" s="12">
        <f t="shared" si="38"/>
        <v>34.614750000000001</v>
      </c>
      <c r="H1212" s="11">
        <f t="shared" si="39"/>
        <v>3.2458012446938294</v>
      </c>
    </row>
    <row r="1213" spans="1:8" ht="38.25" customHeight="1" x14ac:dyDescent="0.3">
      <c r="A1213" s="16">
        <v>9209</v>
      </c>
      <c r="B1213" s="15" t="s">
        <v>56</v>
      </c>
      <c r="C1213" s="14">
        <v>15.155614999999999</v>
      </c>
      <c r="D1213" s="14">
        <v>258.47919000000002</v>
      </c>
      <c r="E1213" s="14">
        <v>23.666291000000001</v>
      </c>
      <c r="F1213" s="13">
        <v>234.25610999999998</v>
      </c>
      <c r="G1213" s="12">
        <f t="shared" si="38"/>
        <v>-24.223080000000039</v>
      </c>
      <c r="H1213" s="11">
        <f t="shared" si="39"/>
        <v>-9.3713849846094141E-2</v>
      </c>
    </row>
    <row r="1214" spans="1:8" ht="16.5" customHeight="1" x14ac:dyDescent="0.3">
      <c r="A1214" s="16">
        <v>9301</v>
      </c>
      <c r="B1214" s="15" t="s">
        <v>55</v>
      </c>
      <c r="C1214" s="14">
        <v>0</v>
      </c>
      <c r="D1214" s="14">
        <v>0</v>
      </c>
      <c r="E1214" s="14">
        <v>0</v>
      </c>
      <c r="F1214" s="13">
        <v>0</v>
      </c>
      <c r="G1214" s="12">
        <f t="shared" si="38"/>
        <v>0</v>
      </c>
      <c r="H1214" s="11" t="str">
        <f t="shared" si="39"/>
        <v/>
      </c>
    </row>
    <row r="1215" spans="1:8" ht="25.5" customHeight="1" x14ac:dyDescent="0.3">
      <c r="A1215" s="16">
        <v>9302</v>
      </c>
      <c r="B1215" s="15" t="s">
        <v>54</v>
      </c>
      <c r="C1215" s="14">
        <v>2.4140999999999999</v>
      </c>
      <c r="D1215" s="14">
        <v>667.40052000000003</v>
      </c>
      <c r="E1215" s="14">
        <v>0.34910000000000002</v>
      </c>
      <c r="F1215" s="13">
        <v>131.80812</v>
      </c>
      <c r="G1215" s="12">
        <f t="shared" si="38"/>
        <v>-535.5924</v>
      </c>
      <c r="H1215" s="11">
        <f t="shared" si="39"/>
        <v>-0.80250521830579336</v>
      </c>
    </row>
    <row r="1216" spans="1:8" ht="25.5" customHeight="1" x14ac:dyDescent="0.3">
      <c r="A1216" s="16">
        <v>9303</v>
      </c>
      <c r="B1216" s="15" t="s">
        <v>53</v>
      </c>
      <c r="C1216" s="14">
        <v>31.310749999999999</v>
      </c>
      <c r="D1216" s="14">
        <v>2128.97703</v>
      </c>
      <c r="E1216" s="14">
        <v>32.083815000000001</v>
      </c>
      <c r="F1216" s="13">
        <v>3370.49352</v>
      </c>
      <c r="G1216" s="12">
        <f t="shared" si="38"/>
        <v>1241.51649</v>
      </c>
      <c r="H1216" s="11">
        <f t="shared" si="39"/>
        <v>0.58315166040095789</v>
      </c>
    </row>
    <row r="1217" spans="1:8" ht="16.5" customHeight="1" x14ac:dyDescent="0.3">
      <c r="A1217" s="16">
        <v>9304</v>
      </c>
      <c r="B1217" s="15" t="s">
        <v>52</v>
      </c>
      <c r="C1217" s="14">
        <v>17.423754000000002</v>
      </c>
      <c r="D1217" s="14">
        <v>395.29250999999999</v>
      </c>
      <c r="E1217" s="14">
        <v>35.059083000000001</v>
      </c>
      <c r="F1217" s="13">
        <v>1083.2828999999999</v>
      </c>
      <c r="G1217" s="12">
        <f t="shared" si="38"/>
        <v>687.99038999999993</v>
      </c>
      <c r="H1217" s="11">
        <f t="shared" si="39"/>
        <v>1.740458957848708</v>
      </c>
    </row>
    <row r="1218" spans="1:8" ht="25.5" customHeight="1" x14ac:dyDescent="0.3">
      <c r="A1218" s="16">
        <v>9305</v>
      </c>
      <c r="B1218" s="15" t="s">
        <v>51</v>
      </c>
      <c r="C1218" s="14">
        <v>21.663412000000001</v>
      </c>
      <c r="D1218" s="14">
        <v>3408.9265399999999</v>
      </c>
      <c r="E1218" s="14">
        <v>14.681452999999999</v>
      </c>
      <c r="F1218" s="13">
        <v>3072.2105699999997</v>
      </c>
      <c r="G1218" s="12">
        <f t="shared" si="38"/>
        <v>-336.7159700000002</v>
      </c>
      <c r="H1218" s="11">
        <f t="shared" si="39"/>
        <v>-9.8774780286113237E-2</v>
      </c>
    </row>
    <row r="1219" spans="1:8" ht="25.5" customHeight="1" x14ac:dyDescent="0.3">
      <c r="A1219" s="16">
        <v>9306</v>
      </c>
      <c r="B1219" s="15" t="s">
        <v>50</v>
      </c>
      <c r="C1219" s="14">
        <v>132.07408999999998</v>
      </c>
      <c r="D1219" s="14">
        <v>3410.24271</v>
      </c>
      <c r="E1219" s="14">
        <v>212.96992499999999</v>
      </c>
      <c r="F1219" s="13">
        <v>2823.9989999999998</v>
      </c>
      <c r="G1219" s="12">
        <f t="shared" si="38"/>
        <v>-586.24371000000019</v>
      </c>
      <c r="H1219" s="11">
        <f t="shared" si="39"/>
        <v>-0.17190674091346425</v>
      </c>
    </row>
    <row r="1220" spans="1:8" ht="25.5" customHeight="1" x14ac:dyDescent="0.3">
      <c r="A1220" s="16">
        <v>9307</v>
      </c>
      <c r="B1220" s="15" t="s">
        <v>49</v>
      </c>
      <c r="C1220" s="14">
        <v>0.39439999999999997</v>
      </c>
      <c r="D1220" s="14">
        <v>6.1982100000000004</v>
      </c>
      <c r="E1220" s="14">
        <v>0.20349999999999999</v>
      </c>
      <c r="F1220" s="13">
        <v>16.738099999999999</v>
      </c>
      <c r="G1220" s="12">
        <f t="shared" si="38"/>
        <v>10.53989</v>
      </c>
      <c r="H1220" s="11">
        <f t="shared" si="39"/>
        <v>1.7004732011338757</v>
      </c>
    </row>
    <row r="1221" spans="1:8" ht="16.5" customHeight="1" x14ac:dyDescent="0.3">
      <c r="A1221" s="16">
        <v>9401</v>
      </c>
      <c r="B1221" s="15" t="s">
        <v>48</v>
      </c>
      <c r="C1221" s="14">
        <v>6059.4645834999901</v>
      </c>
      <c r="D1221" s="14">
        <v>28530.915640000101</v>
      </c>
      <c r="E1221" s="14">
        <v>6508.8649173998701</v>
      </c>
      <c r="F1221" s="13">
        <v>29400.43259</v>
      </c>
      <c r="G1221" s="12">
        <f t="shared" si="38"/>
        <v>869.51694999989923</v>
      </c>
      <c r="H1221" s="11">
        <f t="shared" si="39"/>
        <v>3.0476307209041823E-2</v>
      </c>
    </row>
    <row r="1222" spans="1:8" ht="25.5" customHeight="1" x14ac:dyDescent="0.3">
      <c r="A1222" s="16">
        <v>9402</v>
      </c>
      <c r="B1222" s="15" t="s">
        <v>47</v>
      </c>
      <c r="C1222" s="14">
        <v>333.13678800000002</v>
      </c>
      <c r="D1222" s="14">
        <v>4355.9673000000003</v>
      </c>
      <c r="E1222" s="14">
        <v>282.69344599999999</v>
      </c>
      <c r="F1222" s="13">
        <v>4011.91644</v>
      </c>
      <c r="G1222" s="12">
        <f t="shared" si="38"/>
        <v>-344.05086000000028</v>
      </c>
      <c r="H1222" s="11">
        <f t="shared" si="39"/>
        <v>-7.8983802288873986E-2</v>
      </c>
    </row>
    <row r="1223" spans="1:8" ht="16.5" customHeight="1" x14ac:dyDescent="0.3">
      <c r="A1223" s="16">
        <v>9403</v>
      </c>
      <c r="B1223" s="15" t="s">
        <v>46</v>
      </c>
      <c r="C1223" s="14">
        <v>7255.9738262998799</v>
      </c>
      <c r="D1223" s="14">
        <v>26711.189679999999</v>
      </c>
      <c r="E1223" s="14">
        <v>6738.1084407001799</v>
      </c>
      <c r="F1223" s="13">
        <v>25713.819459999901</v>
      </c>
      <c r="G1223" s="12">
        <f t="shared" ref="G1223:G1265" si="40">F1223-D1223</f>
        <v>-997.37022000009893</v>
      </c>
      <c r="H1223" s="11">
        <f t="shared" ref="H1223:H1265" si="41">IF(D1223&lt;&gt;0,G1223/D1223,"")</f>
        <v>-3.7339041500906257E-2</v>
      </c>
    </row>
    <row r="1224" spans="1:8" ht="16.5" customHeight="1" x14ac:dyDescent="0.3">
      <c r="A1224" s="16">
        <v>9404</v>
      </c>
      <c r="B1224" s="15" t="s">
        <v>45</v>
      </c>
      <c r="C1224" s="14">
        <v>1684.4279064099901</v>
      </c>
      <c r="D1224" s="14">
        <v>8170.5037400000001</v>
      </c>
      <c r="E1224" s="14">
        <v>1076.7534574000099</v>
      </c>
      <c r="F1224" s="13">
        <v>6309.2673599999798</v>
      </c>
      <c r="G1224" s="12">
        <f t="shared" si="40"/>
        <v>-1861.2363800000203</v>
      </c>
      <c r="H1224" s="11">
        <f t="shared" si="41"/>
        <v>-0.22779946490790301</v>
      </c>
    </row>
    <row r="1225" spans="1:8" ht="25.5" customHeight="1" x14ac:dyDescent="0.3">
      <c r="A1225" s="16">
        <v>9405</v>
      </c>
      <c r="B1225" s="15" t="s">
        <v>44</v>
      </c>
      <c r="C1225" s="14">
        <v>3854.1716502567601</v>
      </c>
      <c r="D1225" s="14">
        <v>26808.2952</v>
      </c>
      <c r="E1225" s="14">
        <v>3387.4635843399897</v>
      </c>
      <c r="F1225" s="13">
        <v>26668.501910000101</v>
      </c>
      <c r="G1225" s="12">
        <f t="shared" si="40"/>
        <v>-139.79328999989957</v>
      </c>
      <c r="H1225" s="11">
        <f t="shared" si="41"/>
        <v>-5.2145535162526693E-3</v>
      </c>
    </row>
    <row r="1226" spans="1:8" ht="16.5" customHeight="1" x14ac:dyDescent="0.3">
      <c r="A1226" s="16">
        <v>9406</v>
      </c>
      <c r="B1226" s="15" t="s">
        <v>43</v>
      </c>
      <c r="C1226" s="14">
        <v>1141.7623259999998</v>
      </c>
      <c r="D1226" s="14">
        <v>2657.2778599999997</v>
      </c>
      <c r="E1226" s="14">
        <v>1913.7373259999999</v>
      </c>
      <c r="F1226" s="13">
        <v>5768.02772</v>
      </c>
      <c r="G1226" s="12">
        <f t="shared" si="40"/>
        <v>3110.7498600000004</v>
      </c>
      <c r="H1226" s="11">
        <f t="shared" si="41"/>
        <v>1.1706528349278462</v>
      </c>
    </row>
    <row r="1227" spans="1:8" ht="16.5" customHeight="1" x14ac:dyDescent="0.3">
      <c r="A1227" s="16">
        <v>9501</v>
      </c>
      <c r="B1227" s="15" t="s">
        <v>42</v>
      </c>
      <c r="C1227" s="14">
        <v>0</v>
      </c>
      <c r="D1227" s="14">
        <v>0</v>
      </c>
      <c r="E1227" s="14">
        <v>0</v>
      </c>
      <c r="F1227" s="13">
        <v>0</v>
      </c>
      <c r="G1227" s="12">
        <f t="shared" si="40"/>
        <v>0</v>
      </c>
      <c r="H1227" s="11" t="str">
        <f t="shared" si="41"/>
        <v/>
      </c>
    </row>
    <row r="1228" spans="1:8" ht="16.5" customHeight="1" x14ac:dyDescent="0.3">
      <c r="A1228" s="16">
        <v>9502</v>
      </c>
      <c r="B1228" s="15" t="s">
        <v>41</v>
      </c>
      <c r="C1228" s="14">
        <v>0</v>
      </c>
      <c r="D1228" s="14">
        <v>0</v>
      </c>
      <c r="E1228" s="14">
        <v>0</v>
      </c>
      <c r="F1228" s="13">
        <v>0</v>
      </c>
      <c r="G1228" s="12">
        <f t="shared" si="40"/>
        <v>0</v>
      </c>
      <c r="H1228" s="11" t="str">
        <f t="shared" si="41"/>
        <v/>
      </c>
    </row>
    <row r="1229" spans="1:8" ht="16.5" customHeight="1" x14ac:dyDescent="0.3">
      <c r="A1229" s="16">
        <v>9503</v>
      </c>
      <c r="B1229" s="15" t="s">
        <v>40</v>
      </c>
      <c r="C1229" s="14">
        <v>5009.5947125878101</v>
      </c>
      <c r="D1229" s="14">
        <v>43191.166599999895</v>
      </c>
      <c r="E1229" s="14">
        <v>5021.1123688500002</v>
      </c>
      <c r="F1229" s="13">
        <v>44456.724950000098</v>
      </c>
      <c r="G1229" s="12">
        <f t="shared" si="40"/>
        <v>1265.5583500002031</v>
      </c>
      <c r="H1229" s="11">
        <f t="shared" si="41"/>
        <v>2.9301323618339269E-2</v>
      </c>
    </row>
    <row r="1230" spans="1:8" ht="16.5" customHeight="1" x14ac:dyDescent="0.3">
      <c r="A1230" s="16">
        <v>9504</v>
      </c>
      <c r="B1230" s="15" t="s">
        <v>39</v>
      </c>
      <c r="C1230" s="14">
        <v>409.97601099856001</v>
      </c>
      <c r="D1230" s="14">
        <v>11842.446300000001</v>
      </c>
      <c r="E1230" s="14">
        <v>321.89416971999998</v>
      </c>
      <c r="F1230" s="13">
        <v>8451.7525699999896</v>
      </c>
      <c r="G1230" s="12">
        <f t="shared" si="40"/>
        <v>-3390.6937300000118</v>
      </c>
      <c r="H1230" s="11">
        <f t="shared" si="41"/>
        <v>-0.2863170027631885</v>
      </c>
    </row>
    <row r="1231" spans="1:8" ht="16.5" customHeight="1" x14ac:dyDescent="0.3">
      <c r="A1231" s="16">
        <v>9505</v>
      </c>
      <c r="B1231" s="15" t="s">
        <v>38</v>
      </c>
      <c r="C1231" s="14">
        <v>90.13976899811</v>
      </c>
      <c r="D1231" s="14">
        <v>534.91920999999991</v>
      </c>
      <c r="E1231" s="14">
        <v>55.855601</v>
      </c>
      <c r="F1231" s="13">
        <v>554.18322999999998</v>
      </c>
      <c r="G1231" s="12">
        <f t="shared" si="40"/>
        <v>19.264020000000073</v>
      </c>
      <c r="H1231" s="11">
        <f t="shared" si="41"/>
        <v>3.6012952311060352E-2</v>
      </c>
    </row>
    <row r="1232" spans="1:8" ht="25.5" customHeight="1" x14ac:dyDescent="0.3">
      <c r="A1232" s="16">
        <v>9506</v>
      </c>
      <c r="B1232" s="15" t="s">
        <v>37</v>
      </c>
      <c r="C1232" s="14">
        <v>3244.30250387857</v>
      </c>
      <c r="D1232" s="14">
        <v>14523.301210000001</v>
      </c>
      <c r="E1232" s="14">
        <v>4365.3682750999706</v>
      </c>
      <c r="F1232" s="13">
        <v>18338.23445</v>
      </c>
      <c r="G1232" s="12">
        <f t="shared" si="40"/>
        <v>3814.9332399999985</v>
      </c>
      <c r="H1232" s="11">
        <f t="shared" si="41"/>
        <v>0.26267672788974666</v>
      </c>
    </row>
    <row r="1233" spans="1:8" ht="25.5" customHeight="1" x14ac:dyDescent="0.3">
      <c r="A1233" s="16">
        <v>9507</v>
      </c>
      <c r="B1233" s="15" t="s">
        <v>36</v>
      </c>
      <c r="C1233" s="14">
        <v>488.84887049999895</v>
      </c>
      <c r="D1233" s="14">
        <v>3758.18851</v>
      </c>
      <c r="E1233" s="14">
        <v>349.90669700000001</v>
      </c>
      <c r="F1233" s="13">
        <v>3350.9873299999999</v>
      </c>
      <c r="G1233" s="12">
        <f t="shared" si="40"/>
        <v>-407.20118000000002</v>
      </c>
      <c r="H1233" s="11">
        <f t="shared" si="41"/>
        <v>-0.10835038713904216</v>
      </c>
    </row>
    <row r="1234" spans="1:8" ht="25.5" customHeight="1" x14ac:dyDescent="0.3">
      <c r="A1234" s="16">
        <v>9508</v>
      </c>
      <c r="B1234" s="15" t="s">
        <v>35</v>
      </c>
      <c r="C1234" s="14">
        <v>60.247709999999998</v>
      </c>
      <c r="D1234" s="14">
        <v>1452.8461299999999</v>
      </c>
      <c r="E1234" s="14">
        <v>49.191849999999995</v>
      </c>
      <c r="F1234" s="13">
        <v>629.67769999999996</v>
      </c>
      <c r="G1234" s="12">
        <f t="shared" si="40"/>
        <v>-823.16842999999994</v>
      </c>
      <c r="H1234" s="11">
        <f t="shared" si="41"/>
        <v>-0.5665902348516425</v>
      </c>
    </row>
    <row r="1235" spans="1:8" ht="38.25" customHeight="1" x14ac:dyDescent="0.3">
      <c r="A1235" s="16">
        <v>9601</v>
      </c>
      <c r="B1235" s="15" t="s">
        <v>34</v>
      </c>
      <c r="C1235" s="14">
        <v>0.29275099999999998</v>
      </c>
      <c r="D1235" s="14">
        <v>8.7603600000000004</v>
      </c>
      <c r="E1235" s="14">
        <v>0.12096999999999999</v>
      </c>
      <c r="F1235" s="13">
        <v>1.6303800000000002</v>
      </c>
      <c r="G1235" s="12">
        <f t="shared" si="40"/>
        <v>-7.1299799999999998</v>
      </c>
      <c r="H1235" s="11">
        <f t="shared" si="41"/>
        <v>-0.81389120995027597</v>
      </c>
    </row>
    <row r="1236" spans="1:8" ht="25.5" customHeight="1" x14ac:dyDescent="0.3">
      <c r="A1236" s="16">
        <v>9602</v>
      </c>
      <c r="B1236" s="15" t="s">
        <v>33</v>
      </c>
      <c r="C1236" s="14">
        <v>60.036214000000001</v>
      </c>
      <c r="D1236" s="14">
        <v>1076.43678</v>
      </c>
      <c r="E1236" s="14">
        <v>63.406459000000005</v>
      </c>
      <c r="F1236" s="13">
        <v>1266.6081100000001</v>
      </c>
      <c r="G1236" s="12">
        <f t="shared" si="40"/>
        <v>190.17133000000013</v>
      </c>
      <c r="H1236" s="11">
        <f t="shared" si="41"/>
        <v>0.1766674397729146</v>
      </c>
    </row>
    <row r="1237" spans="1:8" ht="25.5" customHeight="1" x14ac:dyDescent="0.3">
      <c r="A1237" s="16">
        <v>9603</v>
      </c>
      <c r="B1237" s="15" t="s">
        <v>32</v>
      </c>
      <c r="C1237" s="14">
        <v>2081.3651794485399</v>
      </c>
      <c r="D1237" s="14">
        <v>13271.577519999999</v>
      </c>
      <c r="E1237" s="14">
        <v>2057.4891638499998</v>
      </c>
      <c r="F1237" s="13">
        <v>12616.33142</v>
      </c>
      <c r="G1237" s="12">
        <f t="shared" si="40"/>
        <v>-655.24609999999848</v>
      </c>
      <c r="H1237" s="11">
        <f t="shared" si="41"/>
        <v>-4.9372133720543457E-2</v>
      </c>
    </row>
    <row r="1238" spans="1:8" ht="16.5" customHeight="1" x14ac:dyDescent="0.3">
      <c r="A1238" s="16">
        <v>9604</v>
      </c>
      <c r="B1238" s="15" t="s">
        <v>31</v>
      </c>
      <c r="C1238" s="14">
        <v>69.942565000000002</v>
      </c>
      <c r="D1238" s="14">
        <v>345.59537</v>
      </c>
      <c r="E1238" s="14">
        <v>63.6100116</v>
      </c>
      <c r="F1238" s="13">
        <v>351.07107000000002</v>
      </c>
      <c r="G1238" s="12">
        <f t="shared" si="40"/>
        <v>5.4757000000000176</v>
      </c>
      <c r="H1238" s="11">
        <f t="shared" si="41"/>
        <v>1.584425161714411E-2</v>
      </c>
    </row>
    <row r="1239" spans="1:8" ht="25.5" customHeight="1" x14ac:dyDescent="0.3">
      <c r="A1239" s="16">
        <v>9605</v>
      </c>
      <c r="B1239" s="15" t="s">
        <v>30</v>
      </c>
      <c r="C1239" s="14">
        <v>24.309476400000001</v>
      </c>
      <c r="D1239" s="14">
        <v>112.39467999999999</v>
      </c>
      <c r="E1239" s="14">
        <v>23.874379600000001</v>
      </c>
      <c r="F1239" s="13">
        <v>170.79617000000002</v>
      </c>
      <c r="G1239" s="12">
        <f t="shared" si="40"/>
        <v>58.401490000000024</v>
      </c>
      <c r="H1239" s="11">
        <f t="shared" si="41"/>
        <v>0.51961080364301959</v>
      </c>
    </row>
    <row r="1240" spans="1:8" ht="16.5" customHeight="1" x14ac:dyDescent="0.3">
      <c r="A1240" s="16">
        <v>9606</v>
      </c>
      <c r="B1240" s="15" t="s">
        <v>29</v>
      </c>
      <c r="C1240" s="14">
        <v>101.658005</v>
      </c>
      <c r="D1240" s="14">
        <v>640.45159000000001</v>
      </c>
      <c r="E1240" s="14">
        <v>72.1794096</v>
      </c>
      <c r="F1240" s="13">
        <v>522.58903999999995</v>
      </c>
      <c r="G1240" s="12">
        <f t="shared" si="40"/>
        <v>-117.86255000000006</v>
      </c>
      <c r="H1240" s="11">
        <f t="shared" si="41"/>
        <v>-0.18403038081301359</v>
      </c>
    </row>
    <row r="1241" spans="1:8" ht="16.5" customHeight="1" x14ac:dyDescent="0.3">
      <c r="A1241" s="16">
        <v>9607</v>
      </c>
      <c r="B1241" s="15" t="s">
        <v>28</v>
      </c>
      <c r="C1241" s="14">
        <v>370.74123999954998</v>
      </c>
      <c r="D1241" s="14">
        <v>1953.1300900000001</v>
      </c>
      <c r="E1241" s="14">
        <v>410.13587999999999</v>
      </c>
      <c r="F1241" s="13">
        <v>2318.3185699999999</v>
      </c>
      <c r="G1241" s="12">
        <f t="shared" si="40"/>
        <v>365.1884799999998</v>
      </c>
      <c r="H1241" s="11">
        <f t="shared" si="41"/>
        <v>0.18697601448554807</v>
      </c>
    </row>
    <row r="1242" spans="1:8" ht="25.5" customHeight="1" x14ac:dyDescent="0.3">
      <c r="A1242" s="16">
        <v>9608</v>
      </c>
      <c r="B1242" s="15" t="s">
        <v>27</v>
      </c>
      <c r="C1242" s="14">
        <v>641.77281413873993</v>
      </c>
      <c r="D1242" s="14">
        <v>4386.3332599999994</v>
      </c>
      <c r="E1242" s="14">
        <v>695.15858605999995</v>
      </c>
      <c r="F1242" s="13">
        <v>3625.2760499999999</v>
      </c>
      <c r="G1242" s="12">
        <f t="shared" si="40"/>
        <v>-761.05720999999949</v>
      </c>
      <c r="H1242" s="11">
        <f t="shared" si="41"/>
        <v>-0.17350647223736018</v>
      </c>
    </row>
    <row r="1243" spans="1:8" ht="25.5" customHeight="1" x14ac:dyDescent="0.3">
      <c r="A1243" s="16">
        <v>9609</v>
      </c>
      <c r="B1243" s="15" t="s">
        <v>26</v>
      </c>
      <c r="C1243" s="14">
        <v>361.65730504945998</v>
      </c>
      <c r="D1243" s="14">
        <v>1186.9240300000001</v>
      </c>
      <c r="E1243" s="14">
        <v>217.39952149999999</v>
      </c>
      <c r="F1243" s="13">
        <v>735.16946999999993</v>
      </c>
      <c r="G1243" s="12">
        <f t="shared" si="40"/>
        <v>-451.7545600000002</v>
      </c>
      <c r="H1243" s="11">
        <f t="shared" si="41"/>
        <v>-0.38060949865510779</v>
      </c>
    </row>
    <row r="1244" spans="1:8" ht="16.5" customHeight="1" x14ac:dyDescent="0.3">
      <c r="A1244" s="16">
        <v>9610</v>
      </c>
      <c r="B1244" s="15" t="s">
        <v>25</v>
      </c>
      <c r="C1244" s="14">
        <v>91.880175000000008</v>
      </c>
      <c r="D1244" s="14">
        <v>347.55714</v>
      </c>
      <c r="E1244" s="14">
        <v>49.625152499999999</v>
      </c>
      <c r="F1244" s="13">
        <v>179.15998999999999</v>
      </c>
      <c r="G1244" s="12">
        <f t="shared" si="40"/>
        <v>-168.39715000000001</v>
      </c>
      <c r="H1244" s="11">
        <f t="shared" si="41"/>
        <v>-0.48451644526710058</v>
      </c>
    </row>
    <row r="1245" spans="1:8" ht="25.5" customHeight="1" x14ac:dyDescent="0.3">
      <c r="A1245" s="16">
        <v>9611</v>
      </c>
      <c r="B1245" s="15" t="s">
        <v>24</v>
      </c>
      <c r="C1245" s="14">
        <v>20.720958</v>
      </c>
      <c r="D1245" s="14">
        <v>350.44347999999997</v>
      </c>
      <c r="E1245" s="14">
        <v>18.263057</v>
      </c>
      <c r="F1245" s="13">
        <v>309.23384000000004</v>
      </c>
      <c r="G1245" s="12">
        <f t="shared" si="40"/>
        <v>-41.209639999999922</v>
      </c>
      <c r="H1245" s="11">
        <f t="shared" si="41"/>
        <v>-0.11759282837848753</v>
      </c>
    </row>
    <row r="1246" spans="1:8" ht="25.5" customHeight="1" x14ac:dyDescent="0.3">
      <c r="A1246" s="16">
        <v>9612</v>
      </c>
      <c r="B1246" s="15" t="s">
        <v>23</v>
      </c>
      <c r="C1246" s="14">
        <v>45.831695699999997</v>
      </c>
      <c r="D1246" s="14">
        <v>2278.1315</v>
      </c>
      <c r="E1246" s="14">
        <v>71.578977343999995</v>
      </c>
      <c r="F1246" s="13">
        <v>1650.22712</v>
      </c>
      <c r="G1246" s="12">
        <f t="shared" si="40"/>
        <v>-627.90437999999995</v>
      </c>
      <c r="H1246" s="11">
        <f t="shared" si="41"/>
        <v>-0.27562253539797854</v>
      </c>
    </row>
    <row r="1247" spans="1:8" ht="16.5" customHeight="1" x14ac:dyDescent="0.3">
      <c r="A1247" s="16">
        <v>9613</v>
      </c>
      <c r="B1247" s="15" t="s">
        <v>22</v>
      </c>
      <c r="C1247" s="14">
        <v>322.48975879927997</v>
      </c>
      <c r="D1247" s="14">
        <v>1952.66335</v>
      </c>
      <c r="E1247" s="14">
        <v>379.86663199999998</v>
      </c>
      <c r="F1247" s="13">
        <v>2129.9841499999998</v>
      </c>
      <c r="G1247" s="12">
        <f t="shared" si="40"/>
        <v>177.32079999999974</v>
      </c>
      <c r="H1247" s="11">
        <f t="shared" si="41"/>
        <v>9.0809713819844942E-2</v>
      </c>
    </row>
    <row r="1248" spans="1:8" ht="16.5" customHeight="1" x14ac:dyDescent="0.3">
      <c r="A1248" s="16">
        <v>9614</v>
      </c>
      <c r="B1248" s="15" t="s">
        <v>21</v>
      </c>
      <c r="C1248" s="14">
        <v>58.424561999999995</v>
      </c>
      <c r="D1248" s="14">
        <v>245.30058</v>
      </c>
      <c r="E1248" s="14">
        <v>50.765363000000001</v>
      </c>
      <c r="F1248" s="13">
        <v>246.76754</v>
      </c>
      <c r="G1248" s="12">
        <f t="shared" si="40"/>
        <v>1.4669600000000003</v>
      </c>
      <c r="H1248" s="11">
        <f t="shared" si="41"/>
        <v>5.9802549182721067E-3</v>
      </c>
    </row>
    <row r="1249" spans="1:8" ht="25.5" customHeight="1" x14ac:dyDescent="0.3">
      <c r="A1249" s="16">
        <v>9615</v>
      </c>
      <c r="B1249" s="15" t="s">
        <v>20</v>
      </c>
      <c r="C1249" s="14">
        <v>279.60021180000098</v>
      </c>
      <c r="D1249" s="14">
        <v>2461.1773199999998</v>
      </c>
      <c r="E1249" s="14">
        <v>276.91083600000002</v>
      </c>
      <c r="F1249" s="13">
        <v>2675.7434800000001</v>
      </c>
      <c r="G1249" s="12">
        <f t="shared" si="40"/>
        <v>214.56616000000031</v>
      </c>
      <c r="H1249" s="11">
        <f t="shared" si="41"/>
        <v>8.7180293047719265E-2</v>
      </c>
    </row>
    <row r="1250" spans="1:8" ht="25.5" customHeight="1" x14ac:dyDescent="0.3">
      <c r="A1250" s="16">
        <v>9616</v>
      </c>
      <c r="B1250" s="15" t="s">
        <v>19</v>
      </c>
      <c r="C1250" s="14">
        <v>344.67284058938003</v>
      </c>
      <c r="D1250" s="14">
        <v>3553.5101600000003</v>
      </c>
      <c r="E1250" s="14">
        <v>547.78254400000105</v>
      </c>
      <c r="F1250" s="13">
        <v>3392.48711</v>
      </c>
      <c r="G1250" s="12">
        <f t="shared" si="40"/>
        <v>-161.02305000000024</v>
      </c>
      <c r="H1250" s="11">
        <f t="shared" si="41"/>
        <v>-4.5313800369153924E-2</v>
      </c>
    </row>
    <row r="1251" spans="1:8" ht="16.5" customHeight="1" x14ac:dyDescent="0.3">
      <c r="A1251" s="16">
        <v>9617</v>
      </c>
      <c r="B1251" s="15" t="s">
        <v>18</v>
      </c>
      <c r="C1251" s="14">
        <v>269.30816869298002</v>
      </c>
      <c r="D1251" s="14">
        <v>1829.5183100000002</v>
      </c>
      <c r="E1251" s="14">
        <v>263.71045020000003</v>
      </c>
      <c r="F1251" s="13">
        <v>1392.0923700000001</v>
      </c>
      <c r="G1251" s="12">
        <f t="shared" si="40"/>
        <v>-437.42594000000008</v>
      </c>
      <c r="H1251" s="11">
        <f t="shared" si="41"/>
        <v>-0.23909350215795327</v>
      </c>
    </row>
    <row r="1252" spans="1:8" ht="16.5" customHeight="1" x14ac:dyDescent="0.3">
      <c r="A1252" s="16">
        <v>9618</v>
      </c>
      <c r="B1252" s="15" t="s">
        <v>17</v>
      </c>
      <c r="C1252" s="14">
        <v>44.043405</v>
      </c>
      <c r="D1252" s="14">
        <v>245.15232</v>
      </c>
      <c r="E1252" s="14">
        <v>82.023099000000002</v>
      </c>
      <c r="F1252" s="13">
        <v>470.32185999999996</v>
      </c>
      <c r="G1252" s="12">
        <f t="shared" si="40"/>
        <v>225.16953999999996</v>
      </c>
      <c r="H1252" s="11">
        <f t="shared" si="41"/>
        <v>0.91848830963541339</v>
      </c>
    </row>
    <row r="1253" spans="1:8" ht="16.5" customHeight="1" x14ac:dyDescent="0.3">
      <c r="A1253" s="16">
        <v>9619</v>
      </c>
      <c r="B1253" s="15" t="s">
        <v>16</v>
      </c>
      <c r="C1253" s="14">
        <v>8967.5683564000101</v>
      </c>
      <c r="D1253" s="14">
        <v>39653.80603</v>
      </c>
      <c r="E1253" s="14">
        <v>8692.3173729999908</v>
      </c>
      <c r="F1253" s="13">
        <v>37808.068659999997</v>
      </c>
      <c r="G1253" s="12">
        <f t="shared" si="40"/>
        <v>-1845.7373700000026</v>
      </c>
      <c r="H1253" s="11">
        <f t="shared" si="41"/>
        <v>-4.6546285332702088E-2</v>
      </c>
    </row>
    <row r="1254" spans="1:8" ht="25.5" customHeight="1" x14ac:dyDescent="0.3">
      <c r="A1254" s="16">
        <v>9620</v>
      </c>
      <c r="B1254" s="15" t="s">
        <v>1343</v>
      </c>
      <c r="C1254" s="14">
        <v>265.90691599982</v>
      </c>
      <c r="D1254" s="14">
        <v>1314.3493799999999</v>
      </c>
      <c r="E1254" s="14">
        <v>215.70062299999998</v>
      </c>
      <c r="F1254" s="13">
        <v>862.62614999999903</v>
      </c>
      <c r="G1254" s="12">
        <f t="shared" si="40"/>
        <v>-451.72323000000085</v>
      </c>
      <c r="H1254" s="11">
        <f t="shared" si="41"/>
        <v>-0.3436858090198216</v>
      </c>
    </row>
    <row r="1255" spans="1:8" ht="25.5" customHeight="1" x14ac:dyDescent="0.3">
      <c r="A1255" s="16">
        <v>9701</v>
      </c>
      <c r="B1255" s="15" t="s">
        <v>15</v>
      </c>
      <c r="C1255" s="14">
        <v>0.55180499999999999</v>
      </c>
      <c r="D1255" s="14">
        <v>281.47167999999999</v>
      </c>
      <c r="E1255" s="14">
        <v>5.6090000000000001E-2</v>
      </c>
      <c r="F1255" s="13">
        <v>27.37801</v>
      </c>
      <c r="G1255" s="12">
        <f t="shared" si="40"/>
        <v>-254.09367</v>
      </c>
      <c r="H1255" s="11">
        <f t="shared" si="41"/>
        <v>-0.90273263015305838</v>
      </c>
    </row>
    <row r="1256" spans="1:8" ht="16.5" customHeight="1" x14ac:dyDescent="0.3">
      <c r="A1256" s="16">
        <v>9702</v>
      </c>
      <c r="B1256" s="15" t="s">
        <v>14</v>
      </c>
      <c r="C1256" s="14">
        <v>0</v>
      </c>
      <c r="D1256" s="14">
        <v>0</v>
      </c>
      <c r="E1256" s="14">
        <v>0</v>
      </c>
      <c r="F1256" s="13">
        <v>0</v>
      </c>
      <c r="G1256" s="12">
        <f t="shared" si="40"/>
        <v>0</v>
      </c>
      <c r="H1256" s="11" t="str">
        <f t="shared" si="41"/>
        <v/>
      </c>
    </row>
    <row r="1257" spans="1:8" ht="16.5" customHeight="1" x14ac:dyDescent="0.3">
      <c r="A1257" s="16">
        <v>9703</v>
      </c>
      <c r="B1257" s="15" t="s">
        <v>13</v>
      </c>
      <c r="C1257" s="14">
        <v>0.88900000000000001</v>
      </c>
      <c r="D1257" s="14">
        <v>385.10273999999998</v>
      </c>
      <c r="E1257" s="14">
        <v>3.78E-2</v>
      </c>
      <c r="F1257" s="13">
        <v>1.45922</v>
      </c>
      <c r="G1257" s="12">
        <f t="shared" si="40"/>
        <v>-383.64351999999997</v>
      </c>
      <c r="H1257" s="11">
        <f t="shared" si="41"/>
        <v>-0.99621082934907179</v>
      </c>
    </row>
    <row r="1258" spans="1:8" ht="25.5" customHeight="1" x14ac:dyDescent="0.3">
      <c r="A1258" s="16">
        <v>9704</v>
      </c>
      <c r="B1258" s="15" t="s">
        <v>12</v>
      </c>
      <c r="C1258" s="14">
        <v>0</v>
      </c>
      <c r="D1258" s="14">
        <v>0</v>
      </c>
      <c r="E1258" s="14">
        <v>0</v>
      </c>
      <c r="F1258" s="13">
        <v>0</v>
      </c>
      <c r="G1258" s="12">
        <f t="shared" si="40"/>
        <v>0</v>
      </c>
      <c r="H1258" s="11" t="str">
        <f t="shared" si="41"/>
        <v/>
      </c>
    </row>
    <row r="1259" spans="1:8" ht="16.5" customHeight="1" x14ac:dyDescent="0.3">
      <c r="A1259" s="16">
        <v>9705</v>
      </c>
      <c r="B1259" s="15" t="s">
        <v>11</v>
      </c>
      <c r="C1259" s="14">
        <v>0.27539999999999998</v>
      </c>
      <c r="D1259" s="14">
        <v>16.763300000000001</v>
      </c>
      <c r="E1259" s="14">
        <v>0</v>
      </c>
      <c r="F1259" s="13">
        <v>0</v>
      </c>
      <c r="G1259" s="12">
        <f t="shared" si="40"/>
        <v>-16.763300000000001</v>
      </c>
      <c r="H1259" s="11">
        <f t="shared" si="41"/>
        <v>-1</v>
      </c>
    </row>
    <row r="1260" spans="1:8" ht="16.5" customHeight="1" x14ac:dyDescent="0.3">
      <c r="A1260" s="16">
        <v>9706</v>
      </c>
      <c r="B1260" s="15" t="s">
        <v>10</v>
      </c>
      <c r="C1260" s="14">
        <v>0</v>
      </c>
      <c r="D1260" s="14">
        <v>0</v>
      </c>
      <c r="E1260" s="14">
        <v>0</v>
      </c>
      <c r="F1260" s="13">
        <v>0</v>
      </c>
      <c r="G1260" s="12">
        <f t="shared" si="40"/>
        <v>0</v>
      </c>
      <c r="H1260" s="11" t="str">
        <f t="shared" si="41"/>
        <v/>
      </c>
    </row>
    <row r="1261" spans="1:8" ht="25.5" customHeight="1" x14ac:dyDescent="0.3">
      <c r="A1261" s="16">
        <v>9901</v>
      </c>
      <c r="B1261" s="15" t="s">
        <v>9</v>
      </c>
      <c r="C1261" s="14">
        <v>0</v>
      </c>
      <c r="D1261" s="14">
        <v>0</v>
      </c>
      <c r="E1261" s="14">
        <v>0</v>
      </c>
      <c r="F1261" s="13">
        <v>0</v>
      </c>
      <c r="G1261" s="12">
        <f t="shared" si="40"/>
        <v>0</v>
      </c>
      <c r="H1261" s="11" t="str">
        <f t="shared" si="41"/>
        <v/>
      </c>
    </row>
    <row r="1262" spans="1:8" ht="16.5" customHeight="1" x14ac:dyDescent="0.3">
      <c r="A1262" s="16">
        <v>9902</v>
      </c>
      <c r="B1262" s="15" t="s">
        <v>8</v>
      </c>
      <c r="C1262" s="14">
        <v>0</v>
      </c>
      <c r="D1262" s="14">
        <v>0</v>
      </c>
      <c r="E1262" s="14">
        <v>0</v>
      </c>
      <c r="F1262" s="13">
        <v>0</v>
      </c>
      <c r="G1262" s="12">
        <f t="shared" si="40"/>
        <v>0</v>
      </c>
      <c r="H1262" s="11" t="str">
        <f t="shared" si="41"/>
        <v/>
      </c>
    </row>
    <row r="1263" spans="1:8" ht="25.5" x14ac:dyDescent="0.3">
      <c r="A1263" s="16">
        <v>9903</v>
      </c>
      <c r="B1263" s="15" t="s">
        <v>7</v>
      </c>
      <c r="C1263" s="14">
        <v>0</v>
      </c>
      <c r="D1263" s="14">
        <v>0</v>
      </c>
      <c r="E1263" s="14">
        <v>0</v>
      </c>
      <c r="F1263" s="13">
        <v>0</v>
      </c>
      <c r="G1263" s="12">
        <f t="shared" si="40"/>
        <v>0</v>
      </c>
      <c r="H1263" s="11" t="str">
        <f t="shared" si="41"/>
        <v/>
      </c>
    </row>
    <row r="1264" spans="1:8" ht="63.75" x14ac:dyDescent="0.3">
      <c r="A1264" s="16">
        <v>9904</v>
      </c>
      <c r="B1264" s="15" t="s">
        <v>6</v>
      </c>
      <c r="C1264" s="14">
        <v>0</v>
      </c>
      <c r="D1264" s="14">
        <v>0</v>
      </c>
      <c r="E1264" s="14">
        <v>0</v>
      </c>
      <c r="F1264" s="13">
        <v>0</v>
      </c>
      <c r="G1264" s="12">
        <f t="shared" si="40"/>
        <v>0</v>
      </c>
      <c r="H1264" s="11" t="str">
        <f t="shared" si="41"/>
        <v/>
      </c>
    </row>
    <row r="1265" spans="1:8" x14ac:dyDescent="0.3">
      <c r="A1265" s="16">
        <v>9999</v>
      </c>
      <c r="B1265" s="15" t="s">
        <v>3</v>
      </c>
      <c r="C1265" s="14">
        <v>3673.1433149999998</v>
      </c>
      <c r="D1265" s="14">
        <v>109092.00501000001</v>
      </c>
      <c r="E1265" s="14">
        <v>4925.8173058999901</v>
      </c>
      <c r="F1265" s="13">
        <v>79448.529670000004</v>
      </c>
      <c r="G1265" s="12">
        <f t="shared" si="40"/>
        <v>-29643.475340000005</v>
      </c>
      <c r="H1265" s="11">
        <f t="shared" si="41"/>
        <v>-0.27172912751289807</v>
      </c>
    </row>
    <row r="1266" spans="1:8" x14ac:dyDescent="0.3">
      <c r="A1266" s="4"/>
      <c r="B1266" s="10" t="s">
        <v>4</v>
      </c>
      <c r="C1266" s="4">
        <f>SUM(C6:C1265)</f>
        <v>6960204.7390985275</v>
      </c>
      <c r="D1266" s="4">
        <f>SUM(D6:D1265)</f>
        <v>13792003.490429988</v>
      </c>
      <c r="E1266" s="4">
        <f>SUM(E6:E1265)</f>
        <v>7269208.9734094115</v>
      </c>
      <c r="F1266" s="4">
        <f>SUM(F6:F1265)</f>
        <v>13886962.673049977</v>
      </c>
      <c r="G1266" s="9">
        <f t="shared" ref="G1266" si="42">F1266-D1266</f>
        <v>94959.182619988918</v>
      </c>
      <c r="H1266" s="8">
        <f>G1266/D1266</f>
        <v>6.8850898048190973E-3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2025-04-04T11:42:37Z</dcterms:modified>
</cp:coreProperties>
</file>