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ї документи\Реалізація\2025\"/>
    </mc:Choice>
  </mc:AlternateContent>
  <bookViews>
    <workbookView xWindow="0" yWindow="600" windowWidth="23250" windowHeight="11130" firstSheet="1" activeTab="10"/>
  </bookViews>
  <sheets>
    <sheet name="02.04.2025" sheetId="9" r:id="rId1"/>
    <sheet name="04.04.2025" sheetId="10" r:id="rId2"/>
    <sheet name="08.04.2025" sheetId="12" r:id="rId3"/>
    <sheet name="10.04.2025" sheetId="11" r:id="rId4"/>
    <sheet name="15.04.2025" sheetId="13" r:id="rId5"/>
    <sheet name="16.04.2025" sheetId="14" r:id="rId6"/>
    <sheet name="17.04.2025" sheetId="15" r:id="rId7"/>
    <sheet name="18.04.2025" sheetId="16" r:id="rId8"/>
    <sheet name="21.04.2025" sheetId="17" r:id="rId9"/>
    <sheet name="23.04.2025" sheetId="18" r:id="rId10"/>
    <sheet name="30.04.2025" sheetId="19" r:id="rId11"/>
  </sheets>
  <externalReferences>
    <externalReference r:id="rId12"/>
  </externalReferences>
  <definedNames>
    <definedName name="_xlnm._FilterDatabase" localSheetId="0" hidden="1">'02.04.2025'!#REF!</definedName>
    <definedName name="_xlnm._FilterDatabase" localSheetId="1" hidden="1">'04.04.2025'!#REF!</definedName>
    <definedName name="_xlnm._FilterDatabase" localSheetId="2" hidden="1">'08.04.2025'!#REF!</definedName>
    <definedName name="_xlnm._FilterDatabase" localSheetId="3" hidden="1">'10.04.2025'!#REF!</definedName>
    <definedName name="_xlnm._FilterDatabase" localSheetId="4" hidden="1">'15.04.2025'!#REF!</definedName>
    <definedName name="_xlnm._FilterDatabase" localSheetId="5" hidden="1">'16.04.2025'!#REF!</definedName>
    <definedName name="_xlnm._FilterDatabase" localSheetId="6" hidden="1">'17.04.2025'!#REF!</definedName>
    <definedName name="_xlnm._FilterDatabase" localSheetId="7" hidden="1">'18.04.2025'!#REF!</definedName>
    <definedName name="_xlnm._FilterDatabase" localSheetId="8" hidden="1">'21.04.2025'!#REF!</definedName>
    <definedName name="_xlnm._FilterDatabase" localSheetId="9" hidden="1">'23.04.2025'!#REF!</definedName>
    <definedName name="_xlnm._FilterDatabase" localSheetId="10" hidden="1">'30.04.2025'!#REF!</definedName>
    <definedName name="_xlnm.Print_Area" localSheetId="0">'02.04.2025'!$A$1:$J$7</definedName>
    <definedName name="_xlnm.Print_Area" localSheetId="1">'04.04.2025'!$A$1:$J$12</definedName>
    <definedName name="_xlnm.Print_Area" localSheetId="2">'08.04.2025'!$A$1:$J$6</definedName>
    <definedName name="_xlnm.Print_Area" localSheetId="3">'10.04.2025'!$A$1:$J$6</definedName>
    <definedName name="_xlnm.Print_Area" localSheetId="4">'15.04.2025'!$A$1:$J$71</definedName>
    <definedName name="_xlnm.Print_Area" localSheetId="5">'16.04.2025'!$A$1:$J$78</definedName>
    <definedName name="_xlnm.Print_Area" localSheetId="6">'17.04.2025'!$A$1:$J$10</definedName>
    <definedName name="_xlnm.Print_Area" localSheetId="7">'18.04.2025'!$A$1:$J$9</definedName>
    <definedName name="_xlnm.Print_Area" localSheetId="8">'21.04.2025'!$A$1:$J$11</definedName>
    <definedName name="_xlnm.Print_Area" localSheetId="9">'23.04.2025'!$A$1:$J$12</definedName>
    <definedName name="_xlnm.Print_Area" localSheetId="10">'30.04.2025'!$A$1:$J$9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9" l="1"/>
  <c r="E5" i="19"/>
  <c r="F5" i="19"/>
  <c r="D6" i="19"/>
  <c r="E6" i="19"/>
  <c r="F6" i="19"/>
  <c r="D7" i="19"/>
  <c r="E7" i="19"/>
  <c r="F7" i="19"/>
  <c r="D8" i="19"/>
  <c r="E8" i="19"/>
  <c r="F8" i="19"/>
</calcChain>
</file>

<file path=xl/sharedStrings.xml><?xml version="1.0" encoding="utf-8"?>
<sst xmlns="http://schemas.openxmlformats.org/spreadsheetml/2006/main" count="868" uniqueCount="291">
  <si>
    <t>Перелік переданого митницями Держмитслужби на реалізацію майна, що перейшло у власність держави</t>
  </si>
  <si>
    <t>Дата оприлюднення інформації</t>
  </si>
  <si>
    <t>Назва митного органу та контактний телефон</t>
  </si>
  <si>
    <t>Найменування майна</t>
  </si>
  <si>
    <t>Одиниця виміру</t>
  </si>
  <si>
    <t>Кількість</t>
  </si>
  <si>
    <t>Загальна вартість (грн)</t>
  </si>
  <si>
    <t>Спосіб реалізації (митний аукціон, редукціон або за договором комісії)</t>
  </si>
  <si>
    <t>Відомості про суб'єкт господарювання, з яким митним органом укладено договір на реалізацію майна</t>
  </si>
  <si>
    <t>Назва</t>
  </si>
  <si>
    <t>Адреса та контактний телефон</t>
  </si>
  <si>
    <t>Посилання на веб-сторінку електронного аукціону (якщо майно реалізується на митному аукціоні, редукціоні)</t>
  </si>
  <si>
    <t>кг</t>
  </si>
  <si>
    <t>_____________________________________</t>
  </si>
  <si>
    <t>Чернівецька митниця, тел. (095) 388 18 15</t>
  </si>
  <si>
    <t>редукціон</t>
  </si>
  <si>
    <t>ТзОВ «Буковинська універсальна біржа»</t>
  </si>
  <si>
    <t>Перець солодкий свіжий сорту «KAРAYA»</t>
  </si>
  <si>
    <t>Перець червоний свіжий сорту «CHILI»</t>
  </si>
  <si>
    <t>https://sale.bue.com.ua/auction/BSD001-UA-20250328-28924/</t>
  </si>
  <si>
    <t>https://sale.bue.com.ua/auction/BSD001-UA-20250328-93354/</t>
  </si>
  <si>
    <t>58023, м.Чернівці, вул Руська, 248,                               тел. (050) 374 64 36;                        (0372) 50 70 03</t>
  </si>
  <si>
    <t>Закарпатська митниця,                                     тел. +38 0312 649 604</t>
  </si>
  <si>
    <t>Салат-Латук листовий (Lollo Verde). Країна виробництва Італія</t>
  </si>
  <si>
    <t>Редис свіжий вагою 200 кг. Країна виробництва Італія</t>
  </si>
  <si>
    <t>Редис свіжий вагою 237 кг  Країна виробництва Італія</t>
  </si>
  <si>
    <t>митний аукціон</t>
  </si>
  <si>
    <t>ТОВ «УКРАЇНСЬКА УНІВЕРСАЛЬНА БІРЖА»</t>
  </si>
  <si>
    <t>https://prozorro.sale/auction/BSE001-UA-20250401-33469/</t>
  </si>
  <si>
    <t>https://prozorro.sale/auction/BSE001-UA-20250401-09423/</t>
  </si>
  <si>
    <t>https://prozorro.sale/auction/BSE001-UA-20250401-66873/</t>
  </si>
  <si>
    <t>https://prozorro.sale/auction/BSE001-UA-20250401-31991/</t>
  </si>
  <si>
    <t>https://prozorro.sale/auction/BSE001-UA-20250401-79598/</t>
  </si>
  <si>
    <t>https://prozorro.sale/auction/BSE001-UA-20250401-76169/</t>
  </si>
  <si>
    <t>https://prozorro.sale/auction/BSE001-UA-20250401-36150/</t>
  </si>
  <si>
    <t>36039, м. Полтава,                            вул. Шевченка, 52, тел.: (044) 221-32-33, +380 95 402 1465</t>
  </si>
  <si>
    <t>____________________________</t>
  </si>
  <si>
    <t>https://prozorro.sale/auction/BSE001-UA-20250409-04304</t>
  </si>
  <si>
    <t>04119, м. Київ, вул. Дегтярівська, 21, літ. ”А”, тел.: 0800300705</t>
  </si>
  <si>
    <t>Харківська митниця, тел. (095) 325 29 81</t>
  </si>
  <si>
    <t>ТОВ “Е-TEНДЕР”</t>
  </si>
  <si>
    <t>Селітра аміачна марки Б - 5 100 кг</t>
  </si>
  <si>
    <t xml:space="preserve">Томати круглі червоні сорту «КОКТЕЙЛЬНІ» </t>
  </si>
  <si>
    <t>https://sale.bue.com.ua/auction/BSD001-UA-20250404-38501/</t>
  </si>
  <si>
    <t>Товари групи «Секонд хенд» - одяг в асортименті, бувший у використанні. На товарах наявні видимі ознаки використання (забруднення, потертості, пошкодження, ознаки зносу тощо). В кількості 65 кг.</t>
  </si>
  <si>
    <t>Товари групи «Секонд хенд» - взуття в асортименті, бувший у використанні. На товарах наявні видимі ознаки використання (забруднення, потертості, пошкодження, ознаки зносу тощо). В кількості 12 кг.</t>
  </si>
  <si>
    <t>Кросівки жіночі марки «MARCCAIN», у картонній коробці. На маркуванні зазначено наступне: «MARCCAIN article sneaker PBSH.20 J07 Germany…». В кількості 1 пари</t>
  </si>
  <si>
    <t>Кросівки жіночі марки «MARCCAIN», у картонній коробці. На маркуванні зазначено наступне: «MARCCAIN article sneaker PBSH.29 J02 Germany…». В кількості 1 пари.</t>
  </si>
  <si>
    <t>Кросівки жіночі марки «MARCCAIN», у картонній коробці (на товарі наявні численні пошкодження гризунами). На маркуванні зазначено наступне: «MARCCAIN article sneaker PBSH.08 L19 Germany…». В кількості 1 пари</t>
  </si>
  <si>
    <t>шт.</t>
  </si>
  <si>
    <t>Ремінь жіночий марки «BRAX». На маркуванні зазначено наступне: «BRAXTW 80 55 0867 52 Real leather». Маркування українською мовою відсутнє. В кількості 5 шт.</t>
  </si>
  <si>
    <t xml:space="preserve"> Ремінь жіночий марки «BRAX». На маркуванні зазначено наступне: «BRAXTW 85 55 0867 02 Real leather…». Маркування українською мовою відсутнє.                         В кількості 3 шт. </t>
  </si>
  <si>
    <t>Ремінь жіночий марки «BRAX». На маркуванні зазначено наступне: «BRAXTW 85 55- 0917 07 Real leather…». Маркування українською мовою відсутнє.                         В кількості 4 шт.</t>
  </si>
  <si>
    <t>Ремінь жіночий марки «BRAX». На маркуванні зазначено наступне: «BRAXTW 100 55 0847 02 Real leather…». Маркування українською мовою відсутнє.                           В кількості 5 шт.</t>
  </si>
  <si>
    <t>Пояс жіночий декоративний марки «Beate Heymann». На маркуванні зазначено наступне: «Beate Heymann chainchrystal D-18119 Wa 1090-99». Маркування українською мовою відсутнє.</t>
  </si>
  <si>
    <t xml:space="preserve">Рукавиці жіночі марки «Someday». На маркуванні зазначено наступне: «Someday borsumgloves art 705137520 100% leather». Маркування українською мовою відсутнє. Вироблено у Китаї».       </t>
  </si>
  <si>
    <t xml:space="preserve">Рукавиці чоловічі марки «CAMELACTIVE». На маркуванні зазначено наступне: «CAMEL ACTIVE 3M article 4G31, 4G30 . Вироблено у Китаї». </t>
  </si>
  <si>
    <t xml:space="preserve">1.      Шапка жіноча марки «OPUS». На маркуванні зазначено наступне: «OPUS art Ari cap 242685961 1004…». В кількості 2 шт. </t>
  </si>
  <si>
    <t xml:space="preserve">2.      Шапка жіноча марки «MARCCAIN». На маркуванні зазначено наступне: «MARCCAINPSH2.02 M27. 35% acrylic, 32% alpaca, 21% polyamid, 12% virgin wool. Made in Germany…». В кількості 1 шт. </t>
  </si>
  <si>
    <t>3.      Шапка жіноча марки «HAILYS». На маркуванні зазначено наступне: «Hailys HFA – 658467. 100% polyester. Made in China…». В кількості 4 шт.</t>
  </si>
  <si>
    <t>4.      Шапка жіноча марки «Someday». На маркуванні зазначено наступне: «Someday berta cap art 708777866 90% wool, 10% cashmere…». В кількості 6 шт.</t>
  </si>
  <si>
    <t xml:space="preserve">5.      Шапка жіноча марки «Someday» (на товарі наявні численні забруднення, пліснява). На маркуванні зазначено наступне: «Someday beky cap art 709937950 40% polyamide, 38% viscose, 22% wool…». В кількості 6 шт. </t>
  </si>
  <si>
    <t>6.      Шапка жіноча марки «OPUS». На маркуванні зазначено наступне: «OPUS art 238335512 Aribi cap. 35% wool, 35% viscose, 20% polyamide, 10% cashmere…». В кількості 3 шт.</t>
  </si>
  <si>
    <t>7.      Шапка жіноча марки «MARCCAIN». На маркуванні зазначено наступне: «MARCCAIN cap PSH2.09 Z27.  100% wool trim 93% acrylic 7% polyethylene. Made in Italy…». В кількості 1 шт.</t>
  </si>
  <si>
    <t xml:space="preserve">8.      Шапка жіноча марки «Someday». На маркуванні зазначено наступне: «Someday brienne cap art 709377912 74% polyester, 15% acrilyc, 5% wool, 3% alpaca, 3% elastane…». В кількості 1 шт. </t>
  </si>
  <si>
    <t>9.      Шапка жіноча марки «Someday». На маркуванні зазначено наступне: «Someday binnar cap art 705087515 50% viscose, 45% polyamid, 5% wool…». В кількості 1 шт.</t>
  </si>
  <si>
    <t xml:space="preserve">10.  Шапка жіноча марки «OPUS». На маркуванні зазначено наступне: «OPUS art 241695889 Aresi cap 40% polyacryl, 30% polyester, 30% polyamide…». В кількості 1 шт. </t>
  </si>
  <si>
    <t>Шапка жіноча марки «Someday». На маркуванні зазначено наступне: «Someday barkle cap art 705837573 60% polyacryl, 31% polyester, 5% wool 4% metall…». В кількості 1 шт.</t>
  </si>
  <si>
    <t xml:space="preserve">Кепка-бейсболка жіноча марки «SPORTALM». На маркуванні зазначено наступне: «SPORTALM 100% polyester Austria…». </t>
  </si>
  <si>
    <t xml:space="preserve">1.      Шарф жіночий марки «SOMEDAY». На маркуванні зазначено наступне: «SOMEDAY barula scarf art 700937079, 60% polyester, 35% viscose…». В кількості 1 шт. </t>
  </si>
  <si>
    <t xml:space="preserve">2.      Шарф жіночий марки «SOMEDAY». На маркуванні зазначено наступне: «SOMEDAY bunique scarf 90% polyacryl, 10% metal art 709877944…». В кількості 4 шт. </t>
  </si>
  <si>
    <t xml:space="preserve">3.      Шарф жіночий марки «SOMEDAY». На маркуванні зазначено наступне: «SOMEDAY branca circle art 700957862. 100% polyacryl…». В кількості 7 шт. </t>
  </si>
  <si>
    <t>4.      Шарф жіночий марки «COMMA». На маркуванні зазначено наступне: «COMMA31N1 88.010.90.3549 100 % acrylic. Made in China. В кількості 2 шт.</t>
  </si>
  <si>
    <t xml:space="preserve">5.      Шарф жіночий марки «MARCCAIN». На маркуванні зазначено наступне: «MARCCAINPSB4.08 M27, 35% acrylic, 32% alpaca, 21% polyamid, 12% virgin wool. Made in Germany…». В кількості 2 шт. </t>
  </si>
  <si>
    <t>6.      Шарф жіночий марки «MARCCAIN». На маркуванні зазначено наступне: «MARCCAINPSB4.11 M31. Made in Germany…». В кількості 1 шт.</t>
  </si>
  <si>
    <t xml:space="preserve">Шарф жіночий марки «SOMEDAY». На маркуванні зазначено наступне: «SOMEDAY bisala scarf art 709917948 100% polyacryl…». В кількості 6 шт. </t>
  </si>
  <si>
    <t xml:space="preserve">Хомут-шарф жіночий марки «StreetOne». На маркуванні зазначено наступне: «StreetOne article 571419 Germany». В кількості 2 шт. </t>
  </si>
  <si>
    <t xml:space="preserve">1.      Шарф жіночий марки «STREETONE». На маркуванні зазначено наступне: «STREETONE article 571255 100% polyacryl Germany Made in China…». В кількості 2 шт. </t>
  </si>
  <si>
    <t xml:space="preserve">2.      Хустка жіноча марки «STREETONE». На маркуванні зазначено наступне: «STREETONE article 571448 100% polyester Germany Made in China…». В кількості 3 шт. </t>
  </si>
  <si>
    <t>3.      Шарф жіночий марки «SOMEDAY». На маркуванні зазначено наступне: «SOMEDAY bila scarf art 708247823…». В кількості 3 шт.</t>
  </si>
  <si>
    <t>4.      Шарф жіночий марки «COMMA». На маркуванні зазначено наступне: «COMMA59D7 88.011.91.3566 100% polyester. Made in China…». В кількості 5 шт.</t>
  </si>
  <si>
    <t>5.      Шарф хустина жіноча марки «BETTY BARCLAY». На маркуванні зазначено наступне: «BETTY BARCLAY шарф 3202/1905/9873/АСС. 100% polyester. Made in China…». В кількості 3 шт.</t>
  </si>
  <si>
    <t>6.      Шарф жіночий марки «SOMEDAY». На маркуванні зазначено наступне: «SOMEDAY bunnar scarf art 705077515. 50% viscose, 45% polyamide, 5%wool…». В кількості 1 шт.</t>
  </si>
  <si>
    <t>7.      Шаль жіноча марки  FUCHSSCHMITT». На маркуванні зазначено наступне: «FUCHSSCHMITT шаль 100% полиакрил. Model 49960/8979/60. Произведено в Китае…». В кількості 1 шт.</t>
  </si>
  <si>
    <t xml:space="preserve">8.      Шарф жіночий марки «SOMEDAY». На маркуванні зазначено наступне: «SOMEDAY basop scarf art 709907947. 100% polyester…». В кількості 1 шт. </t>
  </si>
  <si>
    <t>9.      Шарф жіночий марки «ZABAIONE». На маркуванні зазначено наступне: «ZABAIONEHFA-658454 snoodpetra. 100% polyester. Made in China…». В кількості 1 шт.</t>
  </si>
  <si>
    <t xml:space="preserve">10.  Шарф жіночий марки «OPUS». На маркуванні зазначено наступне: «OPUS albersa scarf art 238325511. 60% polyacryl, 35% polyester, 5% wool…». В кількості 1 шт. </t>
  </si>
  <si>
    <t>11.  Шарф жіночий марки «OPUS». На маркуванні зазначено наступне: «OPUS amaki scarf art 242675960. 55% polyacryl, 45% polyester…». В кількості 1 шт.</t>
  </si>
  <si>
    <t xml:space="preserve">Шарф жіночий марки «SOMEDAY». На маркуванні зазначено наступне: «SOMEDAY belphi scarf art 709847941. 70% polyacryl, 30% metall…». В кількості 1 шт. </t>
  </si>
  <si>
    <t xml:space="preserve">Шапка унісекс марки «Camel Active». На маркуванні зазначено наступне: «Camel Active article 4М33. Вироблено у Китаї…».  В кількості 2 шт. </t>
  </si>
  <si>
    <t xml:space="preserve">Капелюх. На маркуванні зазначено наступне: «ACCESSORIESD-120 384.83.101.1 50% polyester 50 % wool.». </t>
  </si>
  <si>
    <t>Набір чоловічий (шапка та шарф) марки «CAMELACTIVE», у картонній коробці. На маркуванні зазначено наступне: «CAMEL ACTIVE Article 4A20. 60% baumwolle. Вироблено у Китаї». В кількості 6 шт.</t>
  </si>
  <si>
    <t>1.      Шарф чоловічий марки «CAMELACTIVE». На маркуванні зазначено наступне: «CAMELACTIVE article 4V31. Вироблено у Китаї». В кількості 12 шт.</t>
  </si>
  <si>
    <t>2.      Шарф чоловічий марки «CAMELACTIVE». На маркуванні зазначено наступне: «CAMELACTIVE article 4V30. Вироблено у Китаї». В кількості 13 шт.</t>
  </si>
  <si>
    <t>Шарф чоловічий марки «CAMELACTIVE». На маркуванні зазначено наступне: «CAMELACTIVE article 4V33». В кількості 8 шт.</t>
  </si>
  <si>
    <t xml:space="preserve">1.      Шарф чоловічий марки «LERROS», у картонній коробці. На маркуванні зазначено наступне: «LERROS 50N1051». В кількості 4 шт. </t>
  </si>
  <si>
    <t>2.      Шарф чоловічий марки «LERROS». На маркуванні зазначено наступне: «LERROS50D1063…». В кількості 11 шт.</t>
  </si>
  <si>
    <t>3.      Шарф чоловічий марки «LERROS». На маркуванні зазначено наступне: «LERROS50D1079. Made in Italy…». В кількості 5 шт.</t>
  </si>
  <si>
    <t>4.      Шарф чоловічий марки «LERROS». На маркуванні зазначено наступне: «LERROS 100% cotton, 50D1068 52% вискоза 48% полиестер. Made in India…». В кількості 2 шт.</t>
  </si>
  <si>
    <t xml:space="preserve">5.      Шарф чоловічий марки «LERROS». На маркуванні зазначено наступне: «LERROS5001133, 60% cotton, 40% acryl Made in Bangladesh…». В кількості 5 шт. </t>
  </si>
  <si>
    <t>Ікона в дерев’яній рамці під склом у металевому окладі, розміром 22,5х26,5 см із зображенням Ісуса Христа</t>
  </si>
  <si>
    <t>ТОВ "Полонекс"</t>
  </si>
  <si>
    <t>1054, м. Київ,                          вул. Бульварно-Кудрявська, буд. 33-Б,                                      тел. (044) 223-40-27</t>
  </si>
  <si>
    <t>https://polonex.com.ua/site/cdb3/67e544c47627ae58fe495826</t>
  </si>
  <si>
    <t>https://polonex.com.ua/site/cdb3/67e55f2046e161dd0a6cf0ba</t>
  </si>
  <si>
    <t>https://polonex.com.ua/site/cdb3/67e5461a7627ae58fe495841</t>
  </si>
  <si>
    <t>https://polonex.com.ua/site/cdb3/67e546f67627ae58fe495856</t>
  </si>
  <si>
    <t>https://polonex.com.ua/site/cdb3/67e547f046e161dd0a6cef50</t>
  </si>
  <si>
    <t>https://polonex.com.ua/site/cdb3/67e548e27627ae58fe495878</t>
  </si>
  <si>
    <t>https://polonex.com.ua/site/cdb3/67e549cd1d377d2a12896a80</t>
  </si>
  <si>
    <t>https://polonex.com.ua/site/cdb3/67e54aa746e161dd0a6cef6f</t>
  </si>
  <si>
    <t>https://polonex.com.ua/site/cdb3/67e54bb97627ae58fe4958bf</t>
  </si>
  <si>
    <t>https://polonex.com.ua/site/cdb3/67e54d1346e161dd0a6cefb8</t>
  </si>
  <si>
    <t>https://polonex.com.ua/site/cdb3/67e54df11d377d2a12896acd</t>
  </si>
  <si>
    <t>https://polonex.com.ua/site/cdb3/67e54f0a1d377d2a12896ada</t>
  </si>
  <si>
    <t>https://polonex.com.ua/site/cdb3/67e54ff27627ae58fe495915</t>
  </si>
  <si>
    <t>https://polonex.com.ua/site/cdb3/67e5517e7627ae58fe495927</t>
  </si>
  <si>
    <t>https://polonex.com.ua/site/cdb3/67e552611d377d2a12896b05</t>
  </si>
  <si>
    <t>https://polonex.com.ua/site/cdb3/67e553121d377d2a12896b0e</t>
  </si>
  <si>
    <t>https://polonex.com.ua/site/cdb3/67e553dd46e161dd0a6cf013</t>
  </si>
  <si>
    <t>https://polonex.com.ua/site/cdb3/67e5549f46e161dd0a6cf023</t>
  </si>
  <si>
    <t>https://polonex.com.ua/site/cdb3/67e556ed1d377d2a12896b61</t>
  </si>
  <si>
    <t>https://polonex.com.ua/site/cdb3/67e5613146e161dd0a6cf0ea</t>
  </si>
  <si>
    <t>Житомирська митниця,                      тел. (096) 982 99 26</t>
  </si>
  <si>
    <t>Кросівки жіночі марки «MARCCAIN», у картонній коробці. На маркуванні зазначено наступне: «MARCCAIN article sneaker NBSH.14 M08 Germany…».  В кількості 1 пари.</t>
  </si>
  <si>
    <t>пара</t>
  </si>
  <si>
    <t>Хомут-шарф жіночий марки «CECIL». На маркуванні зазначено наступне: «CECIL article 571312, 70% modal 30% polyacryl. Made in China».  В кількості 2 шт.</t>
  </si>
  <si>
    <t xml:space="preserve">Хомут-шарф жіночий марки «CECIL». На маркуванні зазначено наступне: «CECIL article 571352, 571299, 571397, 571281, 571409 100% modal. Made in China». В кількості 15 шт. </t>
  </si>
  <si>
    <t>Шапка унісекс марки «Camel Active», в асортименті. На маркуванні зазначено наступне: «Camel Active. Вироблено у Китаї…».  В кількості 26 шт.</t>
  </si>
  <si>
    <t xml:space="preserve">Шаль жіночу марки «MONARI». На маркуванні зазначено наступне: «MONARI 805277 58% polyester, 30% viscose, 8% metallisiertes polyester, 4% polyamide. Вироблено в Італії…». В кількості 2 шт. </t>
  </si>
  <si>
    <t xml:space="preserve">Шарф жіночий марки «SOMEDAY». На маркуванні зазначено наступне: «SOMEDAY bannikacape art 704727479. 80% polyester, 20% viscose…». В кількості 5 шт. </t>
  </si>
  <si>
    <t xml:space="preserve">6. Шарф чоловічий марки «LERROS». На маркуванні зазначено наступне: «LERROS 5081010 80% viscose 20% polyester Made in China…». В кількості 2 шт. </t>
  </si>
  <si>
    <t>Поштові марки СРСР</t>
  </si>
  <si>
    <t>Кросівки жіночі марки «MARCCAIN», у картонній коробці. На маркуванні зазначено наступне: «MARCCAIN article sneaker PBSH.08 L19 Germany…».  В кількості 2 пар.</t>
  </si>
  <si>
    <t xml:space="preserve">Ремінь жіночий марки «BRAX». На маркуванні зазначено наступне: «BRAXTW 90 55- 0917 02 Real leather» Маркування українською мовою відсутнє. В кількості 5 шт. </t>
  </si>
  <si>
    <t>____________________________________</t>
  </si>
  <si>
    <t>Парасольки, торгівельної марки "LANTANA", іноземного виробництва.</t>
  </si>
  <si>
    <t>Мотоцикл «KTM» бувший у використанні, у розібраному стані, не у комплекті, об’єм двигуна 450см.3., тип двигуна бензиновий VIN код: VBKMXN4394M366907, двигун № 4-594*62613*. Техпаспорт та ключ відсутні.</t>
  </si>
  <si>
    <t>1. Комплектуючі до зброї: чок- подовжувач  до  ствола  торговельної  марки«GEMINI», Cal. 12 BA-P-LF, Baikal System- PORTED-LF, країна виробництва - Італія, згідно експертизи (змінний чок).</t>
  </si>
  <si>
    <t>2. Комплектуючі до зброї: чок- подовжувач до ствола торговельної марки«GEMINI», Cal. 12 PBOHP-P-SK1, Optima HP System- Ported-SKl, країна виробництва - Італія, згідно експертизи (змінний чок).</t>
  </si>
  <si>
    <t>3. Комплектуючі до зброї: чок- подовжувач до ствола торговельної марки «GEMINI», Cal. 12 709.038, Crio Plus System - Ported - LM, країна виробництва - Італія згідно експертизи (змінний чок).</t>
  </si>
  <si>
    <t>4. Комплектуючі до зброї: чок- подовжувач до ствола торговельної марки «GEMINI», Cal. 12 200.090, Mobil System - Ported - LF, країна виробництва - Італія згідно експертизи (змінний чок).</t>
  </si>
  <si>
    <t xml:space="preserve">5. Комплектуючі до зброї: чок- подовжувач до ствола торговельної марки «GEMINI», Cal. 12 200.SK, Mobil System - Ported - SK2, країна виробництва- Італія згідно експертизи (змінний чок).
</t>
  </si>
  <si>
    <t>6. Комплектуючі до зброї: чок- подовжувач до ствола торговельної марки «GEMINI», Cal. 12 PBOHP-P-LM, Optima HP System- Ported- LM, країна виробництва - Італія згідно експертизи (змінний чок).</t>
  </si>
  <si>
    <t xml:space="preserve">7. Комплектуючі до зброї: чок- подовжувач до ствола 1608/30500/21//Комплектуючі до зброї: чок- подовжувач до ствола торговельної марки «GEMINI», Cal. 12 200.025, Mobil System - Ported - IC, країна виробництва - Італія, згідно експертизи (змінний чок).
</t>
  </si>
  <si>
    <t>8. Комплектуючі до зброї: чок- подовжувач до ствола торговельної марки «GEMINI», Cal. 12 BA-P-LM, Baikal System - PORTED - LM, країна виробництва - Італія, згідно експертизи (змінний чок).</t>
  </si>
  <si>
    <t xml:space="preserve">9. Комплектуючі до зброї: чок- подовжувач до ствола торговельної марки  «GEMINI»,  Cal.  12  IHP-P-LM, Fabarm HP System - Ported - LM, країна виробництва - Італія, згідно експертизи (змінний чок).
</t>
  </si>
  <si>
    <t xml:space="preserve">10. Комплектуючі до зброї: чок- подовжувач до ствола торговельної марки «GEMINI», Cal. 12 BWIP-P-LM, Invector Plus System - Ported - LM, країна виробництва - Італія, згідно експертизи (змінний чок).
</t>
  </si>
  <si>
    <t xml:space="preserve">11. Комплектуючі до зброї: чок- подовжувач до ствола торговельної марки  «GEMINI»,  Cal.  12  PBO-P-LM, Optima HP System-Ported- LM, країна виробництва - Італія, згідно експертизи (змінний чок).
</t>
  </si>
  <si>
    <t xml:space="preserve">12. Комплектуючі до зброї: чок- подовжувач до ствола торговельної марки «GEMINI», Cal. 12 РВОНР-Р-ІМ, Optima HP System- Ported- IM, країна виробництва - Італія, згідно експертизи (змінний чок).
</t>
  </si>
  <si>
    <t xml:space="preserve">13. Комплектуючі до зброї: чок- подовжувач до ствола торговельної марки «GEMINI», Cal. 12 PBOHP-P-LF, Optima HP System- Ported-LF, країна виробництва - Італія, згідно експертизи (змінний чок).
</t>
  </si>
  <si>
    <t xml:space="preserve">14. Комплектуючі до зброї: чок- подовжувач до ствола торговельної марки «GEMINI», Cal. 12 709.SK2, CrioPlus System - Ported - SK2, країна виробництва - Італія, згідно експертизи (змінний чок).
</t>
  </si>
  <si>
    <t xml:space="preserve">15 Комплектуючі до зброї: чок- подовжувач до ствола торговельної марки  «GEMINI»,  Cal.  12  709.038, CrioPlus System - Ported - LM, країна виробництва - Італія, згідно експертизи (змінний чок).
</t>
  </si>
  <si>
    <t xml:space="preserve">16. Комплектуючі до зброї: чок- подовжувач до ствола торговельної марки «GEMINI», Cal. 12 709.025, CrioPlus System- Ported - IC, країна виробництва - Італія згідно експертизи (змінний чок)
</t>
  </si>
  <si>
    <t xml:space="preserve">17. Комплектуючі до зброї: чок- подовжувач до ствола торговельної марки «GEMINI», Са1.20 729.050, CrioPlus System- Ported - М, країна виробництва - Італія, згідно експертизи (змінний чок).
</t>
  </si>
  <si>
    <t xml:space="preserve">18. Комплектуючі до зброї: чок- подовжувач до ствола торговельної марки «GEMINI», Cal. 12 PBO-P-SK2, Optima System - Ported - SK2, країна виробництва - Італія, згідно експертизи (змінний чок).
</t>
  </si>
  <si>
    <t xml:space="preserve">19. Комплектуючі до зброї: чок- подовжувач до ствола торговельної марки «GEMINI», Cal. 12 РВОНР-Р-С, Optima HP System - Ported - C, країна виробництва - Італія, згідно експертизи (змінний чок).
</t>
  </si>
  <si>
    <t>20 Комплектуючі до зброї: чок- подовжувач до ствола торговельної марки «GEMINI», Cal. 12 BL-P-LF, Blaser System - Ported - LF, країна виробництва - Італія, згідно експертизи (змінний чок).</t>
  </si>
  <si>
    <t xml:space="preserve">21. Комплектуючі до зброї: чок- подовжувач до ствола торговельної марки «GEMINI», Са1.20 507.025, Mobil System - Ported - IC, країна виробництва - Італія, згідно експертизи (змінний чок).
</t>
  </si>
  <si>
    <t xml:space="preserve">22. Комплектуючі до зброї: чок- подовжувач до ствола торговельної марки  «GEMINI»,  Cal.20  ВА20-Р-ІМ, Baikal System - PORTED - IM, країна виробництва - Італія, згідно експертизи (змінний чок).
</t>
  </si>
  <si>
    <t>23. Комплектуючі до зброї: чок- подовжувач до ствола торговельної марки «GEMINI», Cal. 12 ВА-Р-ІС, Baikal System - PORTED - IC, країна виробництва - Італія, згідно експертизи (змінний чок).</t>
  </si>
  <si>
    <t xml:space="preserve">24. Комплектуючі до зброї: чок- подовжувач до ствола торговельної марки «GEMINI», Cal. 12 PBOHP-F-180, Optima HP System - Flush - O 18.0, країна виробництва - Італія, згідно експертизи (змінний чок).
</t>
  </si>
  <si>
    <t>25. Комплектуючі до зброї: чок- подовжувач до ствола торговельної марки «GEMINI», Cal. 12 202.015, Mobil System - Extended - SKI, країна виробництва - Італія згідно експертизи (змінний чок)</t>
  </si>
  <si>
    <t xml:space="preserve">26. Комплектуючі до зброї: чок- подовжувач до ствола торговельної марки «GEMINI», Cal. 12 BL-P-M, Blaser System - Ported - M, країна виробництва - Італія, згідно експертизи (змінний чок).
</t>
  </si>
  <si>
    <t xml:space="preserve">27. Комплектуючі до зброї: чок- подовжувач до ствола торговельної марки «GEMINI», Cal. 12 479.SK, Mobil System - Flush - Skeet, країна виробництва - Італія, згідно експертизи (змінний чок).
</t>
  </si>
  <si>
    <t xml:space="preserve">28. Комплектуючі до зброї: чок- подовжувач до ствола торговельної марки «GEMINI», СаІ.12 200T.SK2, Mobil TITANIUM - Ported - SK2, країна виробництва - Італія згідно експертизи (змінний чок)
</t>
  </si>
  <si>
    <t xml:space="preserve">29. Комплектуючі до зброї: чок- подовжувач до ствола торговельної марки  «GEMINI»,  Са1.20  ВА20-Р-М, Baikal System - PORTED - М, країна виробництва - Італія, згідно експертизи (змінний чок).
</t>
  </si>
  <si>
    <t xml:space="preserve">30. Комплектуючі до зброї: чок- подовжувач до ствола торговельної марки «GEMINI», Cal.20 507.075, Mobil System - PORTED - IM, країна виробництва - Італія, згідно експертизи (змінний чок).
</t>
  </si>
  <si>
    <t xml:space="preserve">31. Комплектуючі до зброї чок- подовжувач до ствола торговельної марки «GEMINI», Cal. 12
202.SK2, Mobil System - Extended - SK2, країна виробництва - Італія, згідно експертизи (змінний чок).
</t>
  </si>
  <si>
    <t xml:space="preserve">32. Комплектуючі до зброї: чок- подовжувач до ствола торговельної марки «GEMINI», Са1.20 507.050, Mobil System - Ported - М, країна виробництва - Італія, згідно експертизи (змінний чок).
</t>
  </si>
  <si>
    <t xml:space="preserve">33. Комплектуючі до зброї: чок- подовжувач до ствола торговельної марки  «GEMINI»,  Cal.  12  FBG-P-IC, Fabarm - Guerini System IC, країна виробництва - Італія, згідно експертизи (змінний чок).
</t>
  </si>
  <si>
    <t xml:space="preserve">34. Комплектуючі до зброї: чок- подовжувач до ствола торговельної марки «GEMINI», Cal. 12 IHP-P-LF, Fabarm HP System - Ported - LF, країна виробництва - Італія, згідно експертизи (змінний чок).
</t>
  </si>
  <si>
    <t>35. Комплектуючі до зброї: чок- подовжувач до ствола торговельної марки «GEMINI», Cal. 12 709.090, Crio Plus System - Ported - LF, країна виробництва - Італія, згідно експертизи (змінний чок).</t>
  </si>
  <si>
    <t xml:space="preserve">36. Комплектуючі до зброї: чок- подовжувач до ствола торговельної марки «GEMINI», Са1.20 507.075, Mobil System - Ported IM, країна виробництва - Італія, згідно експертизи (змінний чок).
</t>
  </si>
  <si>
    <t xml:space="preserve">37. Комплектуючі до зброї: чок- подовжувач до ствола торговельної марки «GEMINI», Cal. 12 200.038, Mobil System - Ported - LM, країна виробництва - Італія, згідно експертизи (змінний чок).
</t>
  </si>
  <si>
    <t xml:space="preserve">38. Комплектуючі до зброї: чок- подовжувач до ствола торговельної марки «GEMINI», Cal. 12 PBOHP-F-180, Optima HP System - Flush - O 18.0, країна виробництва - Італія, згідно експертизи (змінний чок).
</t>
  </si>
  <si>
    <t xml:space="preserve">39. Комплектуючі до зброї: чок- подовжувач до ствола торговельної марки «GEMINI», Cal. 12 ВА-Р-М, Baikal System - PORTED - M, країна виробництва - Італія, згідно експертизи (змінний чок).
</t>
  </si>
  <si>
    <t xml:space="preserve">40. Комплектуючі до зброї: чок- подовжувач до ствола торговельної марки «GEMINI», Cal. 12 BL-E2-M, Blaser System - Extended - M, країна виробництваю. Італія, згідно експертизи (змінний чок).
</t>
  </si>
  <si>
    <t xml:space="preserve">41. Комплектуючі до зброї: чок- подовжувач до ствола торговельної марки  «GEMINI»,  Cal.  12  BWI-P-LM, Invector System - Ported - LM, країна виробництва - Італія, згідно експертизи (змінний чок).
</t>
  </si>
  <si>
    <t xml:space="preserve">42. Комплектуючі до зброї: спеціальний змінний дуловий пристрій (змінний  чок)  торговельної  марки «GEMINI», Cal. 12 200.050,Optima HP
System - Ported - M, країна виробництва -
Італія.
</t>
  </si>
  <si>
    <t xml:space="preserve">43. Ключ для монтажу та демонтажу спеціальних змінних дуловихистроїв 12 калібру "12GA" торговельної марки "Gemini" торговельної   марки
«GEMINI», країна виробництва – Італія. На маркуванні зазначено: «GEMINI / 12 GA». 
</t>
  </si>
  <si>
    <t xml:space="preserve">44. Комплектуючі до зброї: спеціальний змінний дуловий пристрій (змінний чок) "BWIP- Р-ІС" торговельної марки «GEMINI», Cal. 12 "BWIP- Р-ІС" /Invector Plus System- Ported - IC країна виробництва - Італія.
</t>
  </si>
  <si>
    <t>45. Комплектуючі до зброї: спеціальний змінний дуловий пристрій (змінний чок) "709.SK1" торговельної марки «GEMINI», Cal. 12 709.SK1 "Crio Plus System- Ported- SK1 країна виробництва - Італія</t>
  </si>
  <si>
    <t>46. Комплектуючі до зброї: спеціальний змінний дуловий пристрій (змінний чок) "РВОНР-Р-ІСІС" торговельної марки «GEMINI», Cal. 12 "РВОНР-Р-ІС / Optima HP System Ported - IC країна виробництва - Італія.</t>
  </si>
  <si>
    <t>Чохли cпортивні на руку для мобільних телефонів різних марок, різних розмірів та кольорів, нові, іноземного виробництва, т.м. iZound країна виробництва – Китай</t>
  </si>
  <si>
    <t>Чохли для мобільних телефонів Huawei G70 зі штучної шкіри, нові, іноземного виробництва, т.м. iZound, країна виробництва – Китай, арт. 100034S8935</t>
  </si>
  <si>
    <t>Чохли для мобільних телефонів Huawei G740 зі штучної шкіри, нові, іноземного виробництва, торгової марки iZound, країна виробництва – Китай, арт.100034S8936</t>
  </si>
  <si>
    <t>Взуття жіноче (чоботи) на підошві з гуми та верхом з натуральної шкіри, сірого кольору, торговельної марки "4US Cesare Paciotti", 39 розміру, іноземного виробництва.</t>
  </si>
  <si>
    <t>59 880, 00</t>
  </si>
  <si>
    <t>Взуття жіноче (чоботи) на підошві з гуми та верхом з натуральної шкіри, світло коричневого кольору кольору, торговельної марки "4US Cesare Paciotti", 39 розміру, іноземного виробництва.</t>
  </si>
  <si>
    <t>Взуття жіноче (чоботи) на підошві з гуми та верхом з натуральної шкіри (замша), коричневого кольору, торговельної марки "4US Cesare Paciotti", 39 розміру, іноземного виробництва.</t>
  </si>
  <si>
    <t>Взуття жіноче (чоботи) на підошві з гуми та верхом з натуральної шкіри (замша), синього кольору, торговельної марки "4US Cesare Paciotti", 39 розміру, іноземного виробництва.</t>
  </si>
  <si>
    <t>Взуття жіноче (чоботи) на підошві з гуми та верхом з натуральної шкіри (замша), зеленого кольору, торговельної марки "4US Cesare Paciotti", 39 розміру, іноземного виробництва.</t>
  </si>
  <si>
    <t>Взуття жіноче (чоботи) на підошві з гуми та верхом з натуральної шкіри (замша), чорного кольору, торговельної марки "4US Cesare Paciotti", 39 розміру, іноземного виробництва.</t>
  </si>
  <si>
    <t>Взуття жіноче (чоботи) на підошві з гуми та верхом з натуральної шкіри (замша), сірого кольору, торговельної марки "4US Cesare Paciotti", 39 розміру, іноземного виробництва.</t>
  </si>
  <si>
    <t>Чохли для мобільних телефонів Lenovo Moto G4 Play зі штучної шкіри, нові, іноземного виробництва , т.м. iZound, країна виробництва – Китай, арт. 104470S24950</t>
  </si>
  <si>
    <t>Чохли для мобільних телефонів Samsung Galaxy зі штучної шкіри, нові, іноземного виробництва , т.м. iZound, країна виробництва – Китай, арт. 261501S7060</t>
  </si>
  <si>
    <t>Чохли для мобільних телефонів Sony Xperia Z2 зі штучної шкіри, нові, іноземного виробництва , т.м. iZound, країна виробництва – Китай, арт. 261534S7914</t>
  </si>
  <si>
    <t>Частини до меблів для сидіння, призначені для використання у транспортних засобах - 5шт (49,55 кг).</t>
  </si>
  <si>
    <t>Частини до меблів для сидіння, призначені для використання у транспортних засобах -  5 шт (49,55 кг).</t>
  </si>
  <si>
    <t>Частини до меблів для сидіння, призначені для використання у транспортних засобах -  746 шт. (7395,9 кг)</t>
  </si>
  <si>
    <t xml:space="preserve">Піноскло гранульоване "ОРЕ ГРЄН" фракція 0,5 - 1,0 мм., розміщене на палетах. </t>
  </si>
  <si>
    <t>Скло поліроване листове неармоване товщиною 44мм.розміром 610/1775 мм. (3 піддони)</t>
  </si>
  <si>
    <t>Скло поліроване листове неармоване товщиною 44мм.розміром 610/1775 мм. (3  піддони)</t>
  </si>
  <si>
    <t>Скло поліроване листове неармоване товщиною 44мм.розміром 610/1775 мм. (2 піддони)</t>
  </si>
  <si>
    <t>Мишяк металевий (Metallic Arsenic) в запаяних скляних ампулах, 3 ампули, із них: маса нетто 0,8 кг; 1,05 кг;та 1,2 кг.</t>
  </si>
  <si>
    <t>кг.</t>
  </si>
  <si>
    <t>Миш’як металевий (Metallic Arsenic) в запаяних скляних ампулах (середня маса нетто 1,20 кг)</t>
  </si>
  <si>
    <t>36039, м. Полтава, вул. Шевченка, 52   Телефон: (044) 221-32-33, +380 95 402 1465</t>
  </si>
  <si>
    <t>https://prozorro.sale/auction/BSE001-UA-20250411-80772/</t>
  </si>
  <si>
    <t>ТОВ  «ПОЛОНЕКС»</t>
  </si>
  <si>
    <t>Юридична адреса: 01054, м.Київ, 
вул.Бульварно-Кудрявська, 33-Б
Фактична адреса: 04050, м.Київ, 
вул.Глибочицька, 32-Б
Телефон: +380 96 795 9224</t>
  </si>
  <si>
    <t>https://prozorro.sale/auction/BSE001-UA-20250411-29096/</t>
  </si>
  <si>
    <t>https://prozorro.sale/auction/BSE001-UA-20250411-31191/</t>
  </si>
  <si>
    <t>https://prozorro.sale/auction/BSE001-UA-20250411-49782/</t>
  </si>
  <si>
    <t>https://prozorro.sale/auction/BSE001-UA-20250411-56238/</t>
  </si>
  <si>
    <t>https://prozorro.sale/auction/BSE001-UA-20250411-11463/</t>
  </si>
  <si>
    <t>https://prozorro.sale/auction/BSE001-UA-20250411-93885/</t>
  </si>
  <si>
    <t>https://prozorro.sale/auction/BSE001-UA-20250411-68886/</t>
  </si>
  <si>
    <t>https://prozorro.sale/auction/BSE001-UA-20250411-26609/</t>
  </si>
  <si>
    <t>https://prozorro.sale/auction/BSE001-UA-20250411-48059/</t>
  </si>
  <si>
    <t>https://prozorro.sale/auction/BSE001-UA-20250411-93606/</t>
  </si>
  <si>
    <t>https://prozorro.sale/auction/BSE001-UA-20250411-83645/</t>
  </si>
  <si>
    <t>https://prozorro.sale/auction/BSE001-UA-20250411-33496/</t>
  </si>
  <si>
    <t>https://prozorro.sale/auction/BSE001-UA-20250411-28194/</t>
  </si>
  <si>
    <t>https://prozorro.sale/auction/BSE001-UA-20250411-37080/</t>
  </si>
  <si>
    <t>https://prozorro.sale/auction/BSE001-UA-20250411-12008/</t>
  </si>
  <si>
    <t>https://prozorro.sale/auction/BSE001-UA-20250411-11275/</t>
  </si>
  <si>
    <t>https://prozorro.sale/auction/BSE001-UA-20250411-66012/</t>
  </si>
  <si>
    <t>https://prozorro.sale/auction/BSE001-UA-20250414-64800/</t>
  </si>
  <si>
    <t>36039, м. Полтава,                           вул. Шевченка, 52, тел.: (044) 221-32-33,                                       +380 95 402 1465</t>
  </si>
  <si>
    <t>_________________________________</t>
  </si>
  <si>
    <t>https://sale.bue.com.ua/auction/BSD001-UA-20250414-21907/</t>
  </si>
  <si>
    <t xml:space="preserve">https://sale.bue.com.ua/auction/BSD001-UA-20250414-58241/
</t>
  </si>
  <si>
    <t>Карбонат кальцію в мішках</t>
  </si>
  <si>
    <t>https://prozorro.sale/auction/BSE001-UA-20250416-68478</t>
  </si>
  <si>
    <t>ТОВ “ВЕР-ТАС”</t>
  </si>
  <si>
    <t>https://prozorro.sale/auction/BSE001-UA-20250416-04930</t>
  </si>
  <si>
    <t>ТОВ “Публічні процедури”</t>
  </si>
  <si>
    <t>61003, м. Харків, майдан Павлівський, буд. 10, кімната 405.                       Тел.: 0505320185, 0684204210</t>
  </si>
  <si>
    <t>https://prozorro.sale/auction/BSE001-UA-20250416-23509</t>
  </si>
  <si>
    <r>
      <t xml:space="preserve">61024, м. Харків, вул. Лермонтовська, буд.20.
</t>
    </r>
    <r>
      <rPr>
        <sz val="11"/>
        <rFont val="Times New Roman"/>
        <family val="1"/>
        <charset val="1"/>
      </rPr>
      <t>Тел.: 044-3334705</t>
    </r>
  </si>
  <si>
    <t>ТОВ "Українська універсальна біржа"</t>
  </si>
  <si>
    <t>36039, м. Полтава, вул. Шевченка, 52; тел.: 044-221-32-3. Контактна особа: Суліма Віктор Михайлович - заступник директора, 050-358-61-73</t>
  </si>
  <si>
    <t xml:space="preserve">Алюмінієво-пластикова пакувальна машина DPH-90 у кількості 1 штука
Призначена для автоматизації процесу упаковки товарів (таблетки, капсули, порошки, харчові продукти тощо). Товар зберігається у дерев’яній коробці у зібраному стані, обгорнутий у полімерну плівку, забруднений. На товарі наявне маркування «Aluminium and plastic packing machine of roller and board type…DPH-90 type…90YYJ-60 220V 50 Hz 60 W 0.60 A…». 
</t>
  </si>
  <si>
    <t xml:space="preserve">Моторизований проекційний екран, що вбудовується в стелю, діагоналлю 150 дюймів, формату 16:9.
Товар зберігається у картонній коробці, обгорнутий у полімерну плівку, захищений пінопластом. На коробці наявне маркування «Projection Screen» та наклеєна етикетка з маркуванням «…IN CEILING Series…Tension Screen…Size: 74’’ X 131’’ 150’’ 16:9 Colour: White F.W….S/N: 20190835…». На товарі наявна наклеєна етикетка «Voltage 220-230V/50-60Hz Power 130W (MAX.)». 
</t>
  </si>
  <si>
    <t xml:space="preserve">Доломітове (вапнякове) борошно 20 000 кг.
Товар ідентифіковано як доломітове (вапнякове) борошно, у мішках по 25 кг, у кількості 800 шт. На мішках наявне маркування «Virgin HDPE White BM Grade NET WT: 25 KG». 
</t>
  </si>
  <si>
    <t>_______________________________________</t>
  </si>
  <si>
    <t>https://prozorro.sale/auction/BSE001-UA-20250415-97674/</t>
  </si>
  <si>
    <t>https://prozorro.sale/auction/BSE001-UA-20250415-55506/</t>
  </si>
  <si>
    <t>https://prozorro.sale/auction/BSE001-UA-20250415-14018/</t>
  </si>
  <si>
    <t>https://prozorro.sale/auction/BSE001-UA-20250415-18652/</t>
  </si>
  <si>
    <t>Одеська митниця,                       тел. (048) 734 28 25</t>
  </si>
  <si>
    <t>ТОВ "Українська Універсальна Біржа"</t>
  </si>
  <si>
    <t>м. Полтава,                            вул. Шевченка, 52,                          тел. 0442213234</t>
  </si>
  <si>
    <t>м. Полтава,                            вул. Шевченка, 52,                          тел. 0442213235</t>
  </si>
  <si>
    <t>м. Полтава,                            вул. Шевченка, 52,                          тел. 0442213236</t>
  </si>
  <si>
    <t>м. Полтава,                            вул. Шевченка, 52,                          тел. 0442213237</t>
  </si>
  <si>
    <t xml:space="preserve">Автомобіль Volkswagen Tiguan, чорного кольору, 2020 року випуску.
1.Марка, модель - Volkswagen Tiguan;
2.Категорія КТЗ – легковий; 
3.Тип кузова – універсал;
4.Ідентифікаційний номер (VIN) - 3VV3B7AX1LM171807;
5.Робочий об’єм двигуна, см3, тип -1984 см3, бензиновий;
6.Потужність двигуна -184 к.с.
7.Тип коробки передач – автоматична;
8.Модельний рік – 2020;
9.Дата виготовлення (згідно маркування на дублюючій таблиці) - 08.2020;
10.Прийнята дата виготовлення КТЗ - 01.08.2020;
11.Показники одометра – фактичні показники не визначено у зв’язку з відсутністю ключей запалення та живлення КТЗ.
</t>
  </si>
  <si>
    <t>Київська митниця,                       тел. (063) 234 62 33</t>
  </si>
  <si>
    <t>Високочастотні трансформатори "MCTT0001G03B MCT"</t>
  </si>
  <si>
    <t>Звукові панелі марки "Roku"</t>
  </si>
  <si>
    <t>Медіаплеєри марки "Roku"</t>
  </si>
  <si>
    <t>Смарт-годинники</t>
  </si>
  <si>
    <t>01054, м. Київ,  вул. Бульварно-Кудрявська, буд. 33-Б, тел. (044)223-40-27</t>
  </si>
  <si>
    <t>https://polonex.com.ua/site/cdb3/68020fd831733aa3a6b64fdd</t>
  </si>
  <si>
    <t>https://polonex.com.ua/site/cdb3/680210c831733aa3a6b64fe6</t>
  </si>
  <si>
    <t>https://polonex.com.ua/site/cdb3/680211f431733aa3a6b64ff1</t>
  </si>
  <si>
    <t>https://polonex.com.ua/site/cdb3/680213273e366a1cb165ada3</t>
  </si>
  <si>
    <t>ТОВ «МАЛ КОНФ»</t>
  </si>
  <si>
    <t>04119, м. Київ, 
вул. Сім’ї Хохлових, 11/2, тел. (098) 293-20-41</t>
  </si>
  <si>
    <t>за договором комісії</t>
  </si>
  <si>
    <t xml:space="preserve">Томат червоний свіжий з хвостиком </t>
  </si>
  <si>
    <t xml:space="preserve">Томат червоний свіжий без хвостика  </t>
  </si>
  <si>
    <t xml:space="preserve">Томат червоний свіжий на гілці  </t>
  </si>
  <si>
    <t xml:space="preserve">Перець  червоний та жовтий свіжий </t>
  </si>
  <si>
    <t>Перець  солодкий свіжий червоний, сорту «CAPIA»</t>
  </si>
  <si>
    <t xml:space="preserve">Кабачок зелений свіжий </t>
  </si>
  <si>
    <t>https://sale.bue.com.ua/auction/BSD001-UA-20250421-39793/</t>
  </si>
  <si>
    <t>https://sale.bue.com.ua/auction/BSD001-UA-20250421-77628/</t>
  </si>
  <si>
    <t>https://sale.bue.com.ua/auction/BSD001-UA-20250421-50831/</t>
  </si>
  <si>
    <t>https://sale.bue.com.ua/auction/BSD001-UA-20250421-11138/</t>
  </si>
  <si>
    <t>https://sale.bue.com.ua/auction/BSD001-UA-20250421-15723/</t>
  </si>
  <si>
    <t>https://sale.bue.com.ua/auction/BSD001-UA-20250421-71323/</t>
  </si>
  <si>
    <t>https://sale.bue.com.ua/auction/BSD001-UA-20250421-91463/</t>
  </si>
  <si>
    <t>https://sale.bue.com.ua/auction/BSD001-UA-20250425-42431/</t>
  </si>
  <si>
    <t>https://sale.bue.com.ua/auction/BSD001-UA-20250425-10260/</t>
  </si>
  <si>
    <t>https://sale.bue.com.ua/auction/BSD001-UA-20250425-99343/</t>
  </si>
  <si>
    <t>https://sale.bue.com.ua/auction/BSD001-UA-20250425-04932/</t>
  </si>
  <si>
    <t>Огірок свіжий</t>
  </si>
  <si>
    <t>Кабачок свіжий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</si>
</sst>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₴&quot;"/>
    <numFmt numFmtId="165" formatCode="_-* #,##0.00\ _₴_-;\-* #,##0.00\ _₴_-;_-* &quot;-&quot;??\ _₴_-;_-@_-"/>
    <numFmt numFmtId="166" formatCode="#,##0.00\ _₴"/>
    <numFmt numFmtId="167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u/>
      <sz val="11"/>
      <color theme="1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55308D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</cellStyleXfs>
  <cellXfs count="16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2" xfId="0" applyNumberFormat="1" applyFont="1" applyBorder="1" applyAlignment="1">
      <alignment horizontal="center" vertical="top"/>
    </xf>
    <xf numFmtId="0" fontId="6" fillId="2" borderId="2" xfId="2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49" fontId="10" fillId="0" borderId="2" xfId="4" applyNumberFormat="1" applyFont="1" applyBorder="1" applyAlignment="1">
      <alignment vertical="top" wrapText="1"/>
    </xf>
    <xf numFmtId="49" fontId="10" fillId="0" borderId="2" xfId="5" applyNumberFormat="1" applyFont="1" applyFill="1" applyBorder="1" applyAlignment="1">
      <alignment horizontal="center" vertical="top"/>
    </xf>
    <xf numFmtId="0" fontId="10" fillId="0" borderId="2" xfId="4" applyFont="1" applyBorder="1" applyAlignment="1">
      <alignment horizontal="center" vertical="top"/>
    </xf>
    <xf numFmtId="165" fontId="10" fillId="0" borderId="2" xfId="0" applyNumberFormat="1" applyFont="1" applyFill="1" applyBorder="1" applyAlignment="1">
      <alignment vertical="top"/>
    </xf>
    <xf numFmtId="0" fontId="3" fillId="0" borderId="2" xfId="3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6" fillId="0" borderId="2" xfId="2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3" borderId="2" xfId="0" applyFont="1" applyFill="1" applyBorder="1" applyAlignment="1" applyProtection="1">
      <alignment horizontal="center" vertical="top"/>
    </xf>
    <xf numFmtId="3" fontId="7" fillId="3" borderId="2" xfId="0" applyNumberFormat="1" applyFont="1" applyFill="1" applyBorder="1" applyAlignment="1" applyProtection="1">
      <alignment horizontal="center" vertical="top"/>
    </xf>
    <xf numFmtId="4" fontId="7" fillId="3" borderId="2" xfId="0" applyNumberFormat="1" applyFont="1" applyFill="1" applyBorder="1" applyAlignment="1" applyProtection="1">
      <alignment horizontal="center" vertical="top"/>
    </xf>
    <xf numFmtId="0" fontId="11" fillId="3" borderId="2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2" xfId="2" applyFont="1" applyFill="1" applyBorder="1" applyAlignment="1" applyProtection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166" fontId="3" fillId="2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166" fontId="10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2" xfId="4" applyNumberFormat="1" applyFont="1" applyBorder="1" applyAlignment="1">
      <alignment horizontal="left" vertical="top" wrapText="1"/>
    </xf>
    <xf numFmtId="49" fontId="10" fillId="0" borderId="2" xfId="6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10" fillId="0" borderId="2" xfId="4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49" fontId="10" fillId="0" borderId="4" xfId="5" applyNumberFormat="1" applyFont="1" applyFill="1" applyBorder="1" applyAlignment="1">
      <alignment horizontal="center" vertical="top"/>
    </xf>
    <xf numFmtId="0" fontId="10" fillId="0" borderId="4" xfId="4" applyFont="1" applyBorder="1" applyAlignment="1">
      <alignment horizontal="center" vertical="top"/>
    </xf>
    <xf numFmtId="0" fontId="10" fillId="0" borderId="2" xfId="6" applyFont="1" applyFill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7" fontId="10" fillId="0" borderId="2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4" fontId="10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0" borderId="2" xfId="4" applyFont="1" applyFill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3" fillId="0" borderId="6" xfId="3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" fontId="3" fillId="0" borderId="4" xfId="3" applyNumberFormat="1" applyFont="1" applyFill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4" fillId="2" borderId="2" xfId="2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3" borderId="2" xfId="0" applyFont="1" applyFill="1" applyBorder="1" applyAlignment="1" applyProtection="1">
      <alignment horizontal="center" vertical="top"/>
    </xf>
    <xf numFmtId="4" fontId="11" fillId="3" borderId="2" xfId="0" applyNumberFormat="1" applyFont="1" applyFill="1" applyBorder="1" applyAlignment="1" applyProtection="1">
      <alignment horizontal="center" vertical="top"/>
    </xf>
    <xf numFmtId="0" fontId="15" fillId="0" borderId="2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49" fontId="11" fillId="3" borderId="2" xfId="0" applyNumberFormat="1" applyFont="1" applyFill="1" applyBorder="1" applyAlignment="1" applyProtection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3" fontId="3" fillId="2" borderId="8" xfId="0" applyNumberFormat="1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 wrapText="1"/>
    </xf>
    <xf numFmtId="0" fontId="12" fillId="2" borderId="9" xfId="2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center" vertical="top" wrapText="1"/>
    </xf>
    <xf numFmtId="11" fontId="10" fillId="0" borderId="2" xfId="0" applyNumberFormat="1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top" wrapText="1"/>
    </xf>
    <xf numFmtId="0" fontId="10" fillId="0" borderId="2" xfId="2" applyFont="1" applyBorder="1" applyAlignment="1" applyProtection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166" fontId="10" fillId="0" borderId="2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4" xfId="3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top" wrapText="1"/>
    </xf>
    <xf numFmtId="0" fontId="3" fillId="0" borderId="6" xfId="3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 vertical="top" wrapText="1"/>
    </xf>
    <xf numFmtId="0" fontId="6" fillId="0" borderId="6" xfId="2" applyFont="1" applyFill="1" applyBorder="1" applyAlignment="1">
      <alignment horizontal="center" vertical="top" wrapText="1"/>
    </xf>
    <xf numFmtId="4" fontId="3" fillId="0" borderId="4" xfId="3" applyNumberFormat="1" applyFont="1" applyFill="1" applyBorder="1" applyAlignment="1">
      <alignment horizontal="center" vertical="top" wrapText="1"/>
    </xf>
    <xf numFmtId="4" fontId="3" fillId="0" borderId="5" xfId="3" applyNumberFormat="1" applyFont="1" applyFill="1" applyBorder="1" applyAlignment="1">
      <alignment horizontal="center" vertical="top" wrapText="1"/>
    </xf>
    <xf numFmtId="4" fontId="3" fillId="0" borderId="6" xfId="3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center" vertical="top"/>
    </xf>
    <xf numFmtId="4" fontId="10" fillId="0" borderId="5" xfId="0" applyNumberFormat="1" applyFont="1" applyFill="1" applyBorder="1" applyAlignment="1">
      <alignment horizontal="center" vertical="top"/>
    </xf>
    <xf numFmtId="4" fontId="10" fillId="0" borderId="6" xfId="0" applyNumberFormat="1" applyFont="1" applyFill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14" fontId="3" fillId="0" borderId="8" xfId="0" applyNumberFormat="1" applyFont="1" applyBorder="1" applyAlignment="1">
      <alignment horizontal="center" vertical="top"/>
    </xf>
    <xf numFmtId="14" fontId="3" fillId="0" borderId="9" xfId="0" applyNumberFormat="1" applyFont="1" applyBorder="1" applyAlignment="1">
      <alignment horizontal="center" vertical="top"/>
    </xf>
  </cellXfs>
  <cellStyles count="7">
    <cellStyle name="Гіперпосилання" xfId="2" builtinId="8"/>
    <cellStyle name="Звичайний" xfId="0" builtinId="0"/>
    <cellStyle name="Звичайний 3" xfId="5"/>
    <cellStyle name="Звичайний 4" xfId="3"/>
    <cellStyle name="Обычный 2" xfId="1"/>
    <cellStyle name="Обычный 35" xfId="6"/>
    <cellStyle name="Обычный 3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0;&#1090;&#1085;&#1110;%20&#1072;&#1091;&#1082;&#1094;&#1110;&#1086;&#1085;&#1080;/30.04.25%20&#1063;&#1077;&#1088;&#1085;&#1110;&#1074;&#1077;&#1094;&#1100;&#1082;&#1072;/sale_goods408_25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E16" t="str">
            <v>кг</v>
          </cell>
          <cell r="F16">
            <v>165</v>
          </cell>
          <cell r="G16">
            <v>14770.8</v>
          </cell>
        </row>
        <row r="17">
          <cell r="E17" t="str">
            <v>кг</v>
          </cell>
          <cell r="F17">
            <v>375</v>
          </cell>
          <cell r="G17">
            <v>44962.5</v>
          </cell>
        </row>
        <row r="18">
          <cell r="E18" t="str">
            <v>кг</v>
          </cell>
          <cell r="F18">
            <v>1200</v>
          </cell>
          <cell r="G18">
            <v>80424</v>
          </cell>
        </row>
        <row r="19">
          <cell r="E19" t="str">
            <v>кг</v>
          </cell>
          <cell r="F19">
            <v>1200</v>
          </cell>
          <cell r="G19">
            <v>80424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e.bue.com.ua/auction/BSD001-UA-20250328-93354/" TargetMode="External"/><Relationship Id="rId1" Type="http://schemas.openxmlformats.org/officeDocument/2006/relationships/hyperlink" Target="https://sale.bue.com.ua/auction/BSD001-UA-20250328-28924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sale.bue.com.ua/auction/BSD001-UA-20250421-91463/" TargetMode="External"/><Relationship Id="rId3" Type="http://schemas.openxmlformats.org/officeDocument/2006/relationships/hyperlink" Target="https://sale.bue.com.ua/auction/BSD001-UA-20250421-77628/" TargetMode="External"/><Relationship Id="rId7" Type="http://schemas.openxmlformats.org/officeDocument/2006/relationships/hyperlink" Target="https://sale.bue.com.ua/auction/BSD001-UA-20250421-71323/" TargetMode="External"/><Relationship Id="rId2" Type="http://schemas.openxmlformats.org/officeDocument/2006/relationships/hyperlink" Target="https://sale.bue.com.ua/auction/BSD001-UA-20250421-39793/" TargetMode="External"/><Relationship Id="rId1" Type="http://schemas.openxmlformats.org/officeDocument/2006/relationships/hyperlink" Target="https://sale.bue.com.ua/auction/BSD001-UA-20250421-39793/" TargetMode="External"/><Relationship Id="rId6" Type="http://schemas.openxmlformats.org/officeDocument/2006/relationships/hyperlink" Target="https://sale.bue.com.ua/auction/BSD001-UA-20250421-15723/" TargetMode="External"/><Relationship Id="rId5" Type="http://schemas.openxmlformats.org/officeDocument/2006/relationships/hyperlink" Target="https://sale.bue.com.ua/auction/BSD001-UA-20250421-11138/" TargetMode="External"/><Relationship Id="rId4" Type="http://schemas.openxmlformats.org/officeDocument/2006/relationships/hyperlink" Target="https://sale.bue.com.ua/auction/BSD001-UA-20250421-50831/" TargetMode="External"/><Relationship Id="rId9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ale.bue.com.ua/auction/BSD001-UA-20250425-99343/" TargetMode="External"/><Relationship Id="rId2" Type="http://schemas.openxmlformats.org/officeDocument/2006/relationships/hyperlink" Target="https://sale.bue.com.ua/auction/BSD001-UA-20250425-10260/" TargetMode="External"/><Relationship Id="rId1" Type="http://schemas.openxmlformats.org/officeDocument/2006/relationships/hyperlink" Target="https://sale.bue.com.ua/auction/BSD001-UA-20250425-04932/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sale.bue.com.ua/auction/BSD001-UA-20250425-42431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prozorro.sale/auction/BSE001-UA-20250401-79598/" TargetMode="External"/><Relationship Id="rId7" Type="http://schemas.openxmlformats.org/officeDocument/2006/relationships/hyperlink" Target="https://prozorro.sale/auction/BSE001-UA-20250401-36150/" TargetMode="External"/><Relationship Id="rId2" Type="http://schemas.openxmlformats.org/officeDocument/2006/relationships/hyperlink" Target="https://prozorro.sale/auction/BSE001-UA-20250401-76169/" TargetMode="External"/><Relationship Id="rId1" Type="http://schemas.openxmlformats.org/officeDocument/2006/relationships/hyperlink" Target="https://prozorro.sale/auction/BSE001-UA-20250401-66873/" TargetMode="External"/><Relationship Id="rId6" Type="http://schemas.openxmlformats.org/officeDocument/2006/relationships/hyperlink" Target="https://prozorro.sale/auction/BSE001-UA-20250401-09423/" TargetMode="External"/><Relationship Id="rId5" Type="http://schemas.openxmlformats.org/officeDocument/2006/relationships/hyperlink" Target="https://prozorro.sale/auction/BSE001-UA-20250401-33469/" TargetMode="External"/><Relationship Id="rId4" Type="http://schemas.openxmlformats.org/officeDocument/2006/relationships/hyperlink" Target="https://prozorro.sale/auction/BSE001-UA-20250401-31991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ale.bue.com.ua/auction/BSD001-UA-20250404-38501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rozorro.sale/auction/BSE001-UA-20250409-0430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lonex.com.ua/site/cdb3/67e54ff27627ae58fe495915" TargetMode="External"/><Relationship Id="rId3" Type="http://schemas.openxmlformats.org/officeDocument/2006/relationships/hyperlink" Target="https://polonex.com.ua/site/cdb3/67e547f046e161dd0a6cef50" TargetMode="External"/><Relationship Id="rId7" Type="http://schemas.openxmlformats.org/officeDocument/2006/relationships/hyperlink" Target="https://polonex.com.ua/site/cdb3/67e54f0a1d377d2a12896ada" TargetMode="External"/><Relationship Id="rId2" Type="http://schemas.openxmlformats.org/officeDocument/2006/relationships/hyperlink" Target="https://polonex.com.ua/site/cdb3/67e546f67627ae58fe495856" TargetMode="External"/><Relationship Id="rId1" Type="http://schemas.openxmlformats.org/officeDocument/2006/relationships/hyperlink" Target="https://polonex.com.ua/site/cdb3/67e5461a7627ae58fe495841" TargetMode="External"/><Relationship Id="rId6" Type="http://schemas.openxmlformats.org/officeDocument/2006/relationships/hyperlink" Target="https://polonex.com.ua/site/cdb3/67e54aa746e161dd0a6cef6f" TargetMode="External"/><Relationship Id="rId5" Type="http://schemas.openxmlformats.org/officeDocument/2006/relationships/hyperlink" Target="https://polonex.com.ua/site/cdb3/67e549cd1d377d2a12896a80" TargetMode="External"/><Relationship Id="rId4" Type="http://schemas.openxmlformats.org/officeDocument/2006/relationships/hyperlink" Target="https://polonex.com.ua/site/cdb3/67e548e27627ae58fe495878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rozorro.sale/auction/BSE001-UA-20250411-31191/" TargetMode="External"/><Relationship Id="rId3" Type="http://schemas.openxmlformats.org/officeDocument/2006/relationships/hyperlink" Target="https://prozorro.sale/auction/BSE001-UA-20250411-11463/" TargetMode="External"/><Relationship Id="rId7" Type="http://schemas.openxmlformats.org/officeDocument/2006/relationships/hyperlink" Target="https://prozorro.sale/auction/BSE001-UA-20250411-66012/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prozorro.sale/auction/BSE001-UA-20250411-49782/" TargetMode="External"/><Relationship Id="rId1" Type="http://schemas.openxmlformats.org/officeDocument/2006/relationships/hyperlink" Target="https://prozorro.sale/auction/BSE001-UA-20250411-29096/" TargetMode="External"/><Relationship Id="rId6" Type="http://schemas.openxmlformats.org/officeDocument/2006/relationships/hyperlink" Target="https://prozorro.sale/auction/BSE001-UA-20250411-11275/" TargetMode="External"/><Relationship Id="rId11" Type="http://schemas.openxmlformats.org/officeDocument/2006/relationships/hyperlink" Target="https://prozorro.sale/auction/BSE001-UA-20250411-37080/" TargetMode="External"/><Relationship Id="rId5" Type="http://schemas.openxmlformats.org/officeDocument/2006/relationships/hyperlink" Target="https://prozorro.sale/auction/BSE001-UA-20250411-12008/" TargetMode="External"/><Relationship Id="rId10" Type="http://schemas.openxmlformats.org/officeDocument/2006/relationships/hyperlink" Target="https://prozorro.sale/auction/BSE001-UA-20250411-93885/" TargetMode="External"/><Relationship Id="rId4" Type="http://schemas.openxmlformats.org/officeDocument/2006/relationships/hyperlink" Target="https://prozorro.sale/auction/BSE001-UA-20250411-68886/" TargetMode="External"/><Relationship Id="rId9" Type="http://schemas.openxmlformats.org/officeDocument/2006/relationships/hyperlink" Target="https://prozorro.sale/auction/BSE001-UA-20250411-56238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sale/auction/BSE001-UA-20250416-04930" TargetMode="External"/><Relationship Id="rId2" Type="http://schemas.openxmlformats.org/officeDocument/2006/relationships/hyperlink" Target="https://sale.bue.com.ua/auction/BSD001-UA-20250414-21907/" TargetMode="External"/><Relationship Id="rId1" Type="http://schemas.openxmlformats.org/officeDocument/2006/relationships/hyperlink" Target="https://sale.bue.com.ua/auction/BSD001-UA-20250414-58241/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prozorro.sale/auction/BSE001-UA-20250416-2350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sale/auction/BSE001-UA-20250415-14018/" TargetMode="External"/><Relationship Id="rId2" Type="http://schemas.openxmlformats.org/officeDocument/2006/relationships/hyperlink" Target="https://prozorro.sale/auction/BSE001-UA-20250415-55506/" TargetMode="External"/><Relationship Id="rId1" Type="http://schemas.openxmlformats.org/officeDocument/2006/relationships/hyperlink" Target="https://prozorro.sale/auction/BSE001-UA-20250415-97674/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prozorro.sale/auction/BSE001-UA-20250415-18652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polonex.com.ua/site/cdb3/680211f431733aa3a6b64ff1" TargetMode="External"/><Relationship Id="rId2" Type="http://schemas.openxmlformats.org/officeDocument/2006/relationships/hyperlink" Target="https://polonex.com.ua/site/cdb3/680210c831733aa3a6b64fe6" TargetMode="External"/><Relationship Id="rId1" Type="http://schemas.openxmlformats.org/officeDocument/2006/relationships/hyperlink" Target="https://polonex.com.ua/site/cdb3/68020fd831733aa3a6b64fdd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polonex.com.ua/site/cdb3/680213273e366a1cb165ada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view="pageBreakPreview" zoomScaleNormal="100" zoomScaleSheetLayoutView="100" workbookViewId="0">
      <selection activeCell="A5" sqref="A5:J6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7" t="s">
        <v>9</v>
      </c>
      <c r="I3" s="7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14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11">
        <v>45749</v>
      </c>
      <c r="B5" s="10" t="s">
        <v>14</v>
      </c>
      <c r="C5" s="9" t="s">
        <v>17</v>
      </c>
      <c r="D5" s="8" t="s">
        <v>12</v>
      </c>
      <c r="E5" s="12">
        <v>800</v>
      </c>
      <c r="F5" s="5">
        <v>139776</v>
      </c>
      <c r="G5" s="5" t="s">
        <v>15</v>
      </c>
      <c r="H5" s="10" t="s">
        <v>16</v>
      </c>
      <c r="I5" s="10" t="s">
        <v>21</v>
      </c>
      <c r="J5" s="6" t="s">
        <v>19</v>
      </c>
    </row>
    <row r="6" spans="1:10" ht="60" x14ac:dyDescent="0.25">
      <c r="A6" s="11">
        <v>45749</v>
      </c>
      <c r="B6" s="10" t="s">
        <v>14</v>
      </c>
      <c r="C6" s="15" t="s">
        <v>18</v>
      </c>
      <c r="D6" s="8" t="s">
        <v>12</v>
      </c>
      <c r="E6" s="12">
        <v>400</v>
      </c>
      <c r="F6" s="5">
        <v>97236</v>
      </c>
      <c r="G6" s="5" t="s">
        <v>15</v>
      </c>
      <c r="H6" s="10" t="s">
        <v>16</v>
      </c>
      <c r="I6" s="10" t="s">
        <v>21</v>
      </c>
      <c r="J6" s="6" t="s">
        <v>20</v>
      </c>
    </row>
    <row r="7" spans="1:10" ht="23.25" customHeight="1" x14ac:dyDescent="0.25">
      <c r="A7" s="127" t="s">
        <v>13</v>
      </c>
      <c r="B7" s="127"/>
      <c r="C7" s="127"/>
      <c r="D7" s="127"/>
      <c r="E7" s="127"/>
      <c r="F7" s="127"/>
      <c r="G7" s="127"/>
      <c r="H7" s="127"/>
      <c r="I7" s="127"/>
      <c r="J7" s="127"/>
    </row>
  </sheetData>
  <mergeCells count="10">
    <mergeCell ref="A7:J7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</hyperlinks>
  <pageMargins left="0.70866141732283472" right="0.37" top="0.34" bottom="0.42" header="0.23" footer="0.31496062992125984"/>
  <pageSetup paperSize="9" scale="64" fitToHeight="100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topLeftCell="A4" zoomScaleNormal="100" zoomScaleSheetLayoutView="100" workbookViewId="0">
      <selection activeCell="A12" sqref="A12:J12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4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118" t="s">
        <v>9</v>
      </c>
      <c r="I3" s="118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120">
        <v>45770</v>
      </c>
      <c r="B5" s="121" t="s">
        <v>14</v>
      </c>
      <c r="C5" s="9" t="s">
        <v>272</v>
      </c>
      <c r="D5" s="8" t="s">
        <v>12</v>
      </c>
      <c r="E5" s="126">
        <v>2400</v>
      </c>
      <c r="F5" s="5">
        <v>160848</v>
      </c>
      <c r="G5" s="5" t="s">
        <v>15</v>
      </c>
      <c r="H5" s="121" t="s">
        <v>16</v>
      </c>
      <c r="I5" s="121" t="s">
        <v>21</v>
      </c>
      <c r="J5" s="119" t="s">
        <v>278</v>
      </c>
    </row>
    <row r="6" spans="1:10" ht="60" x14ac:dyDescent="0.25">
      <c r="A6" s="120">
        <v>45770</v>
      </c>
      <c r="B6" s="121" t="s">
        <v>14</v>
      </c>
      <c r="C6" s="9" t="s">
        <v>273</v>
      </c>
      <c r="D6" s="8" t="s">
        <v>12</v>
      </c>
      <c r="E6" s="126">
        <v>1440</v>
      </c>
      <c r="F6" s="5">
        <v>84153.600000000006</v>
      </c>
      <c r="G6" s="5" t="s">
        <v>15</v>
      </c>
      <c r="H6" s="121" t="s">
        <v>16</v>
      </c>
      <c r="I6" s="121" t="s">
        <v>21</v>
      </c>
      <c r="J6" s="119" t="s">
        <v>279</v>
      </c>
    </row>
    <row r="7" spans="1:10" ht="60" x14ac:dyDescent="0.25">
      <c r="A7" s="120">
        <v>45770</v>
      </c>
      <c r="B7" s="121" t="s">
        <v>14</v>
      </c>
      <c r="C7" s="9" t="s">
        <v>274</v>
      </c>
      <c r="D7" s="8" t="s">
        <v>12</v>
      </c>
      <c r="E7" s="126">
        <v>216</v>
      </c>
      <c r="F7" s="5">
        <v>17478.72</v>
      </c>
      <c r="G7" s="5" t="s">
        <v>15</v>
      </c>
      <c r="H7" s="121" t="s">
        <v>16</v>
      </c>
      <c r="I7" s="121" t="s">
        <v>21</v>
      </c>
      <c r="J7" s="119" t="s">
        <v>280</v>
      </c>
    </row>
    <row r="8" spans="1:10" ht="60" x14ac:dyDescent="0.25">
      <c r="A8" s="120">
        <v>45770</v>
      </c>
      <c r="B8" s="121" t="s">
        <v>14</v>
      </c>
      <c r="C8" s="9" t="s">
        <v>275</v>
      </c>
      <c r="D8" s="8" t="s">
        <v>12</v>
      </c>
      <c r="E8" s="126">
        <v>1008</v>
      </c>
      <c r="F8" s="5">
        <v>170261.28</v>
      </c>
      <c r="G8" s="5" t="s">
        <v>15</v>
      </c>
      <c r="H8" s="121" t="s">
        <v>16</v>
      </c>
      <c r="I8" s="121" t="s">
        <v>21</v>
      </c>
      <c r="J8" s="119" t="s">
        <v>281</v>
      </c>
    </row>
    <row r="9" spans="1:10" ht="60" x14ac:dyDescent="0.25">
      <c r="A9" s="120">
        <v>45770</v>
      </c>
      <c r="B9" s="121" t="s">
        <v>14</v>
      </c>
      <c r="C9" s="9" t="s">
        <v>276</v>
      </c>
      <c r="D9" s="8" t="s">
        <v>12</v>
      </c>
      <c r="E9" s="126">
        <v>388</v>
      </c>
      <c r="F9" s="5">
        <v>48274.96</v>
      </c>
      <c r="G9" s="5" t="s">
        <v>15</v>
      </c>
      <c r="H9" s="121" t="s">
        <v>16</v>
      </c>
      <c r="I9" s="121" t="s">
        <v>21</v>
      </c>
      <c r="J9" s="119" t="s">
        <v>282</v>
      </c>
    </row>
    <row r="10" spans="1:10" ht="60" x14ac:dyDescent="0.25">
      <c r="A10" s="120">
        <v>45770</v>
      </c>
      <c r="B10" s="121" t="s">
        <v>14</v>
      </c>
      <c r="C10" s="9" t="s">
        <v>277</v>
      </c>
      <c r="D10" s="8" t="s">
        <v>12</v>
      </c>
      <c r="E10" s="126">
        <v>1200</v>
      </c>
      <c r="F10" s="5">
        <v>124128</v>
      </c>
      <c r="G10" s="5" t="s">
        <v>15</v>
      </c>
      <c r="H10" s="121" t="s">
        <v>16</v>
      </c>
      <c r="I10" s="121" t="s">
        <v>21</v>
      </c>
      <c r="J10" s="119" t="s">
        <v>283</v>
      </c>
    </row>
    <row r="11" spans="1:10" ht="60" x14ac:dyDescent="0.25">
      <c r="A11" s="120">
        <v>45770</v>
      </c>
      <c r="B11" s="121" t="s">
        <v>14</v>
      </c>
      <c r="C11" s="9" t="s">
        <v>277</v>
      </c>
      <c r="D11" s="8" t="s">
        <v>12</v>
      </c>
      <c r="E11" s="126">
        <v>1560</v>
      </c>
      <c r="F11" s="5">
        <v>115268.4</v>
      </c>
      <c r="G11" s="5" t="s">
        <v>15</v>
      </c>
      <c r="H11" s="121" t="s">
        <v>16</v>
      </c>
      <c r="I11" s="121" t="s">
        <v>21</v>
      </c>
      <c r="J11" s="119" t="s">
        <v>284</v>
      </c>
    </row>
    <row r="12" spans="1:10" ht="21" customHeight="1" x14ac:dyDescent="0.25">
      <c r="A12" s="127" t="s">
        <v>13</v>
      </c>
      <c r="B12" s="127"/>
      <c r="C12" s="127"/>
      <c r="D12" s="127"/>
      <c r="E12" s="127"/>
      <c r="F12" s="127"/>
      <c r="G12" s="127"/>
      <c r="H12" s="127"/>
      <c r="I12" s="127"/>
      <c r="J12" s="127"/>
    </row>
  </sheetData>
  <mergeCells count="10">
    <mergeCell ref="A12:J12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:J11" r:id="rId2" display="https://sale.bue.com.ua/auction/BSD001-UA-20250421-39793/"/>
    <hyperlink ref="J6" r:id="rId3"/>
    <hyperlink ref="J7" r:id="rId4"/>
    <hyperlink ref="J8" r:id="rId5"/>
    <hyperlink ref="J9" r:id="rId6"/>
    <hyperlink ref="J10" r:id="rId7"/>
    <hyperlink ref="J11" r:id="rId8"/>
  </hyperlinks>
  <pageMargins left="0.70866141732283472" right="0.37" top="0.34" bottom="0.42" header="0.23" footer="0.31496062992125984"/>
  <pageSetup paperSize="9" scale="64" fitToHeight="1000" orientation="landscape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BreakPreview" zoomScaleNormal="100" zoomScaleSheetLayoutView="100" workbookViewId="0">
      <selection activeCell="A5" sqref="A5:J8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4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122" t="s">
        <v>9</v>
      </c>
      <c r="I3" s="122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125">
        <v>45777</v>
      </c>
      <c r="B5" s="124" t="s">
        <v>14</v>
      </c>
      <c r="C5" s="9" t="s">
        <v>289</v>
      </c>
      <c r="D5" s="8" t="str">
        <f>'[1]1'!E16</f>
        <v>кг</v>
      </c>
      <c r="E5" s="126">
        <f>'[1]1'!F16</f>
        <v>165</v>
      </c>
      <c r="F5" s="5">
        <f>'[1]1'!G16</f>
        <v>14770.8</v>
      </c>
      <c r="G5" s="5" t="s">
        <v>15</v>
      </c>
      <c r="H5" s="124" t="s">
        <v>16</v>
      </c>
      <c r="I5" s="124" t="s">
        <v>21</v>
      </c>
      <c r="J5" s="123" t="s">
        <v>288</v>
      </c>
    </row>
    <row r="6" spans="1:10" ht="60" x14ac:dyDescent="0.25">
      <c r="A6" s="125">
        <v>45777</v>
      </c>
      <c r="B6" s="124" t="s">
        <v>14</v>
      </c>
      <c r="C6" s="9" t="s">
        <v>290</v>
      </c>
      <c r="D6" s="8" t="str">
        <f>'[1]1'!E17</f>
        <v>кг</v>
      </c>
      <c r="E6" s="126">
        <f>'[1]1'!F17</f>
        <v>375</v>
      </c>
      <c r="F6" s="5">
        <f>'[1]1'!G17</f>
        <v>44962.5</v>
      </c>
      <c r="G6" s="5" t="s">
        <v>15</v>
      </c>
      <c r="H6" s="124" t="s">
        <v>16</v>
      </c>
      <c r="I6" s="124" t="s">
        <v>21</v>
      </c>
      <c r="J6" s="123" t="s">
        <v>285</v>
      </c>
    </row>
    <row r="7" spans="1:10" ht="60" x14ac:dyDescent="0.25">
      <c r="A7" s="125">
        <v>45777</v>
      </c>
      <c r="B7" s="124" t="s">
        <v>14</v>
      </c>
      <c r="C7" s="9" t="s">
        <v>272</v>
      </c>
      <c r="D7" s="8" t="str">
        <f>'[1]1'!E18</f>
        <v>кг</v>
      </c>
      <c r="E7" s="126">
        <f>'[1]1'!F18</f>
        <v>1200</v>
      </c>
      <c r="F7" s="5">
        <f>'[1]1'!G18</f>
        <v>80424</v>
      </c>
      <c r="G7" s="5" t="s">
        <v>15</v>
      </c>
      <c r="H7" s="124" t="s">
        <v>16</v>
      </c>
      <c r="I7" s="124" t="s">
        <v>21</v>
      </c>
      <c r="J7" s="123" t="s">
        <v>286</v>
      </c>
    </row>
    <row r="8" spans="1:10" ht="60" x14ac:dyDescent="0.25">
      <c r="A8" s="125">
        <v>45777</v>
      </c>
      <c r="B8" s="124" t="s">
        <v>14</v>
      </c>
      <c r="C8" s="9" t="s">
        <v>272</v>
      </c>
      <c r="D8" s="8" t="str">
        <f>'[1]1'!E19</f>
        <v>кг</v>
      </c>
      <c r="E8" s="126">
        <f>'[1]1'!F19</f>
        <v>1200</v>
      </c>
      <c r="F8" s="5">
        <f>'[1]1'!G19</f>
        <v>80424</v>
      </c>
      <c r="G8" s="5" t="s">
        <v>15</v>
      </c>
      <c r="H8" s="124" t="s">
        <v>16</v>
      </c>
      <c r="I8" s="124" t="s">
        <v>21</v>
      </c>
      <c r="J8" s="123" t="s">
        <v>287</v>
      </c>
    </row>
    <row r="9" spans="1:10" ht="21" customHeight="1" x14ac:dyDescent="0.25">
      <c r="A9" s="127" t="s">
        <v>13</v>
      </c>
      <c r="B9" s="127"/>
      <c r="C9" s="127"/>
      <c r="D9" s="127"/>
      <c r="E9" s="127"/>
      <c r="F9" s="127"/>
      <c r="G9" s="127"/>
      <c r="H9" s="127"/>
      <c r="I9" s="127"/>
      <c r="J9" s="127"/>
    </row>
  </sheetData>
  <mergeCells count="10">
    <mergeCell ref="A9:J9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7" r:id="rId2"/>
    <hyperlink ref="J8" r:id="rId3"/>
    <hyperlink ref="J6" r:id="rId4"/>
  </hyperlinks>
  <pageMargins left="0.70866141732283472" right="0.37" top="0.34" bottom="0.42" header="0.23" footer="0.31496062992125984"/>
  <pageSetup paperSize="9" scale="64" fitToHeight="100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Normal="100" zoomScaleSheetLayoutView="100" workbookViewId="0">
      <selection activeCell="B5" sqref="B5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13" t="s">
        <v>9</v>
      </c>
      <c r="I3" s="13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14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11">
        <v>45751</v>
      </c>
      <c r="B5" s="10" t="s">
        <v>22</v>
      </c>
      <c r="C5" s="17" t="s">
        <v>23</v>
      </c>
      <c r="D5" s="18" t="s">
        <v>12</v>
      </c>
      <c r="E5" s="19">
        <v>250</v>
      </c>
      <c r="F5" s="20">
        <v>37380</v>
      </c>
      <c r="G5" s="21" t="s">
        <v>26</v>
      </c>
      <c r="H5" s="22" t="s">
        <v>27</v>
      </c>
      <c r="I5" s="21" t="s">
        <v>35</v>
      </c>
      <c r="J5" s="23" t="s">
        <v>28</v>
      </c>
    </row>
    <row r="6" spans="1:10" ht="60" x14ac:dyDescent="0.25">
      <c r="A6" s="11">
        <v>45751</v>
      </c>
      <c r="B6" s="10" t="s">
        <v>22</v>
      </c>
      <c r="C6" s="17" t="s">
        <v>23</v>
      </c>
      <c r="D6" s="18" t="s">
        <v>12</v>
      </c>
      <c r="E6" s="19">
        <v>250</v>
      </c>
      <c r="F6" s="20">
        <v>37380</v>
      </c>
      <c r="G6" s="21" t="s">
        <v>26</v>
      </c>
      <c r="H6" s="22" t="s">
        <v>27</v>
      </c>
      <c r="I6" s="21" t="s">
        <v>35</v>
      </c>
      <c r="J6" s="23" t="s">
        <v>29</v>
      </c>
    </row>
    <row r="7" spans="1:10" ht="60" x14ac:dyDescent="0.25">
      <c r="A7" s="11">
        <v>45751</v>
      </c>
      <c r="B7" s="10" t="s">
        <v>22</v>
      </c>
      <c r="C7" s="17" t="s">
        <v>23</v>
      </c>
      <c r="D7" s="18" t="s">
        <v>12</v>
      </c>
      <c r="E7" s="19">
        <v>250</v>
      </c>
      <c r="F7" s="20">
        <v>37380</v>
      </c>
      <c r="G7" s="21" t="s">
        <v>26</v>
      </c>
      <c r="H7" s="22" t="s">
        <v>27</v>
      </c>
      <c r="I7" s="21" t="s">
        <v>35</v>
      </c>
      <c r="J7" s="23" t="s">
        <v>30</v>
      </c>
    </row>
    <row r="8" spans="1:10" ht="60" x14ac:dyDescent="0.25">
      <c r="A8" s="11">
        <v>45751</v>
      </c>
      <c r="B8" s="10" t="s">
        <v>22</v>
      </c>
      <c r="C8" s="17" t="s">
        <v>23</v>
      </c>
      <c r="D8" s="18" t="s">
        <v>12</v>
      </c>
      <c r="E8" s="19">
        <v>250</v>
      </c>
      <c r="F8" s="20">
        <v>37380</v>
      </c>
      <c r="G8" s="21" t="s">
        <v>26</v>
      </c>
      <c r="H8" s="22" t="s">
        <v>27</v>
      </c>
      <c r="I8" s="21" t="s">
        <v>35</v>
      </c>
      <c r="J8" s="23" t="s">
        <v>31</v>
      </c>
    </row>
    <row r="9" spans="1:10" ht="60" x14ac:dyDescent="0.25">
      <c r="A9" s="11">
        <v>45751</v>
      </c>
      <c r="B9" s="10" t="s">
        <v>22</v>
      </c>
      <c r="C9" s="17" t="s">
        <v>23</v>
      </c>
      <c r="D9" s="18" t="s">
        <v>12</v>
      </c>
      <c r="E9" s="19">
        <v>228</v>
      </c>
      <c r="F9" s="20">
        <v>34090.559999999998</v>
      </c>
      <c r="G9" s="21" t="s">
        <v>26</v>
      </c>
      <c r="H9" s="22" t="s">
        <v>27</v>
      </c>
      <c r="I9" s="21" t="s">
        <v>35</v>
      </c>
      <c r="J9" s="23" t="s">
        <v>32</v>
      </c>
    </row>
    <row r="10" spans="1:10" ht="60" x14ac:dyDescent="0.25">
      <c r="A10" s="11">
        <v>45751</v>
      </c>
      <c r="B10" s="10" t="s">
        <v>22</v>
      </c>
      <c r="C10" s="17" t="s">
        <v>24</v>
      </c>
      <c r="D10" s="18" t="s">
        <v>12</v>
      </c>
      <c r="E10" s="19">
        <v>200</v>
      </c>
      <c r="F10" s="20">
        <v>15747.37</v>
      </c>
      <c r="G10" s="21" t="s">
        <v>26</v>
      </c>
      <c r="H10" s="22" t="s">
        <v>27</v>
      </c>
      <c r="I10" s="21" t="s">
        <v>35</v>
      </c>
      <c r="J10" s="23" t="s">
        <v>33</v>
      </c>
    </row>
    <row r="11" spans="1:10" ht="60" x14ac:dyDescent="0.25">
      <c r="A11" s="11">
        <v>45751</v>
      </c>
      <c r="B11" s="10" t="s">
        <v>22</v>
      </c>
      <c r="C11" s="17" t="s">
        <v>25</v>
      </c>
      <c r="D11" s="18" t="s">
        <v>12</v>
      </c>
      <c r="E11" s="19">
        <v>237</v>
      </c>
      <c r="F11" s="20">
        <v>18660.63</v>
      </c>
      <c r="G11" s="21" t="s">
        <v>26</v>
      </c>
      <c r="H11" s="22" t="s">
        <v>27</v>
      </c>
      <c r="I11" s="21" t="s">
        <v>35</v>
      </c>
      <c r="J11" s="23" t="s">
        <v>34</v>
      </c>
    </row>
    <row r="12" spans="1:10" ht="19.5" customHeight="1" x14ac:dyDescent="0.25">
      <c r="A12" s="127" t="s">
        <v>36</v>
      </c>
      <c r="B12" s="127"/>
      <c r="C12" s="127"/>
      <c r="D12" s="127"/>
      <c r="E12" s="127"/>
      <c r="F12" s="127"/>
      <c r="G12" s="127"/>
      <c r="H12" s="127"/>
      <c r="I12" s="127"/>
      <c r="J12" s="127"/>
    </row>
  </sheetData>
  <mergeCells count="10">
    <mergeCell ref="A12:J12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7" r:id="rId1"/>
    <hyperlink ref="J10" r:id="rId2"/>
    <hyperlink ref="J9" r:id="rId3"/>
    <hyperlink ref="J8" r:id="rId4"/>
    <hyperlink ref="J5" r:id="rId5"/>
    <hyperlink ref="J6" r:id="rId6"/>
    <hyperlink ref="J11" r:id="rId7"/>
  </hyperlinks>
  <pageMargins left="0.70866141732283472" right="0.37" top="0.34" bottom="0.42" header="0.23" footer="0.31496062992125984"/>
  <pageSetup paperSize="9" scale="64" fitToHeight="100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view="pageBreakPreview" zoomScaleNormal="100" zoomScaleSheetLayoutView="100" workbookViewId="0">
      <selection activeCell="A5" sqref="A5:J5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29" t="s">
        <v>9</v>
      </c>
      <c r="I3" s="29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14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11">
        <v>45755</v>
      </c>
      <c r="B5" s="10" t="s">
        <v>14</v>
      </c>
      <c r="C5" s="9" t="s">
        <v>42</v>
      </c>
      <c r="D5" s="8" t="s">
        <v>12</v>
      </c>
      <c r="E5" s="12">
        <v>776</v>
      </c>
      <c r="F5" s="5">
        <v>65595.28</v>
      </c>
      <c r="G5" s="5" t="s">
        <v>15</v>
      </c>
      <c r="H5" s="10" t="s">
        <v>16</v>
      </c>
      <c r="I5" s="10" t="s">
        <v>21</v>
      </c>
      <c r="J5" s="6" t="s">
        <v>43</v>
      </c>
    </row>
    <row r="6" spans="1:10" ht="23.25" customHeight="1" x14ac:dyDescent="0.25">
      <c r="A6" s="127" t="s">
        <v>13</v>
      </c>
      <c r="B6" s="127"/>
      <c r="C6" s="127"/>
      <c r="D6" s="127"/>
      <c r="E6" s="127"/>
      <c r="F6" s="127"/>
      <c r="G6" s="127"/>
      <c r="H6" s="127"/>
      <c r="I6" s="127"/>
      <c r="J6" s="127"/>
    </row>
  </sheetData>
  <mergeCells count="10">
    <mergeCell ref="A6:J6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</hyperlinks>
  <pageMargins left="0.70866141732283472" right="0.37" top="0.34" bottom="0.42" header="0.23" footer="0.31496062992125984"/>
  <pageSetup paperSize="9" scale="64" fitToHeight="100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view="pageBreakPreview" zoomScaleNormal="100" zoomScaleSheetLayoutView="100" workbookViewId="0">
      <selection activeCell="C10" sqref="C10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16" t="s">
        <v>9</v>
      </c>
      <c r="I3" s="16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14">
        <v>6</v>
      </c>
      <c r="G4" s="2">
        <v>7</v>
      </c>
      <c r="H4" s="3">
        <v>8</v>
      </c>
      <c r="I4" s="2">
        <v>9</v>
      </c>
      <c r="J4" s="3">
        <v>10</v>
      </c>
    </row>
    <row r="5" spans="1:10" ht="45" x14ac:dyDescent="0.25">
      <c r="A5" s="11">
        <v>45757</v>
      </c>
      <c r="B5" s="10" t="s">
        <v>39</v>
      </c>
      <c r="C5" s="24" t="s">
        <v>41</v>
      </c>
      <c r="D5" s="25" t="s">
        <v>12</v>
      </c>
      <c r="E5" s="26">
        <v>5100</v>
      </c>
      <c r="F5" s="27">
        <v>37617.599999999999</v>
      </c>
      <c r="G5" s="5" t="s">
        <v>26</v>
      </c>
      <c r="H5" s="28" t="s">
        <v>40</v>
      </c>
      <c r="I5" s="28" t="s">
        <v>38</v>
      </c>
      <c r="J5" s="30" t="s">
        <v>37</v>
      </c>
    </row>
    <row r="6" spans="1:10" ht="18.75" customHeight="1" x14ac:dyDescent="0.25">
      <c r="A6" s="127" t="s">
        <v>13</v>
      </c>
      <c r="B6" s="127"/>
      <c r="C6" s="127"/>
      <c r="D6" s="127"/>
      <c r="E6" s="127"/>
      <c r="F6" s="127"/>
      <c r="G6" s="127"/>
      <c r="H6" s="127"/>
      <c r="I6" s="127"/>
      <c r="J6" s="127"/>
    </row>
  </sheetData>
  <mergeCells count="10">
    <mergeCell ref="A6:J6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</hyperlinks>
  <pageMargins left="0.70866141732283472" right="0.37" top="0.34" bottom="0.42" header="0.23" footer="0.31496062992125984"/>
  <pageSetup paperSize="9" scale="64" fitToHeight="100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view="pageBreakPreview" topLeftCell="A61" zoomScaleNormal="100" zoomScaleSheetLayoutView="100" workbookViewId="0">
      <selection activeCell="J5" sqref="J5:J70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31" t="s">
        <v>9</v>
      </c>
      <c r="I3" s="31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14">
        <v>6</v>
      </c>
      <c r="G4" s="2">
        <v>7</v>
      </c>
      <c r="H4" s="3">
        <v>8</v>
      </c>
      <c r="I4" s="2">
        <v>9</v>
      </c>
      <c r="J4" s="3">
        <v>10</v>
      </c>
    </row>
    <row r="5" spans="1:10" ht="75" x14ac:dyDescent="0.25">
      <c r="A5" s="45">
        <v>45762</v>
      </c>
      <c r="B5" s="44" t="s">
        <v>123</v>
      </c>
      <c r="C5" s="38" t="s">
        <v>44</v>
      </c>
      <c r="D5" s="32" t="s">
        <v>12</v>
      </c>
      <c r="E5" s="36">
        <v>65</v>
      </c>
      <c r="F5" s="37">
        <v>5850</v>
      </c>
      <c r="G5" s="32" t="s">
        <v>26</v>
      </c>
      <c r="H5" s="33" t="s">
        <v>101</v>
      </c>
      <c r="I5" s="33" t="s">
        <v>102</v>
      </c>
      <c r="J5" s="34" t="s">
        <v>103</v>
      </c>
    </row>
    <row r="6" spans="1:10" ht="75" x14ac:dyDescent="0.25">
      <c r="A6" s="45">
        <v>45762</v>
      </c>
      <c r="B6" s="44" t="s">
        <v>123</v>
      </c>
      <c r="C6" s="38" t="s">
        <v>45</v>
      </c>
      <c r="D6" s="32" t="s">
        <v>12</v>
      </c>
      <c r="E6" s="36">
        <v>12</v>
      </c>
      <c r="F6" s="37">
        <v>2227</v>
      </c>
      <c r="G6" s="32" t="s">
        <v>26</v>
      </c>
      <c r="H6" s="33" t="s">
        <v>101</v>
      </c>
      <c r="I6" s="33" t="s">
        <v>102</v>
      </c>
      <c r="J6" s="34" t="s">
        <v>104</v>
      </c>
    </row>
    <row r="7" spans="1:10" ht="75" x14ac:dyDescent="0.25">
      <c r="A7" s="140">
        <v>45762</v>
      </c>
      <c r="B7" s="139" t="s">
        <v>123</v>
      </c>
      <c r="C7" s="38" t="s">
        <v>124</v>
      </c>
      <c r="D7" s="136" t="s">
        <v>125</v>
      </c>
      <c r="E7" s="39">
        <v>1</v>
      </c>
      <c r="F7" s="137">
        <v>13056</v>
      </c>
      <c r="G7" s="138" t="s">
        <v>26</v>
      </c>
      <c r="H7" s="134" t="s">
        <v>101</v>
      </c>
      <c r="I7" s="134" t="s">
        <v>102</v>
      </c>
      <c r="J7" s="135" t="s">
        <v>105</v>
      </c>
    </row>
    <row r="8" spans="1:10" ht="60" x14ac:dyDescent="0.25">
      <c r="A8" s="140"/>
      <c r="B8" s="139"/>
      <c r="C8" s="38" t="s">
        <v>46</v>
      </c>
      <c r="D8" s="136"/>
      <c r="E8" s="39">
        <v>1</v>
      </c>
      <c r="F8" s="137"/>
      <c r="G8" s="138"/>
      <c r="H8" s="134"/>
      <c r="I8" s="134"/>
      <c r="J8" s="135"/>
    </row>
    <row r="9" spans="1:10" ht="64.5" customHeight="1" x14ac:dyDescent="0.25">
      <c r="A9" s="140"/>
      <c r="B9" s="139"/>
      <c r="C9" s="38" t="s">
        <v>47</v>
      </c>
      <c r="D9" s="136"/>
      <c r="E9" s="39">
        <v>1</v>
      </c>
      <c r="F9" s="137"/>
      <c r="G9" s="138"/>
      <c r="H9" s="134"/>
      <c r="I9" s="134"/>
      <c r="J9" s="135"/>
    </row>
    <row r="10" spans="1:10" ht="75" x14ac:dyDescent="0.25">
      <c r="A10" s="140">
        <v>45762</v>
      </c>
      <c r="B10" s="139" t="s">
        <v>123</v>
      </c>
      <c r="C10" s="40" t="s">
        <v>133</v>
      </c>
      <c r="D10" s="136" t="s">
        <v>125</v>
      </c>
      <c r="E10" s="39">
        <v>2</v>
      </c>
      <c r="F10" s="137">
        <v>9811.2000000000007</v>
      </c>
      <c r="G10" s="138" t="s">
        <v>26</v>
      </c>
      <c r="H10" s="134" t="s">
        <v>101</v>
      </c>
      <c r="I10" s="134" t="s">
        <v>102</v>
      </c>
      <c r="J10" s="135" t="s">
        <v>106</v>
      </c>
    </row>
    <row r="11" spans="1:10" ht="90" x14ac:dyDescent="0.25">
      <c r="A11" s="140"/>
      <c r="B11" s="139"/>
      <c r="C11" s="40" t="s">
        <v>48</v>
      </c>
      <c r="D11" s="136"/>
      <c r="E11" s="39">
        <v>1</v>
      </c>
      <c r="F11" s="137"/>
      <c r="G11" s="138"/>
      <c r="H11" s="134"/>
      <c r="I11" s="134"/>
      <c r="J11" s="135"/>
    </row>
    <row r="12" spans="1:10" ht="75" x14ac:dyDescent="0.25">
      <c r="A12" s="140">
        <v>45762</v>
      </c>
      <c r="B12" s="139" t="s">
        <v>123</v>
      </c>
      <c r="C12" s="40" t="s">
        <v>134</v>
      </c>
      <c r="D12" s="136" t="s">
        <v>49</v>
      </c>
      <c r="E12" s="39">
        <v>5</v>
      </c>
      <c r="F12" s="137">
        <v>11472</v>
      </c>
      <c r="G12" s="138" t="s">
        <v>26</v>
      </c>
      <c r="H12" s="134" t="s">
        <v>101</v>
      </c>
      <c r="I12" s="134" t="s">
        <v>102</v>
      </c>
      <c r="J12" s="135" t="s">
        <v>107</v>
      </c>
    </row>
    <row r="13" spans="1:10" ht="75" x14ac:dyDescent="0.25">
      <c r="A13" s="140"/>
      <c r="B13" s="139"/>
      <c r="C13" s="40" t="s">
        <v>50</v>
      </c>
      <c r="D13" s="136"/>
      <c r="E13" s="39">
        <v>5</v>
      </c>
      <c r="F13" s="137"/>
      <c r="G13" s="138"/>
      <c r="H13" s="134"/>
      <c r="I13" s="134"/>
      <c r="J13" s="135"/>
    </row>
    <row r="14" spans="1:10" ht="75" x14ac:dyDescent="0.25">
      <c r="A14" s="140">
        <v>45762</v>
      </c>
      <c r="B14" s="139" t="s">
        <v>123</v>
      </c>
      <c r="C14" s="40" t="s">
        <v>51</v>
      </c>
      <c r="D14" s="136" t="s">
        <v>49</v>
      </c>
      <c r="E14" s="39">
        <v>3</v>
      </c>
      <c r="F14" s="137">
        <v>13766.4</v>
      </c>
      <c r="G14" s="138" t="s">
        <v>26</v>
      </c>
      <c r="H14" s="134" t="s">
        <v>101</v>
      </c>
      <c r="I14" s="134" t="s">
        <v>102</v>
      </c>
      <c r="J14" s="135" t="s">
        <v>108</v>
      </c>
    </row>
    <row r="15" spans="1:10" ht="75" x14ac:dyDescent="0.25">
      <c r="A15" s="140"/>
      <c r="B15" s="139"/>
      <c r="C15" s="40" t="s">
        <v>52</v>
      </c>
      <c r="D15" s="136"/>
      <c r="E15" s="39">
        <v>4</v>
      </c>
      <c r="F15" s="137"/>
      <c r="G15" s="138"/>
      <c r="H15" s="134"/>
      <c r="I15" s="134"/>
      <c r="J15" s="135"/>
    </row>
    <row r="16" spans="1:10" ht="75" x14ac:dyDescent="0.25">
      <c r="A16" s="140"/>
      <c r="B16" s="139"/>
      <c r="C16" s="40" t="s">
        <v>53</v>
      </c>
      <c r="D16" s="136"/>
      <c r="E16" s="39">
        <v>5</v>
      </c>
      <c r="F16" s="137"/>
      <c r="G16" s="138"/>
      <c r="H16" s="134"/>
      <c r="I16" s="134"/>
      <c r="J16" s="135"/>
    </row>
    <row r="17" spans="1:10" ht="75" x14ac:dyDescent="0.25">
      <c r="A17" s="45">
        <v>45762</v>
      </c>
      <c r="B17" s="44" t="s">
        <v>123</v>
      </c>
      <c r="C17" s="40" t="s">
        <v>54</v>
      </c>
      <c r="D17" s="39" t="s">
        <v>49</v>
      </c>
      <c r="E17" s="39">
        <v>1</v>
      </c>
      <c r="F17" s="41">
        <v>900.78</v>
      </c>
      <c r="G17" s="32" t="s">
        <v>26</v>
      </c>
      <c r="H17" s="33" t="s">
        <v>101</v>
      </c>
      <c r="I17" s="33" t="s">
        <v>102</v>
      </c>
      <c r="J17" s="34" t="s">
        <v>109</v>
      </c>
    </row>
    <row r="18" spans="1:10" ht="75" x14ac:dyDescent="0.25">
      <c r="A18" s="45">
        <v>45762</v>
      </c>
      <c r="B18" s="44" t="s">
        <v>123</v>
      </c>
      <c r="C18" s="40" t="s">
        <v>55</v>
      </c>
      <c r="D18" s="39" t="s">
        <v>49</v>
      </c>
      <c r="E18" s="39">
        <v>1</v>
      </c>
      <c r="F18" s="41">
        <v>943.6</v>
      </c>
      <c r="G18" s="32" t="s">
        <v>26</v>
      </c>
      <c r="H18" s="33" t="s">
        <v>101</v>
      </c>
      <c r="I18" s="33" t="s">
        <v>102</v>
      </c>
      <c r="J18" s="34" t="s">
        <v>110</v>
      </c>
    </row>
    <row r="19" spans="1:10" ht="60" x14ac:dyDescent="0.25">
      <c r="A19" s="45">
        <v>45762</v>
      </c>
      <c r="B19" s="44" t="s">
        <v>123</v>
      </c>
      <c r="C19" s="40" t="s">
        <v>56</v>
      </c>
      <c r="D19" s="39" t="s">
        <v>49</v>
      </c>
      <c r="E19" s="39">
        <v>4</v>
      </c>
      <c r="F19" s="41">
        <v>2796.8</v>
      </c>
      <c r="G19" s="32" t="s">
        <v>26</v>
      </c>
      <c r="H19" s="33" t="s">
        <v>101</v>
      </c>
      <c r="I19" s="33" t="s">
        <v>102</v>
      </c>
      <c r="J19" s="34" t="s">
        <v>111</v>
      </c>
    </row>
    <row r="20" spans="1:10" ht="45" x14ac:dyDescent="0.25">
      <c r="A20" s="140">
        <v>45762</v>
      </c>
      <c r="B20" s="139" t="s">
        <v>123</v>
      </c>
      <c r="C20" s="40" t="s">
        <v>57</v>
      </c>
      <c r="D20" s="39" t="s">
        <v>49</v>
      </c>
      <c r="E20" s="39">
        <v>2</v>
      </c>
      <c r="F20" s="137">
        <v>18020.259999999998</v>
      </c>
      <c r="G20" s="138" t="s">
        <v>26</v>
      </c>
      <c r="H20" s="134" t="s">
        <v>101</v>
      </c>
      <c r="I20" s="134" t="s">
        <v>102</v>
      </c>
      <c r="J20" s="135" t="s">
        <v>112</v>
      </c>
    </row>
    <row r="21" spans="1:10" ht="75" x14ac:dyDescent="0.25">
      <c r="A21" s="140"/>
      <c r="B21" s="139"/>
      <c r="C21" s="40" t="s">
        <v>58</v>
      </c>
      <c r="D21" s="39" t="s">
        <v>49</v>
      </c>
      <c r="E21" s="39">
        <v>1</v>
      </c>
      <c r="F21" s="137"/>
      <c r="G21" s="138"/>
      <c r="H21" s="134"/>
      <c r="I21" s="134"/>
      <c r="J21" s="135"/>
    </row>
    <row r="22" spans="1:10" ht="60" x14ac:dyDescent="0.25">
      <c r="A22" s="140"/>
      <c r="B22" s="139"/>
      <c r="C22" s="40" t="s">
        <v>59</v>
      </c>
      <c r="D22" s="39" t="s">
        <v>49</v>
      </c>
      <c r="E22" s="39">
        <v>4</v>
      </c>
      <c r="F22" s="137"/>
      <c r="G22" s="138"/>
      <c r="H22" s="134"/>
      <c r="I22" s="134"/>
      <c r="J22" s="135"/>
    </row>
    <row r="23" spans="1:10" ht="60" x14ac:dyDescent="0.25">
      <c r="A23" s="140"/>
      <c r="B23" s="139"/>
      <c r="C23" s="40" t="s">
        <v>60</v>
      </c>
      <c r="D23" s="39" t="s">
        <v>49</v>
      </c>
      <c r="E23" s="39">
        <v>6</v>
      </c>
      <c r="F23" s="137"/>
      <c r="G23" s="138"/>
      <c r="H23" s="134"/>
      <c r="I23" s="134"/>
      <c r="J23" s="135"/>
    </row>
    <row r="24" spans="1:10" ht="90" x14ac:dyDescent="0.25">
      <c r="A24" s="140"/>
      <c r="B24" s="139"/>
      <c r="C24" s="40" t="s">
        <v>61</v>
      </c>
      <c r="D24" s="39" t="s">
        <v>49</v>
      </c>
      <c r="E24" s="39">
        <v>6</v>
      </c>
      <c r="F24" s="137"/>
      <c r="G24" s="138"/>
      <c r="H24" s="134"/>
      <c r="I24" s="134"/>
      <c r="J24" s="135"/>
    </row>
    <row r="25" spans="1:10" ht="75" x14ac:dyDescent="0.25">
      <c r="A25" s="140"/>
      <c r="B25" s="139"/>
      <c r="C25" s="40" t="s">
        <v>62</v>
      </c>
      <c r="D25" s="39" t="s">
        <v>49</v>
      </c>
      <c r="E25" s="39">
        <v>3</v>
      </c>
      <c r="F25" s="137"/>
      <c r="G25" s="138"/>
      <c r="H25" s="134"/>
      <c r="I25" s="134"/>
      <c r="J25" s="135"/>
    </row>
    <row r="26" spans="1:10" ht="75" x14ac:dyDescent="0.25">
      <c r="A26" s="140"/>
      <c r="B26" s="139"/>
      <c r="C26" s="40" t="s">
        <v>63</v>
      </c>
      <c r="D26" s="39" t="s">
        <v>49</v>
      </c>
      <c r="E26" s="39">
        <v>1</v>
      </c>
      <c r="F26" s="137"/>
      <c r="G26" s="138"/>
      <c r="H26" s="134"/>
      <c r="I26" s="134"/>
      <c r="J26" s="135"/>
    </row>
    <row r="27" spans="1:10" ht="75" x14ac:dyDescent="0.25">
      <c r="A27" s="140"/>
      <c r="B27" s="139"/>
      <c r="C27" s="40" t="s">
        <v>64</v>
      </c>
      <c r="D27" s="39" t="s">
        <v>49</v>
      </c>
      <c r="E27" s="39">
        <v>1</v>
      </c>
      <c r="F27" s="137"/>
      <c r="G27" s="138"/>
      <c r="H27" s="134"/>
      <c r="I27" s="134"/>
      <c r="J27" s="135"/>
    </row>
    <row r="28" spans="1:10" ht="60" x14ac:dyDescent="0.25">
      <c r="A28" s="140"/>
      <c r="B28" s="139"/>
      <c r="C28" s="40" t="s">
        <v>65</v>
      </c>
      <c r="D28" s="39" t="s">
        <v>49</v>
      </c>
      <c r="E28" s="39">
        <v>1</v>
      </c>
      <c r="F28" s="137"/>
      <c r="G28" s="138"/>
      <c r="H28" s="134"/>
      <c r="I28" s="134"/>
      <c r="J28" s="135"/>
    </row>
    <row r="29" spans="1:10" ht="75" x14ac:dyDescent="0.25">
      <c r="A29" s="140"/>
      <c r="B29" s="139"/>
      <c r="C29" s="40" t="s">
        <v>66</v>
      </c>
      <c r="D29" s="39" t="s">
        <v>49</v>
      </c>
      <c r="E29" s="39">
        <v>1</v>
      </c>
      <c r="F29" s="137"/>
      <c r="G29" s="138"/>
      <c r="H29" s="134"/>
      <c r="I29" s="134"/>
      <c r="J29" s="135"/>
    </row>
    <row r="30" spans="1:10" ht="75" x14ac:dyDescent="0.25">
      <c r="A30" s="140"/>
      <c r="B30" s="139"/>
      <c r="C30" s="40" t="s">
        <v>67</v>
      </c>
      <c r="D30" s="39" t="s">
        <v>49</v>
      </c>
      <c r="E30" s="39">
        <v>1</v>
      </c>
      <c r="F30" s="137"/>
      <c r="G30" s="138"/>
      <c r="H30" s="134"/>
      <c r="I30" s="134"/>
      <c r="J30" s="135"/>
    </row>
    <row r="31" spans="1:10" ht="60" x14ac:dyDescent="0.25">
      <c r="A31" s="45">
        <v>45762</v>
      </c>
      <c r="B31" s="44" t="s">
        <v>123</v>
      </c>
      <c r="C31" s="40" t="s">
        <v>68</v>
      </c>
      <c r="D31" s="39" t="s">
        <v>49</v>
      </c>
      <c r="E31" s="39">
        <v>10</v>
      </c>
      <c r="F31" s="41">
        <v>19813.400000000001</v>
      </c>
      <c r="G31" s="32" t="s">
        <v>26</v>
      </c>
      <c r="H31" s="33" t="s">
        <v>101</v>
      </c>
      <c r="I31" s="33" t="s">
        <v>102</v>
      </c>
      <c r="J31" s="34" t="s">
        <v>113</v>
      </c>
    </row>
    <row r="32" spans="1:10" ht="60" x14ac:dyDescent="0.25">
      <c r="A32" s="140">
        <v>45762</v>
      </c>
      <c r="B32" s="139" t="s">
        <v>123</v>
      </c>
      <c r="C32" s="40" t="s">
        <v>69</v>
      </c>
      <c r="D32" s="39" t="s">
        <v>49</v>
      </c>
      <c r="E32" s="39">
        <v>1</v>
      </c>
      <c r="F32" s="137">
        <v>24084.23</v>
      </c>
      <c r="G32" s="138" t="s">
        <v>26</v>
      </c>
      <c r="H32" s="134" t="s">
        <v>101</v>
      </c>
      <c r="I32" s="134" t="s">
        <v>102</v>
      </c>
      <c r="J32" s="135" t="s">
        <v>114</v>
      </c>
    </row>
    <row r="33" spans="1:10" ht="75" x14ac:dyDescent="0.25">
      <c r="A33" s="140"/>
      <c r="B33" s="139"/>
      <c r="C33" s="40" t="s">
        <v>70</v>
      </c>
      <c r="D33" s="39" t="s">
        <v>49</v>
      </c>
      <c r="E33" s="39">
        <v>4</v>
      </c>
      <c r="F33" s="137"/>
      <c r="G33" s="138"/>
      <c r="H33" s="134"/>
      <c r="I33" s="134"/>
      <c r="J33" s="135"/>
    </row>
    <row r="34" spans="1:10" ht="60" x14ac:dyDescent="0.25">
      <c r="A34" s="140"/>
      <c r="B34" s="139"/>
      <c r="C34" s="40" t="s">
        <v>71</v>
      </c>
      <c r="D34" s="39" t="s">
        <v>49</v>
      </c>
      <c r="E34" s="39">
        <v>7</v>
      </c>
      <c r="F34" s="137"/>
      <c r="G34" s="138"/>
      <c r="H34" s="134"/>
      <c r="I34" s="134"/>
      <c r="J34" s="135"/>
    </row>
    <row r="35" spans="1:10" ht="60" x14ac:dyDescent="0.25">
      <c r="A35" s="140"/>
      <c r="B35" s="139"/>
      <c r="C35" s="40" t="s">
        <v>72</v>
      </c>
      <c r="D35" s="39" t="s">
        <v>49</v>
      </c>
      <c r="E35" s="39">
        <v>2</v>
      </c>
      <c r="F35" s="137"/>
      <c r="G35" s="138"/>
      <c r="H35" s="134"/>
      <c r="I35" s="134"/>
      <c r="J35" s="135"/>
    </row>
    <row r="36" spans="1:10" ht="75" x14ac:dyDescent="0.25">
      <c r="A36" s="140"/>
      <c r="B36" s="139"/>
      <c r="C36" s="40" t="s">
        <v>73</v>
      </c>
      <c r="D36" s="39" t="s">
        <v>49</v>
      </c>
      <c r="E36" s="39">
        <v>2</v>
      </c>
      <c r="F36" s="137"/>
      <c r="G36" s="138"/>
      <c r="H36" s="134"/>
      <c r="I36" s="134"/>
      <c r="J36" s="135"/>
    </row>
    <row r="37" spans="1:10" ht="60" x14ac:dyDescent="0.25">
      <c r="A37" s="140"/>
      <c r="B37" s="139"/>
      <c r="C37" s="40" t="s">
        <v>74</v>
      </c>
      <c r="D37" s="39" t="s">
        <v>49</v>
      </c>
      <c r="E37" s="39">
        <v>1</v>
      </c>
      <c r="F37" s="137"/>
      <c r="G37" s="138"/>
      <c r="H37" s="134"/>
      <c r="I37" s="134"/>
      <c r="J37" s="135"/>
    </row>
    <row r="38" spans="1:10" ht="60" x14ac:dyDescent="0.25">
      <c r="A38" s="140"/>
      <c r="B38" s="139"/>
      <c r="C38" s="40" t="s">
        <v>75</v>
      </c>
      <c r="D38" s="39" t="s">
        <v>49</v>
      </c>
      <c r="E38" s="39">
        <v>6</v>
      </c>
      <c r="F38" s="137"/>
      <c r="G38" s="138"/>
      <c r="H38" s="134"/>
      <c r="I38" s="134"/>
      <c r="J38" s="135"/>
    </row>
    <row r="39" spans="1:10" ht="60.75" customHeight="1" x14ac:dyDescent="0.25">
      <c r="A39" s="140">
        <v>45762</v>
      </c>
      <c r="B39" s="139" t="s">
        <v>123</v>
      </c>
      <c r="C39" s="40" t="s">
        <v>127</v>
      </c>
      <c r="D39" s="39" t="s">
        <v>49</v>
      </c>
      <c r="E39" s="39">
        <v>15</v>
      </c>
      <c r="F39" s="137">
        <v>5920</v>
      </c>
      <c r="G39" s="138" t="s">
        <v>26</v>
      </c>
      <c r="H39" s="134" t="s">
        <v>101</v>
      </c>
      <c r="I39" s="134" t="s">
        <v>102</v>
      </c>
      <c r="J39" s="135" t="s">
        <v>115</v>
      </c>
    </row>
    <row r="40" spans="1:10" ht="60" x14ac:dyDescent="0.25">
      <c r="A40" s="140"/>
      <c r="B40" s="139"/>
      <c r="C40" s="40" t="s">
        <v>126</v>
      </c>
      <c r="D40" s="39" t="s">
        <v>49</v>
      </c>
      <c r="E40" s="39">
        <v>2</v>
      </c>
      <c r="F40" s="137"/>
      <c r="G40" s="138"/>
      <c r="H40" s="134"/>
      <c r="I40" s="134"/>
      <c r="J40" s="135"/>
    </row>
    <row r="41" spans="1:10" ht="45" x14ac:dyDescent="0.25">
      <c r="A41" s="140"/>
      <c r="B41" s="139"/>
      <c r="C41" s="40" t="s">
        <v>76</v>
      </c>
      <c r="D41" s="39" t="s">
        <v>49</v>
      </c>
      <c r="E41" s="39">
        <v>2</v>
      </c>
      <c r="F41" s="137"/>
      <c r="G41" s="138"/>
      <c r="H41" s="134"/>
      <c r="I41" s="134"/>
      <c r="J41" s="135"/>
    </row>
    <row r="42" spans="1:10" ht="60" x14ac:dyDescent="0.25">
      <c r="A42" s="140">
        <v>45762</v>
      </c>
      <c r="B42" s="139" t="s">
        <v>123</v>
      </c>
      <c r="C42" s="40" t="s">
        <v>77</v>
      </c>
      <c r="D42" s="39" t="s">
        <v>49</v>
      </c>
      <c r="E42" s="39">
        <v>2</v>
      </c>
      <c r="F42" s="137">
        <v>16668.11</v>
      </c>
      <c r="G42" s="138" t="s">
        <v>26</v>
      </c>
      <c r="H42" s="134" t="s">
        <v>101</v>
      </c>
      <c r="I42" s="134" t="s">
        <v>102</v>
      </c>
      <c r="J42" s="135" t="s">
        <v>116</v>
      </c>
    </row>
    <row r="43" spans="1:10" ht="60" x14ac:dyDescent="0.25">
      <c r="A43" s="140"/>
      <c r="B43" s="139"/>
      <c r="C43" s="40" t="s">
        <v>78</v>
      </c>
      <c r="D43" s="39" t="s">
        <v>49</v>
      </c>
      <c r="E43" s="39">
        <v>3</v>
      </c>
      <c r="F43" s="137"/>
      <c r="G43" s="138"/>
      <c r="H43" s="134"/>
      <c r="I43" s="134"/>
      <c r="J43" s="135"/>
    </row>
    <row r="44" spans="1:10" ht="44.25" customHeight="1" x14ac:dyDescent="0.25">
      <c r="A44" s="140"/>
      <c r="B44" s="139"/>
      <c r="C44" s="40" t="s">
        <v>79</v>
      </c>
      <c r="D44" s="39" t="s">
        <v>49</v>
      </c>
      <c r="E44" s="39">
        <v>3</v>
      </c>
      <c r="F44" s="137"/>
      <c r="G44" s="138"/>
      <c r="H44" s="134"/>
      <c r="I44" s="134"/>
      <c r="J44" s="135"/>
    </row>
    <row r="45" spans="1:10" ht="61.5" customHeight="1" x14ac:dyDescent="0.25">
      <c r="A45" s="140"/>
      <c r="B45" s="139"/>
      <c r="C45" s="40" t="s">
        <v>80</v>
      </c>
      <c r="D45" s="39" t="s">
        <v>49</v>
      </c>
      <c r="E45" s="39">
        <v>5</v>
      </c>
      <c r="F45" s="137"/>
      <c r="G45" s="138"/>
      <c r="H45" s="134"/>
      <c r="I45" s="134"/>
      <c r="J45" s="135"/>
    </row>
    <row r="46" spans="1:10" ht="75" x14ac:dyDescent="0.25">
      <c r="A46" s="140"/>
      <c r="B46" s="139"/>
      <c r="C46" s="40" t="s">
        <v>81</v>
      </c>
      <c r="D46" s="39" t="s">
        <v>49</v>
      </c>
      <c r="E46" s="39">
        <v>3</v>
      </c>
      <c r="F46" s="137"/>
      <c r="G46" s="138"/>
      <c r="H46" s="134"/>
      <c r="I46" s="134"/>
      <c r="J46" s="135"/>
    </row>
    <row r="47" spans="1:10" ht="75" x14ac:dyDescent="0.25">
      <c r="A47" s="140"/>
      <c r="B47" s="139"/>
      <c r="C47" s="40" t="s">
        <v>82</v>
      </c>
      <c r="D47" s="39" t="s">
        <v>49</v>
      </c>
      <c r="E47" s="39">
        <v>1</v>
      </c>
      <c r="F47" s="137"/>
      <c r="G47" s="138"/>
      <c r="H47" s="134"/>
      <c r="I47" s="134"/>
      <c r="J47" s="135"/>
    </row>
    <row r="48" spans="1:10" ht="75" x14ac:dyDescent="0.25">
      <c r="A48" s="140"/>
      <c r="B48" s="139"/>
      <c r="C48" s="40" t="s">
        <v>83</v>
      </c>
      <c r="D48" s="39" t="s">
        <v>49</v>
      </c>
      <c r="E48" s="39">
        <v>1</v>
      </c>
      <c r="F48" s="137"/>
      <c r="G48" s="138"/>
      <c r="H48" s="134"/>
      <c r="I48" s="134"/>
      <c r="J48" s="135"/>
    </row>
    <row r="49" spans="1:10" ht="60" x14ac:dyDescent="0.25">
      <c r="A49" s="140"/>
      <c r="B49" s="139"/>
      <c r="C49" s="40" t="s">
        <v>84</v>
      </c>
      <c r="D49" s="39" t="s">
        <v>49</v>
      </c>
      <c r="E49" s="39">
        <v>1</v>
      </c>
      <c r="F49" s="137"/>
      <c r="G49" s="138"/>
      <c r="H49" s="134"/>
      <c r="I49" s="134"/>
      <c r="J49" s="135"/>
    </row>
    <row r="50" spans="1:10" ht="62.25" customHeight="1" x14ac:dyDescent="0.25">
      <c r="A50" s="140"/>
      <c r="B50" s="139"/>
      <c r="C50" s="40" t="s">
        <v>85</v>
      </c>
      <c r="D50" s="39" t="s">
        <v>49</v>
      </c>
      <c r="E50" s="39">
        <v>1</v>
      </c>
      <c r="F50" s="137"/>
      <c r="G50" s="138"/>
      <c r="H50" s="134"/>
      <c r="I50" s="134"/>
      <c r="J50" s="135"/>
    </row>
    <row r="51" spans="1:10" ht="60" x14ac:dyDescent="0.25">
      <c r="A51" s="140"/>
      <c r="B51" s="139"/>
      <c r="C51" s="40" t="s">
        <v>86</v>
      </c>
      <c r="D51" s="39" t="s">
        <v>49</v>
      </c>
      <c r="E51" s="39">
        <v>1</v>
      </c>
      <c r="F51" s="137"/>
      <c r="G51" s="138"/>
      <c r="H51" s="134"/>
      <c r="I51" s="134"/>
      <c r="J51" s="135"/>
    </row>
    <row r="52" spans="1:10" ht="60" x14ac:dyDescent="0.25">
      <c r="A52" s="140"/>
      <c r="B52" s="139"/>
      <c r="C52" s="40" t="s">
        <v>87</v>
      </c>
      <c r="D52" s="39" t="s">
        <v>49</v>
      </c>
      <c r="E52" s="39">
        <v>1</v>
      </c>
      <c r="F52" s="137"/>
      <c r="G52" s="138"/>
      <c r="H52" s="134"/>
      <c r="I52" s="134"/>
      <c r="J52" s="135"/>
    </row>
    <row r="53" spans="1:10" ht="75" x14ac:dyDescent="0.25">
      <c r="A53" s="140">
        <v>45762</v>
      </c>
      <c r="B53" s="139" t="s">
        <v>123</v>
      </c>
      <c r="C53" s="40" t="s">
        <v>129</v>
      </c>
      <c r="D53" s="39" t="s">
        <v>49</v>
      </c>
      <c r="E53" s="39">
        <v>2</v>
      </c>
      <c r="F53" s="137">
        <v>16668.11</v>
      </c>
      <c r="G53" s="138" t="s">
        <v>26</v>
      </c>
      <c r="H53" s="134" t="s">
        <v>101</v>
      </c>
      <c r="I53" s="134" t="s">
        <v>102</v>
      </c>
      <c r="J53" s="135"/>
    </row>
    <row r="54" spans="1:10" ht="60" x14ac:dyDescent="0.25">
      <c r="A54" s="140"/>
      <c r="B54" s="139"/>
      <c r="C54" s="40" t="s">
        <v>130</v>
      </c>
      <c r="D54" s="39" t="s">
        <v>49</v>
      </c>
      <c r="E54" s="39">
        <v>5</v>
      </c>
      <c r="F54" s="137"/>
      <c r="G54" s="138"/>
      <c r="H54" s="134"/>
      <c r="I54" s="134"/>
      <c r="J54" s="135"/>
    </row>
    <row r="55" spans="1:10" ht="60" x14ac:dyDescent="0.25">
      <c r="A55" s="140"/>
      <c r="B55" s="139"/>
      <c r="C55" s="40" t="s">
        <v>88</v>
      </c>
      <c r="D55" s="39" t="s">
        <v>49</v>
      </c>
      <c r="E55" s="39">
        <v>1</v>
      </c>
      <c r="F55" s="137"/>
      <c r="G55" s="138"/>
      <c r="H55" s="134"/>
      <c r="I55" s="134"/>
      <c r="J55" s="135"/>
    </row>
    <row r="56" spans="1:10" ht="60" x14ac:dyDescent="0.25">
      <c r="A56" s="140">
        <v>45762</v>
      </c>
      <c r="B56" s="139" t="s">
        <v>123</v>
      </c>
      <c r="C56" s="40" t="s">
        <v>128</v>
      </c>
      <c r="D56" s="39" t="s">
        <v>49</v>
      </c>
      <c r="E56" s="39">
        <v>26</v>
      </c>
      <c r="F56" s="137">
        <v>18350.84</v>
      </c>
      <c r="G56" s="138" t="s">
        <v>26</v>
      </c>
      <c r="H56" s="134" t="s">
        <v>101</v>
      </c>
      <c r="I56" s="134" t="s">
        <v>102</v>
      </c>
      <c r="J56" s="135" t="s">
        <v>117</v>
      </c>
    </row>
    <row r="57" spans="1:10" ht="60" x14ac:dyDescent="0.25">
      <c r="A57" s="140"/>
      <c r="B57" s="139"/>
      <c r="C57" s="40" t="s">
        <v>89</v>
      </c>
      <c r="D57" s="39" t="s">
        <v>49</v>
      </c>
      <c r="E57" s="39">
        <v>2</v>
      </c>
      <c r="F57" s="137"/>
      <c r="G57" s="138"/>
      <c r="H57" s="134"/>
      <c r="I57" s="134"/>
      <c r="J57" s="135"/>
    </row>
    <row r="58" spans="1:10" ht="60" x14ac:dyDescent="0.25">
      <c r="A58" s="45">
        <v>45762</v>
      </c>
      <c r="B58" s="44" t="s">
        <v>123</v>
      </c>
      <c r="C58" s="40" t="s">
        <v>90</v>
      </c>
      <c r="D58" s="39" t="s">
        <v>49</v>
      </c>
      <c r="E58" s="39">
        <v>1</v>
      </c>
      <c r="F58" s="41">
        <v>844</v>
      </c>
      <c r="G58" s="32" t="s">
        <v>26</v>
      </c>
      <c r="H58" s="33" t="s">
        <v>101</v>
      </c>
      <c r="I58" s="33" t="s">
        <v>102</v>
      </c>
      <c r="J58" s="34" t="s">
        <v>118</v>
      </c>
    </row>
    <row r="59" spans="1:10" ht="75" x14ac:dyDescent="0.25">
      <c r="A59" s="45">
        <v>45762</v>
      </c>
      <c r="B59" s="44" t="s">
        <v>123</v>
      </c>
      <c r="C59" s="40" t="s">
        <v>91</v>
      </c>
      <c r="D59" s="39" t="s">
        <v>49</v>
      </c>
      <c r="E59" s="39">
        <v>6</v>
      </c>
      <c r="F59" s="41">
        <v>7995.24</v>
      </c>
      <c r="G59" s="32" t="s">
        <v>26</v>
      </c>
      <c r="H59" s="33" t="s">
        <v>101</v>
      </c>
      <c r="I59" s="33" t="s">
        <v>102</v>
      </c>
      <c r="J59" s="34" t="s">
        <v>119</v>
      </c>
    </row>
    <row r="60" spans="1:10" ht="75" x14ac:dyDescent="0.25">
      <c r="A60" s="140">
        <v>45762</v>
      </c>
      <c r="B60" s="139" t="s">
        <v>123</v>
      </c>
      <c r="C60" s="40" t="s">
        <v>92</v>
      </c>
      <c r="D60" s="39" t="s">
        <v>49</v>
      </c>
      <c r="E60" s="39">
        <v>12</v>
      </c>
      <c r="F60" s="137">
        <v>19333.71</v>
      </c>
      <c r="G60" s="138" t="s">
        <v>26</v>
      </c>
      <c r="H60" s="134" t="s">
        <v>101</v>
      </c>
      <c r="I60" s="134" t="s">
        <v>102</v>
      </c>
      <c r="J60" s="135" t="s">
        <v>120</v>
      </c>
    </row>
    <row r="61" spans="1:10" ht="75" x14ac:dyDescent="0.25">
      <c r="A61" s="140"/>
      <c r="B61" s="139"/>
      <c r="C61" s="40" t="s">
        <v>93</v>
      </c>
      <c r="D61" s="39" t="s">
        <v>49</v>
      </c>
      <c r="E61" s="39">
        <v>13</v>
      </c>
      <c r="F61" s="137"/>
      <c r="G61" s="138"/>
      <c r="H61" s="134"/>
      <c r="I61" s="134"/>
      <c r="J61" s="135"/>
    </row>
    <row r="62" spans="1:10" ht="60" x14ac:dyDescent="0.25">
      <c r="A62" s="140"/>
      <c r="B62" s="139"/>
      <c r="C62" s="40" t="s">
        <v>94</v>
      </c>
      <c r="D62" s="39" t="s">
        <v>49</v>
      </c>
      <c r="E62" s="39">
        <v>8</v>
      </c>
      <c r="F62" s="137"/>
      <c r="G62" s="138"/>
      <c r="H62" s="134"/>
      <c r="I62" s="134"/>
      <c r="J62" s="135"/>
    </row>
    <row r="63" spans="1:10" ht="60" x14ac:dyDescent="0.25">
      <c r="A63" s="140">
        <v>45762</v>
      </c>
      <c r="B63" s="139" t="s">
        <v>123</v>
      </c>
      <c r="C63" s="40" t="s">
        <v>95</v>
      </c>
      <c r="D63" s="39" t="s">
        <v>49</v>
      </c>
      <c r="E63" s="39">
        <v>4</v>
      </c>
      <c r="F63" s="137">
        <v>15678.12</v>
      </c>
      <c r="G63" s="138" t="s">
        <v>26</v>
      </c>
      <c r="H63" s="134" t="s">
        <v>101</v>
      </c>
      <c r="I63" s="134" t="s">
        <v>102</v>
      </c>
      <c r="J63" s="135" t="s">
        <v>120</v>
      </c>
    </row>
    <row r="64" spans="1:10" ht="45" x14ac:dyDescent="0.25">
      <c r="A64" s="140"/>
      <c r="B64" s="139"/>
      <c r="C64" s="40" t="s">
        <v>96</v>
      </c>
      <c r="D64" s="39" t="s">
        <v>49</v>
      </c>
      <c r="E64" s="39">
        <v>11</v>
      </c>
      <c r="F64" s="137"/>
      <c r="G64" s="138"/>
      <c r="H64" s="134"/>
      <c r="I64" s="134"/>
      <c r="J64" s="135"/>
    </row>
    <row r="65" spans="1:10" ht="60" x14ac:dyDescent="0.25">
      <c r="A65" s="140"/>
      <c r="B65" s="139"/>
      <c r="C65" s="40" t="s">
        <v>97</v>
      </c>
      <c r="D65" s="39" t="s">
        <v>49</v>
      </c>
      <c r="E65" s="39">
        <v>5</v>
      </c>
      <c r="F65" s="137"/>
      <c r="G65" s="138"/>
      <c r="H65" s="134"/>
      <c r="I65" s="134"/>
      <c r="J65" s="135"/>
    </row>
    <row r="66" spans="1:10" ht="63" customHeight="1" x14ac:dyDescent="0.25">
      <c r="A66" s="140"/>
      <c r="B66" s="139"/>
      <c r="C66" s="40" t="s">
        <v>98</v>
      </c>
      <c r="D66" s="39" t="s">
        <v>49</v>
      </c>
      <c r="E66" s="39">
        <v>2</v>
      </c>
      <c r="F66" s="137"/>
      <c r="G66" s="138"/>
      <c r="H66" s="134"/>
      <c r="I66" s="134"/>
      <c r="J66" s="135"/>
    </row>
    <row r="67" spans="1:10" ht="60" x14ac:dyDescent="0.25">
      <c r="A67" s="140"/>
      <c r="B67" s="139"/>
      <c r="C67" s="40" t="s">
        <v>99</v>
      </c>
      <c r="D67" s="39" t="s">
        <v>49</v>
      </c>
      <c r="E67" s="39">
        <v>5</v>
      </c>
      <c r="F67" s="137"/>
      <c r="G67" s="138"/>
      <c r="H67" s="134"/>
      <c r="I67" s="134"/>
      <c r="J67" s="135"/>
    </row>
    <row r="68" spans="1:10" ht="60" x14ac:dyDescent="0.25">
      <c r="A68" s="140"/>
      <c r="B68" s="139"/>
      <c r="C68" s="40" t="s">
        <v>131</v>
      </c>
      <c r="D68" s="39" t="s">
        <v>49</v>
      </c>
      <c r="E68" s="39">
        <v>2</v>
      </c>
      <c r="F68" s="137"/>
      <c r="G68" s="138"/>
      <c r="H68" s="134"/>
      <c r="I68" s="134"/>
      <c r="J68" s="135"/>
    </row>
    <row r="69" spans="1:10" ht="60" x14ac:dyDescent="0.25">
      <c r="A69" s="45">
        <v>45762</v>
      </c>
      <c r="B69" s="44" t="s">
        <v>123</v>
      </c>
      <c r="C69" s="40" t="s">
        <v>100</v>
      </c>
      <c r="D69" s="39" t="s">
        <v>49</v>
      </c>
      <c r="E69" s="39">
        <v>1</v>
      </c>
      <c r="F69" s="41">
        <v>968</v>
      </c>
      <c r="G69" s="32" t="s">
        <v>26</v>
      </c>
      <c r="H69" s="33" t="s">
        <v>101</v>
      </c>
      <c r="I69" s="33" t="s">
        <v>102</v>
      </c>
      <c r="J69" s="34" t="s">
        <v>121</v>
      </c>
    </row>
    <row r="70" spans="1:10" ht="60" x14ac:dyDescent="0.25">
      <c r="A70" s="45">
        <v>45762</v>
      </c>
      <c r="B70" s="44" t="s">
        <v>123</v>
      </c>
      <c r="C70" s="35" t="s">
        <v>132</v>
      </c>
      <c r="D70" s="22" t="s">
        <v>49</v>
      </c>
      <c r="E70" s="22">
        <v>326</v>
      </c>
      <c r="F70" s="43">
        <v>4521.1499999999996</v>
      </c>
      <c r="G70" s="22" t="s">
        <v>26</v>
      </c>
      <c r="H70" s="22" t="s">
        <v>101</v>
      </c>
      <c r="I70" s="22" t="s">
        <v>102</v>
      </c>
      <c r="J70" s="42" t="s">
        <v>122</v>
      </c>
    </row>
    <row r="71" spans="1:10" x14ac:dyDescent="0.25">
      <c r="A71" s="141" t="s">
        <v>135</v>
      </c>
      <c r="B71" s="141"/>
      <c r="C71" s="141"/>
      <c r="D71" s="141"/>
      <c r="E71" s="141"/>
      <c r="F71" s="141"/>
      <c r="G71" s="141"/>
      <c r="H71" s="141"/>
      <c r="I71" s="141"/>
      <c r="J71" s="141"/>
    </row>
  </sheetData>
  <mergeCells count="97">
    <mergeCell ref="I63:I68"/>
    <mergeCell ref="J63:J68"/>
    <mergeCell ref="A71:J71"/>
    <mergeCell ref="A56:A57"/>
    <mergeCell ref="B56:B57"/>
    <mergeCell ref="A60:A62"/>
    <mergeCell ref="B60:B62"/>
    <mergeCell ref="A63:A68"/>
    <mergeCell ref="B63:B68"/>
    <mergeCell ref="G60:G62"/>
    <mergeCell ref="H60:H62"/>
    <mergeCell ref="I60:I62"/>
    <mergeCell ref="J60:J62"/>
    <mergeCell ref="F56:F57"/>
    <mergeCell ref="F60:F62"/>
    <mergeCell ref="F63:F68"/>
    <mergeCell ref="G63:G68"/>
    <mergeCell ref="H63:H68"/>
    <mergeCell ref="A39:A41"/>
    <mergeCell ref="B39:B41"/>
    <mergeCell ref="A42:A52"/>
    <mergeCell ref="B42:B52"/>
    <mergeCell ref="A53:A55"/>
    <mergeCell ref="B53:B55"/>
    <mergeCell ref="G56:G57"/>
    <mergeCell ref="H56:H57"/>
    <mergeCell ref="G39:G41"/>
    <mergeCell ref="A14:A16"/>
    <mergeCell ref="B14:B16"/>
    <mergeCell ref="A20:A30"/>
    <mergeCell ref="B20:B30"/>
    <mergeCell ref="A32:A38"/>
    <mergeCell ref="B32:B38"/>
    <mergeCell ref="A7:A9"/>
    <mergeCell ref="A10:A11"/>
    <mergeCell ref="B10:B11"/>
    <mergeCell ref="A12:A13"/>
    <mergeCell ref="B12:B13"/>
    <mergeCell ref="I56:I57"/>
    <mergeCell ref="J56:J57"/>
    <mergeCell ref="B7:B9"/>
    <mergeCell ref="I39:I41"/>
    <mergeCell ref="J39:J41"/>
    <mergeCell ref="G42:G52"/>
    <mergeCell ref="H42:H52"/>
    <mergeCell ref="I42:I52"/>
    <mergeCell ref="J42:J55"/>
    <mergeCell ref="G53:G55"/>
    <mergeCell ref="H53:H55"/>
    <mergeCell ref="I53:I55"/>
    <mergeCell ref="I14:I16"/>
    <mergeCell ref="J14:J16"/>
    <mergeCell ref="F53:F55"/>
    <mergeCell ref="F42:F52"/>
    <mergeCell ref="J10:J11"/>
    <mergeCell ref="G12:G13"/>
    <mergeCell ref="H12:H13"/>
    <mergeCell ref="I12:I13"/>
    <mergeCell ref="J12:J13"/>
    <mergeCell ref="I20:I30"/>
    <mergeCell ref="J20:J30"/>
    <mergeCell ref="G32:G38"/>
    <mergeCell ref="H32:H38"/>
    <mergeCell ref="I32:I38"/>
    <mergeCell ref="J32:J38"/>
    <mergeCell ref="F32:F38"/>
    <mergeCell ref="F39:F41"/>
    <mergeCell ref="G7:G9"/>
    <mergeCell ref="H7:H9"/>
    <mergeCell ref="G10:G11"/>
    <mergeCell ref="H10:H11"/>
    <mergeCell ref="G20:G30"/>
    <mergeCell ref="H20:H30"/>
    <mergeCell ref="G14:G16"/>
    <mergeCell ref="H14:H16"/>
    <mergeCell ref="H39:H41"/>
    <mergeCell ref="D12:D13"/>
    <mergeCell ref="F12:F13"/>
    <mergeCell ref="D14:D16"/>
    <mergeCell ref="F14:F16"/>
    <mergeCell ref="F20:F30"/>
    <mergeCell ref="I7:I9"/>
    <mergeCell ref="J7:J9"/>
    <mergeCell ref="I10:I11"/>
    <mergeCell ref="A1:J1"/>
    <mergeCell ref="A2:A3"/>
    <mergeCell ref="B2:B3"/>
    <mergeCell ref="C2:C3"/>
    <mergeCell ref="D2:D3"/>
    <mergeCell ref="E2:E3"/>
    <mergeCell ref="F2:F3"/>
    <mergeCell ref="G2:G3"/>
    <mergeCell ref="H2:J2"/>
    <mergeCell ref="D7:D9"/>
    <mergeCell ref="F7:F9"/>
    <mergeCell ref="D10:D11"/>
    <mergeCell ref="F10:F11"/>
  </mergeCells>
  <hyperlinks>
    <hyperlink ref="J7" r:id="rId1"/>
    <hyperlink ref="J10" r:id="rId2"/>
    <hyperlink ref="J12" r:id="rId3"/>
    <hyperlink ref="J14" r:id="rId4"/>
    <hyperlink ref="J17" r:id="rId5"/>
    <hyperlink ref="J18" r:id="rId6"/>
    <hyperlink ref="J32" r:id="rId7"/>
    <hyperlink ref="J39" r:id="rId8"/>
  </hyperlinks>
  <pageMargins left="0.70866141732283472" right="0.37" top="0.34" bottom="0.42" header="0.23" footer="0.31496062992125984"/>
  <pageSetup paperSize="9" scale="64" fitToHeight="1000" orientation="landscape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BreakPreview" topLeftCell="A88" zoomScaleNormal="100" zoomScaleSheetLayoutView="100" workbookViewId="0">
      <selection activeCell="L7" sqref="L7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31" style="4" customWidth="1"/>
    <col min="10" max="10" width="29.85546875" style="4" customWidth="1"/>
    <col min="11" max="16384" width="8.85546875" style="4"/>
  </cols>
  <sheetData>
    <row r="1" spans="1:10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46" t="s">
        <v>9</v>
      </c>
      <c r="I3" s="46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71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47">
        <v>45763</v>
      </c>
      <c r="B5" s="48" t="s">
        <v>22</v>
      </c>
      <c r="C5" s="55" t="s">
        <v>136</v>
      </c>
      <c r="D5" s="18" t="s">
        <v>49</v>
      </c>
      <c r="E5" s="19">
        <v>79</v>
      </c>
      <c r="F5" s="77">
        <v>47637</v>
      </c>
      <c r="G5" s="73" t="s">
        <v>26</v>
      </c>
      <c r="H5" s="22" t="s">
        <v>27</v>
      </c>
      <c r="I5" s="21" t="s">
        <v>230</v>
      </c>
      <c r="J5" s="72" t="s">
        <v>209</v>
      </c>
    </row>
    <row r="6" spans="1:10" ht="90" x14ac:dyDescent="0.25">
      <c r="A6" s="47">
        <v>45763</v>
      </c>
      <c r="B6" s="48" t="s">
        <v>22</v>
      </c>
      <c r="C6" s="55" t="s">
        <v>137</v>
      </c>
      <c r="D6" s="61" t="s">
        <v>49</v>
      </c>
      <c r="E6" s="62">
        <v>1</v>
      </c>
      <c r="F6" s="67">
        <v>111129.57</v>
      </c>
      <c r="G6" s="21" t="s">
        <v>26</v>
      </c>
      <c r="H6" s="74" t="s">
        <v>210</v>
      </c>
      <c r="I6" s="75" t="s">
        <v>211</v>
      </c>
      <c r="J6" s="23" t="s">
        <v>212</v>
      </c>
    </row>
    <row r="7" spans="1:10" ht="75" x14ac:dyDescent="0.25">
      <c r="A7" s="140">
        <v>45763</v>
      </c>
      <c r="B7" s="139" t="s">
        <v>22</v>
      </c>
      <c r="C7" s="40" t="s">
        <v>138</v>
      </c>
      <c r="D7" s="61" t="s">
        <v>49</v>
      </c>
      <c r="E7" s="19">
        <v>3</v>
      </c>
      <c r="F7" s="154">
        <v>278973.82</v>
      </c>
      <c r="G7" s="142" t="s">
        <v>26</v>
      </c>
      <c r="H7" s="145" t="s">
        <v>27</v>
      </c>
      <c r="I7" s="142" t="s">
        <v>208</v>
      </c>
      <c r="J7" s="148" t="s">
        <v>213</v>
      </c>
    </row>
    <row r="8" spans="1:10" ht="75" x14ac:dyDescent="0.25">
      <c r="A8" s="140"/>
      <c r="B8" s="139"/>
      <c r="C8" s="40" t="s">
        <v>139</v>
      </c>
      <c r="D8" s="18" t="s">
        <v>49</v>
      </c>
      <c r="E8" s="19">
        <v>3</v>
      </c>
      <c r="F8" s="155"/>
      <c r="G8" s="143"/>
      <c r="H8" s="146"/>
      <c r="I8" s="143"/>
      <c r="J8" s="149"/>
    </row>
    <row r="9" spans="1:10" ht="75" x14ac:dyDescent="0.25">
      <c r="A9" s="140"/>
      <c r="B9" s="139"/>
      <c r="C9" s="40" t="s">
        <v>140</v>
      </c>
      <c r="D9" s="61" t="s">
        <v>49</v>
      </c>
      <c r="E9" s="19">
        <v>3</v>
      </c>
      <c r="F9" s="155"/>
      <c r="G9" s="143"/>
      <c r="H9" s="146"/>
      <c r="I9" s="143"/>
      <c r="J9" s="149"/>
    </row>
    <row r="10" spans="1:10" ht="75" x14ac:dyDescent="0.25">
      <c r="A10" s="140"/>
      <c r="B10" s="139"/>
      <c r="C10" s="40" t="s">
        <v>141</v>
      </c>
      <c r="D10" s="61" t="s">
        <v>49</v>
      </c>
      <c r="E10" s="19">
        <v>3</v>
      </c>
      <c r="F10" s="155"/>
      <c r="G10" s="143"/>
      <c r="H10" s="146"/>
      <c r="I10" s="143"/>
      <c r="J10" s="149"/>
    </row>
    <row r="11" spans="1:10" ht="76.5" customHeight="1" x14ac:dyDescent="0.25">
      <c r="A11" s="140"/>
      <c r="B11" s="139"/>
      <c r="C11" s="40" t="s">
        <v>142</v>
      </c>
      <c r="D11" s="18" t="s">
        <v>49</v>
      </c>
      <c r="E11" s="19">
        <v>3</v>
      </c>
      <c r="F11" s="155"/>
      <c r="G11" s="143"/>
      <c r="H11" s="146"/>
      <c r="I11" s="143"/>
      <c r="J11" s="149"/>
    </row>
    <row r="12" spans="1:10" ht="75" x14ac:dyDescent="0.25">
      <c r="A12" s="140"/>
      <c r="B12" s="139"/>
      <c r="C12" s="40" t="s">
        <v>143</v>
      </c>
      <c r="D12" s="61" t="s">
        <v>49</v>
      </c>
      <c r="E12" s="19">
        <v>5</v>
      </c>
      <c r="F12" s="155"/>
      <c r="G12" s="143"/>
      <c r="H12" s="146"/>
      <c r="I12" s="143"/>
      <c r="J12" s="149"/>
    </row>
    <row r="13" spans="1:10" ht="92.25" customHeight="1" x14ac:dyDescent="0.25">
      <c r="A13" s="140"/>
      <c r="B13" s="139"/>
      <c r="C13" s="40" t="s">
        <v>144</v>
      </c>
      <c r="D13" s="61" t="s">
        <v>49</v>
      </c>
      <c r="E13" s="19">
        <v>5</v>
      </c>
      <c r="F13" s="155"/>
      <c r="G13" s="143"/>
      <c r="H13" s="146"/>
      <c r="I13" s="143"/>
      <c r="J13" s="149"/>
    </row>
    <row r="14" spans="1:10" ht="75" x14ac:dyDescent="0.25">
      <c r="A14" s="140"/>
      <c r="B14" s="139"/>
      <c r="C14" s="40" t="s">
        <v>145</v>
      </c>
      <c r="D14" s="18" t="s">
        <v>49</v>
      </c>
      <c r="E14" s="19">
        <v>5</v>
      </c>
      <c r="F14" s="155"/>
      <c r="G14" s="143"/>
      <c r="H14" s="146"/>
      <c r="I14" s="143"/>
      <c r="J14" s="149"/>
    </row>
    <row r="15" spans="1:10" ht="90" x14ac:dyDescent="0.25">
      <c r="A15" s="140"/>
      <c r="B15" s="139"/>
      <c r="C15" s="40" t="s">
        <v>146</v>
      </c>
      <c r="D15" s="61" t="s">
        <v>49</v>
      </c>
      <c r="E15" s="19">
        <v>3</v>
      </c>
      <c r="F15" s="155"/>
      <c r="G15" s="143"/>
      <c r="H15" s="146"/>
      <c r="I15" s="143"/>
      <c r="J15" s="149"/>
    </row>
    <row r="16" spans="1:10" ht="90" x14ac:dyDescent="0.25">
      <c r="A16" s="140"/>
      <c r="B16" s="139"/>
      <c r="C16" s="40" t="s">
        <v>147</v>
      </c>
      <c r="D16" s="61" t="s">
        <v>49</v>
      </c>
      <c r="E16" s="19">
        <v>5</v>
      </c>
      <c r="F16" s="155"/>
      <c r="G16" s="143"/>
      <c r="H16" s="146"/>
      <c r="I16" s="143"/>
      <c r="J16" s="149"/>
    </row>
    <row r="17" spans="1:10" ht="90" x14ac:dyDescent="0.25">
      <c r="A17" s="140"/>
      <c r="B17" s="139"/>
      <c r="C17" s="40" t="s">
        <v>148</v>
      </c>
      <c r="D17" s="18" t="s">
        <v>49</v>
      </c>
      <c r="E17" s="19">
        <v>2</v>
      </c>
      <c r="F17" s="155"/>
      <c r="G17" s="143"/>
      <c r="H17" s="146"/>
      <c r="I17" s="143"/>
      <c r="J17" s="149"/>
    </row>
    <row r="18" spans="1:10" ht="75.75" customHeight="1" x14ac:dyDescent="0.25">
      <c r="A18" s="140"/>
      <c r="B18" s="139"/>
      <c r="C18" s="40" t="s">
        <v>149</v>
      </c>
      <c r="D18" s="61" t="s">
        <v>49</v>
      </c>
      <c r="E18" s="19">
        <v>2</v>
      </c>
      <c r="F18" s="155"/>
      <c r="G18" s="143"/>
      <c r="H18" s="146"/>
      <c r="I18" s="143"/>
      <c r="J18" s="149"/>
    </row>
    <row r="19" spans="1:10" ht="78.75" customHeight="1" x14ac:dyDescent="0.25">
      <c r="A19" s="140"/>
      <c r="B19" s="139"/>
      <c r="C19" s="40" t="s">
        <v>150</v>
      </c>
      <c r="D19" s="61" t="s">
        <v>49</v>
      </c>
      <c r="E19" s="19">
        <v>2</v>
      </c>
      <c r="F19" s="155"/>
      <c r="G19" s="143"/>
      <c r="H19" s="146"/>
      <c r="I19" s="143"/>
      <c r="J19" s="149"/>
    </row>
    <row r="20" spans="1:10" ht="78.75" customHeight="1" x14ac:dyDescent="0.25">
      <c r="A20" s="140"/>
      <c r="B20" s="139"/>
      <c r="C20" s="40" t="s">
        <v>151</v>
      </c>
      <c r="D20" s="18" t="s">
        <v>49</v>
      </c>
      <c r="E20" s="19">
        <v>2</v>
      </c>
      <c r="F20" s="155"/>
      <c r="G20" s="143"/>
      <c r="H20" s="146"/>
      <c r="I20" s="143"/>
      <c r="J20" s="149"/>
    </row>
    <row r="21" spans="1:10" ht="79.5" customHeight="1" x14ac:dyDescent="0.25">
      <c r="A21" s="140"/>
      <c r="B21" s="139"/>
      <c r="C21" s="40" t="s">
        <v>152</v>
      </c>
      <c r="D21" s="61" t="s">
        <v>49</v>
      </c>
      <c r="E21" s="19">
        <v>2</v>
      </c>
      <c r="F21" s="155"/>
      <c r="G21" s="143"/>
      <c r="H21" s="146"/>
      <c r="I21" s="143"/>
      <c r="J21" s="149"/>
    </row>
    <row r="22" spans="1:10" ht="77.25" customHeight="1" x14ac:dyDescent="0.25">
      <c r="A22" s="140"/>
      <c r="B22" s="139"/>
      <c r="C22" s="40" t="s">
        <v>153</v>
      </c>
      <c r="D22" s="61" t="s">
        <v>49</v>
      </c>
      <c r="E22" s="19">
        <v>1</v>
      </c>
      <c r="F22" s="155"/>
      <c r="G22" s="143"/>
      <c r="H22" s="146"/>
      <c r="I22" s="143"/>
      <c r="J22" s="149"/>
    </row>
    <row r="23" spans="1:10" ht="78.75" customHeight="1" x14ac:dyDescent="0.25">
      <c r="A23" s="140"/>
      <c r="B23" s="139"/>
      <c r="C23" s="40" t="s">
        <v>154</v>
      </c>
      <c r="D23" s="18" t="s">
        <v>49</v>
      </c>
      <c r="E23" s="19">
        <v>1</v>
      </c>
      <c r="F23" s="155"/>
      <c r="G23" s="143"/>
      <c r="H23" s="146"/>
      <c r="I23" s="143"/>
      <c r="J23" s="149"/>
    </row>
    <row r="24" spans="1:10" ht="75.75" customHeight="1" x14ac:dyDescent="0.25">
      <c r="A24" s="140"/>
      <c r="B24" s="139"/>
      <c r="C24" s="40" t="s">
        <v>155</v>
      </c>
      <c r="D24" s="61" t="s">
        <v>49</v>
      </c>
      <c r="E24" s="19">
        <v>1</v>
      </c>
      <c r="F24" s="155"/>
      <c r="G24" s="143"/>
      <c r="H24" s="146"/>
      <c r="I24" s="143"/>
      <c r="J24" s="149"/>
    </row>
    <row r="25" spans="1:10" ht="77.25" customHeight="1" x14ac:dyDescent="0.25">
      <c r="A25" s="140"/>
      <c r="B25" s="139"/>
      <c r="C25" s="40" t="s">
        <v>156</v>
      </c>
      <c r="D25" s="61" t="s">
        <v>49</v>
      </c>
      <c r="E25" s="19">
        <v>1</v>
      </c>
      <c r="F25" s="155"/>
      <c r="G25" s="143"/>
      <c r="H25" s="146"/>
      <c r="I25" s="143"/>
      <c r="J25" s="149"/>
    </row>
    <row r="26" spans="1:10" ht="75" x14ac:dyDescent="0.25">
      <c r="A26" s="140"/>
      <c r="B26" s="139"/>
      <c r="C26" s="40" t="s">
        <v>157</v>
      </c>
      <c r="D26" s="18" t="s">
        <v>49</v>
      </c>
      <c r="E26" s="19">
        <v>2</v>
      </c>
      <c r="F26" s="155"/>
      <c r="G26" s="143"/>
      <c r="H26" s="146"/>
      <c r="I26" s="143"/>
      <c r="J26" s="149"/>
    </row>
    <row r="27" spans="1:10" ht="73.5" customHeight="1" x14ac:dyDescent="0.25">
      <c r="A27" s="140"/>
      <c r="B27" s="139"/>
      <c r="C27" s="56" t="s">
        <v>158</v>
      </c>
      <c r="D27" s="61" t="s">
        <v>49</v>
      </c>
      <c r="E27" s="19">
        <v>1</v>
      </c>
      <c r="F27" s="155"/>
      <c r="G27" s="143"/>
      <c r="H27" s="146"/>
      <c r="I27" s="143"/>
      <c r="J27" s="149"/>
    </row>
    <row r="28" spans="1:10" ht="75.75" customHeight="1" x14ac:dyDescent="0.25">
      <c r="A28" s="140"/>
      <c r="B28" s="139"/>
      <c r="C28" s="56" t="s">
        <v>159</v>
      </c>
      <c r="D28" s="61" t="s">
        <v>49</v>
      </c>
      <c r="E28" s="19">
        <v>1</v>
      </c>
      <c r="F28" s="155"/>
      <c r="G28" s="143"/>
      <c r="H28" s="146"/>
      <c r="I28" s="143"/>
      <c r="J28" s="149"/>
    </row>
    <row r="29" spans="1:10" ht="75" x14ac:dyDescent="0.25">
      <c r="A29" s="140"/>
      <c r="B29" s="139"/>
      <c r="C29" s="56" t="s">
        <v>160</v>
      </c>
      <c r="D29" s="18" t="s">
        <v>49</v>
      </c>
      <c r="E29" s="19">
        <v>1</v>
      </c>
      <c r="F29" s="155"/>
      <c r="G29" s="143"/>
      <c r="H29" s="146"/>
      <c r="I29" s="143"/>
      <c r="J29" s="149"/>
    </row>
    <row r="30" spans="1:10" ht="90" x14ac:dyDescent="0.25">
      <c r="A30" s="140"/>
      <c r="B30" s="139"/>
      <c r="C30" s="56" t="s">
        <v>161</v>
      </c>
      <c r="D30" s="61" t="s">
        <v>49</v>
      </c>
      <c r="E30" s="19">
        <v>1</v>
      </c>
      <c r="F30" s="155"/>
      <c r="G30" s="143"/>
      <c r="H30" s="146"/>
      <c r="I30" s="143"/>
      <c r="J30" s="149"/>
    </row>
    <row r="31" spans="1:10" ht="75" x14ac:dyDescent="0.25">
      <c r="A31" s="140"/>
      <c r="B31" s="139"/>
      <c r="C31" s="56" t="s">
        <v>162</v>
      </c>
      <c r="D31" s="61" t="s">
        <v>49</v>
      </c>
      <c r="E31" s="19">
        <v>1</v>
      </c>
      <c r="F31" s="155"/>
      <c r="G31" s="143"/>
      <c r="H31" s="146"/>
      <c r="I31" s="143"/>
      <c r="J31" s="149"/>
    </row>
    <row r="32" spans="1:10" ht="81" customHeight="1" x14ac:dyDescent="0.25">
      <c r="A32" s="140"/>
      <c r="B32" s="139"/>
      <c r="C32" s="56" t="s">
        <v>163</v>
      </c>
      <c r="D32" s="18" t="s">
        <v>49</v>
      </c>
      <c r="E32" s="19">
        <v>1</v>
      </c>
      <c r="F32" s="155"/>
      <c r="G32" s="143"/>
      <c r="H32" s="146"/>
      <c r="I32" s="143"/>
      <c r="J32" s="149"/>
    </row>
    <row r="33" spans="1:10" ht="79.5" customHeight="1" x14ac:dyDescent="0.25">
      <c r="A33" s="140"/>
      <c r="B33" s="139"/>
      <c r="C33" s="56" t="s">
        <v>164</v>
      </c>
      <c r="D33" s="61" t="s">
        <v>49</v>
      </c>
      <c r="E33" s="19">
        <v>1</v>
      </c>
      <c r="F33" s="155"/>
      <c r="G33" s="143"/>
      <c r="H33" s="146"/>
      <c r="I33" s="143"/>
      <c r="J33" s="149"/>
    </row>
    <row r="34" spans="1:10" ht="76.5" customHeight="1" x14ac:dyDescent="0.25">
      <c r="A34" s="140"/>
      <c r="B34" s="139"/>
      <c r="C34" s="56" t="s">
        <v>165</v>
      </c>
      <c r="D34" s="61" t="s">
        <v>49</v>
      </c>
      <c r="E34" s="19">
        <v>1</v>
      </c>
      <c r="F34" s="155"/>
      <c r="G34" s="143"/>
      <c r="H34" s="146"/>
      <c r="I34" s="143"/>
      <c r="J34" s="149"/>
    </row>
    <row r="35" spans="1:10" ht="76.5" customHeight="1" x14ac:dyDescent="0.25">
      <c r="A35" s="140"/>
      <c r="B35" s="139"/>
      <c r="C35" s="56" t="s">
        <v>166</v>
      </c>
      <c r="D35" s="18" t="s">
        <v>49</v>
      </c>
      <c r="E35" s="19">
        <v>1</v>
      </c>
      <c r="F35" s="155"/>
      <c r="G35" s="143"/>
      <c r="H35" s="146"/>
      <c r="I35" s="143"/>
      <c r="J35" s="149"/>
    </row>
    <row r="36" spans="1:10" ht="81" customHeight="1" x14ac:dyDescent="0.25">
      <c r="A36" s="140"/>
      <c r="B36" s="139"/>
      <c r="C36" s="56" t="s">
        <v>167</v>
      </c>
      <c r="D36" s="61" t="s">
        <v>49</v>
      </c>
      <c r="E36" s="19">
        <v>1</v>
      </c>
      <c r="F36" s="155"/>
      <c r="G36" s="143"/>
      <c r="H36" s="146"/>
      <c r="I36" s="143"/>
      <c r="J36" s="149"/>
    </row>
    <row r="37" spans="1:10" ht="105" x14ac:dyDescent="0.25">
      <c r="A37" s="140"/>
      <c r="B37" s="139"/>
      <c r="C37" s="56" t="s">
        <v>168</v>
      </c>
      <c r="D37" s="61" t="s">
        <v>49</v>
      </c>
      <c r="E37" s="19">
        <v>1</v>
      </c>
      <c r="F37" s="155"/>
      <c r="G37" s="143"/>
      <c r="H37" s="146"/>
      <c r="I37" s="143"/>
      <c r="J37" s="149"/>
    </row>
    <row r="38" spans="1:10" ht="90" x14ac:dyDescent="0.25">
      <c r="A38" s="140"/>
      <c r="B38" s="139"/>
      <c r="C38" s="56" t="s">
        <v>169</v>
      </c>
      <c r="D38" s="18" t="s">
        <v>49</v>
      </c>
      <c r="E38" s="19">
        <v>1</v>
      </c>
      <c r="F38" s="155"/>
      <c r="G38" s="143"/>
      <c r="H38" s="146"/>
      <c r="I38" s="143"/>
      <c r="J38" s="149"/>
    </row>
    <row r="39" spans="1:10" ht="90" x14ac:dyDescent="0.25">
      <c r="A39" s="140"/>
      <c r="B39" s="139"/>
      <c r="C39" s="56" t="s">
        <v>170</v>
      </c>
      <c r="D39" s="61" t="s">
        <v>49</v>
      </c>
      <c r="E39" s="19">
        <v>1</v>
      </c>
      <c r="F39" s="155"/>
      <c r="G39" s="143"/>
      <c r="H39" s="146"/>
      <c r="I39" s="143"/>
      <c r="J39" s="149"/>
    </row>
    <row r="40" spans="1:10" ht="90" x14ac:dyDescent="0.25">
      <c r="A40" s="140"/>
      <c r="B40" s="139"/>
      <c r="C40" s="56" t="s">
        <v>171</v>
      </c>
      <c r="D40" s="61" t="s">
        <v>49</v>
      </c>
      <c r="E40" s="19">
        <v>3</v>
      </c>
      <c r="F40" s="155"/>
      <c r="G40" s="143"/>
      <c r="H40" s="146"/>
      <c r="I40" s="143"/>
      <c r="J40" s="149"/>
    </row>
    <row r="41" spans="1:10" ht="75" x14ac:dyDescent="0.25">
      <c r="A41" s="140"/>
      <c r="B41" s="139"/>
      <c r="C41" s="56" t="s">
        <v>172</v>
      </c>
      <c r="D41" s="18" t="s">
        <v>49</v>
      </c>
      <c r="E41" s="19">
        <v>3</v>
      </c>
      <c r="F41" s="155"/>
      <c r="G41" s="143"/>
      <c r="H41" s="146"/>
      <c r="I41" s="143"/>
      <c r="J41" s="149"/>
    </row>
    <row r="42" spans="1:10" ht="90" x14ac:dyDescent="0.25">
      <c r="A42" s="140"/>
      <c r="B42" s="139"/>
      <c r="C42" s="56" t="s">
        <v>173</v>
      </c>
      <c r="D42" s="61" t="s">
        <v>49</v>
      </c>
      <c r="E42" s="19">
        <v>3</v>
      </c>
      <c r="F42" s="155"/>
      <c r="G42" s="143"/>
      <c r="H42" s="146"/>
      <c r="I42" s="143"/>
      <c r="J42" s="149"/>
    </row>
    <row r="43" spans="1:10" ht="90" x14ac:dyDescent="0.25">
      <c r="A43" s="140"/>
      <c r="B43" s="139"/>
      <c r="C43" s="56" t="s">
        <v>174</v>
      </c>
      <c r="D43" s="61" t="s">
        <v>49</v>
      </c>
      <c r="E43" s="19">
        <v>15</v>
      </c>
      <c r="F43" s="155"/>
      <c r="G43" s="143"/>
      <c r="H43" s="146"/>
      <c r="I43" s="143"/>
      <c r="J43" s="149"/>
    </row>
    <row r="44" spans="1:10" ht="90" x14ac:dyDescent="0.25">
      <c r="A44" s="140"/>
      <c r="B44" s="139"/>
      <c r="C44" s="56" t="s">
        <v>175</v>
      </c>
      <c r="D44" s="18" t="s">
        <v>49</v>
      </c>
      <c r="E44" s="19">
        <v>1</v>
      </c>
      <c r="F44" s="155"/>
      <c r="G44" s="143"/>
      <c r="H44" s="146"/>
      <c r="I44" s="143"/>
      <c r="J44" s="149"/>
    </row>
    <row r="45" spans="1:10" ht="90" x14ac:dyDescent="0.25">
      <c r="A45" s="140"/>
      <c r="B45" s="139"/>
      <c r="C45" s="56" t="s">
        <v>176</v>
      </c>
      <c r="D45" s="61" t="s">
        <v>49</v>
      </c>
      <c r="E45" s="19">
        <v>1</v>
      </c>
      <c r="F45" s="155"/>
      <c r="G45" s="143"/>
      <c r="H45" s="146"/>
      <c r="I45" s="143"/>
      <c r="J45" s="149"/>
    </row>
    <row r="46" spans="1:10" ht="90" x14ac:dyDescent="0.25">
      <c r="A46" s="140"/>
      <c r="B46" s="139"/>
      <c r="C46" s="56" t="s">
        <v>177</v>
      </c>
      <c r="D46" s="61" t="s">
        <v>49</v>
      </c>
      <c r="E46" s="19">
        <v>1</v>
      </c>
      <c r="F46" s="155"/>
      <c r="G46" s="143"/>
      <c r="H46" s="146"/>
      <c r="I46" s="143"/>
      <c r="J46" s="149"/>
    </row>
    <row r="47" spans="1:10" ht="90" x14ac:dyDescent="0.25">
      <c r="A47" s="140"/>
      <c r="B47" s="139"/>
      <c r="C47" s="56" t="s">
        <v>178</v>
      </c>
      <c r="D47" s="18" t="s">
        <v>49</v>
      </c>
      <c r="E47" s="19">
        <v>1</v>
      </c>
      <c r="F47" s="155"/>
      <c r="G47" s="143"/>
      <c r="H47" s="146"/>
      <c r="I47" s="143"/>
      <c r="J47" s="149"/>
    </row>
    <row r="48" spans="1:10" ht="105" x14ac:dyDescent="0.25">
      <c r="A48" s="140"/>
      <c r="B48" s="139"/>
      <c r="C48" s="56" t="s">
        <v>179</v>
      </c>
      <c r="D48" s="61" t="s">
        <v>49</v>
      </c>
      <c r="E48" s="19">
        <v>5</v>
      </c>
      <c r="F48" s="155"/>
      <c r="G48" s="143"/>
      <c r="H48" s="146"/>
      <c r="I48" s="143"/>
      <c r="J48" s="149"/>
    </row>
    <row r="49" spans="1:10" ht="105" x14ac:dyDescent="0.25">
      <c r="A49" s="140"/>
      <c r="B49" s="139"/>
      <c r="C49" s="56" t="s">
        <v>180</v>
      </c>
      <c r="D49" s="61" t="s">
        <v>49</v>
      </c>
      <c r="E49" s="19">
        <v>5</v>
      </c>
      <c r="F49" s="155"/>
      <c r="G49" s="143"/>
      <c r="H49" s="146"/>
      <c r="I49" s="143"/>
      <c r="J49" s="149"/>
    </row>
    <row r="50" spans="1:10" ht="105" x14ac:dyDescent="0.25">
      <c r="A50" s="140"/>
      <c r="B50" s="139"/>
      <c r="C50" s="56" t="s">
        <v>181</v>
      </c>
      <c r="D50" s="18" t="s">
        <v>49</v>
      </c>
      <c r="E50" s="19">
        <v>1</v>
      </c>
      <c r="F50" s="155"/>
      <c r="G50" s="143"/>
      <c r="H50" s="146"/>
      <c r="I50" s="143"/>
      <c r="J50" s="149"/>
    </row>
    <row r="51" spans="1:10" ht="75" x14ac:dyDescent="0.25">
      <c r="A51" s="140"/>
      <c r="B51" s="139"/>
      <c r="C51" s="56" t="s">
        <v>182</v>
      </c>
      <c r="D51" s="61" t="s">
        <v>49</v>
      </c>
      <c r="E51" s="19">
        <v>1</v>
      </c>
      <c r="F51" s="155"/>
      <c r="G51" s="143"/>
      <c r="H51" s="146"/>
      <c r="I51" s="143"/>
      <c r="J51" s="149"/>
    </row>
    <row r="52" spans="1:10" ht="90" x14ac:dyDescent="0.25">
      <c r="A52" s="140"/>
      <c r="B52" s="139"/>
      <c r="C52" s="56" t="s">
        <v>183</v>
      </c>
      <c r="D52" s="61" t="s">
        <v>49</v>
      </c>
      <c r="E52" s="19">
        <v>2</v>
      </c>
      <c r="F52" s="156"/>
      <c r="G52" s="144"/>
      <c r="H52" s="147"/>
      <c r="I52" s="144"/>
      <c r="J52" s="150"/>
    </row>
    <row r="53" spans="1:10" ht="60" x14ac:dyDescent="0.25">
      <c r="A53" s="140">
        <v>45763</v>
      </c>
      <c r="B53" s="139" t="s">
        <v>22</v>
      </c>
      <c r="C53" s="57" t="s">
        <v>184</v>
      </c>
      <c r="D53" s="61" t="s">
        <v>49</v>
      </c>
      <c r="E53" s="63">
        <v>220</v>
      </c>
      <c r="F53" s="151">
        <v>74704.490000000005</v>
      </c>
      <c r="G53" s="142" t="s">
        <v>26</v>
      </c>
      <c r="H53" s="145" t="s">
        <v>210</v>
      </c>
      <c r="I53" s="142" t="s">
        <v>211</v>
      </c>
      <c r="J53" s="148" t="s">
        <v>214</v>
      </c>
    </row>
    <row r="54" spans="1:10" ht="60" x14ac:dyDescent="0.25">
      <c r="A54" s="140"/>
      <c r="B54" s="139"/>
      <c r="C54" s="57" t="s">
        <v>185</v>
      </c>
      <c r="D54" s="61" t="s">
        <v>49</v>
      </c>
      <c r="E54" s="63">
        <v>68</v>
      </c>
      <c r="F54" s="152"/>
      <c r="G54" s="143"/>
      <c r="H54" s="146"/>
      <c r="I54" s="143"/>
      <c r="J54" s="149"/>
    </row>
    <row r="55" spans="1:10" ht="60" x14ac:dyDescent="0.25">
      <c r="A55" s="140"/>
      <c r="B55" s="139"/>
      <c r="C55" s="57" t="s">
        <v>186</v>
      </c>
      <c r="D55" s="61" t="s">
        <v>49</v>
      </c>
      <c r="E55" s="63">
        <v>69</v>
      </c>
      <c r="F55" s="153"/>
      <c r="G55" s="144"/>
      <c r="H55" s="147"/>
      <c r="I55" s="144"/>
      <c r="J55" s="150"/>
    </row>
    <row r="56" spans="1:10" ht="60" x14ac:dyDescent="0.25">
      <c r="A56" s="140">
        <v>45763</v>
      </c>
      <c r="B56" s="139" t="s">
        <v>22</v>
      </c>
      <c r="C56" s="58" t="s">
        <v>187</v>
      </c>
      <c r="D56" s="64" t="s">
        <v>125</v>
      </c>
      <c r="E56" s="12">
        <v>1</v>
      </c>
      <c r="F56" s="151" t="s">
        <v>188</v>
      </c>
      <c r="G56" s="142" t="s">
        <v>26</v>
      </c>
      <c r="H56" s="145" t="s">
        <v>27</v>
      </c>
      <c r="I56" s="142" t="s">
        <v>208</v>
      </c>
      <c r="J56" s="148" t="s">
        <v>215</v>
      </c>
    </row>
    <row r="57" spans="1:10" ht="75" x14ac:dyDescent="0.25">
      <c r="A57" s="140"/>
      <c r="B57" s="139"/>
      <c r="C57" s="58" t="s">
        <v>189</v>
      </c>
      <c r="D57" s="64" t="s">
        <v>125</v>
      </c>
      <c r="E57" s="12">
        <v>1</v>
      </c>
      <c r="F57" s="152"/>
      <c r="G57" s="143"/>
      <c r="H57" s="146"/>
      <c r="I57" s="143"/>
      <c r="J57" s="149"/>
    </row>
    <row r="58" spans="1:10" ht="75" x14ac:dyDescent="0.25">
      <c r="A58" s="140"/>
      <c r="B58" s="139"/>
      <c r="C58" s="58" t="s">
        <v>190</v>
      </c>
      <c r="D58" s="64" t="s">
        <v>125</v>
      </c>
      <c r="E58" s="12">
        <v>1</v>
      </c>
      <c r="F58" s="152"/>
      <c r="G58" s="143"/>
      <c r="H58" s="146"/>
      <c r="I58" s="143"/>
      <c r="J58" s="149"/>
    </row>
    <row r="59" spans="1:10" ht="60" x14ac:dyDescent="0.25">
      <c r="A59" s="140"/>
      <c r="B59" s="139"/>
      <c r="C59" s="58" t="s">
        <v>191</v>
      </c>
      <c r="D59" s="64" t="s">
        <v>125</v>
      </c>
      <c r="E59" s="12">
        <v>1</v>
      </c>
      <c r="F59" s="152"/>
      <c r="G59" s="143"/>
      <c r="H59" s="146"/>
      <c r="I59" s="143"/>
      <c r="J59" s="149"/>
    </row>
    <row r="60" spans="1:10" ht="64.5" customHeight="1" x14ac:dyDescent="0.25">
      <c r="A60" s="140"/>
      <c r="B60" s="139"/>
      <c r="C60" s="58" t="s">
        <v>192</v>
      </c>
      <c r="D60" s="64" t="s">
        <v>125</v>
      </c>
      <c r="E60" s="12">
        <v>1</v>
      </c>
      <c r="F60" s="153"/>
      <c r="G60" s="144"/>
      <c r="H60" s="147"/>
      <c r="I60" s="144"/>
      <c r="J60" s="150"/>
    </row>
    <row r="61" spans="1:10" ht="60" x14ac:dyDescent="0.25">
      <c r="A61" s="140">
        <v>45763</v>
      </c>
      <c r="B61" s="139" t="s">
        <v>22</v>
      </c>
      <c r="C61" s="58" t="s">
        <v>193</v>
      </c>
      <c r="D61" s="64" t="s">
        <v>125</v>
      </c>
      <c r="E61" s="12">
        <v>2</v>
      </c>
      <c r="F61" s="151" t="s">
        <v>188</v>
      </c>
      <c r="G61" s="142" t="s">
        <v>26</v>
      </c>
      <c r="H61" s="145" t="s">
        <v>210</v>
      </c>
      <c r="I61" s="142" t="s">
        <v>211</v>
      </c>
      <c r="J61" s="148" t="s">
        <v>216</v>
      </c>
    </row>
    <row r="62" spans="1:10" ht="60" x14ac:dyDescent="0.25">
      <c r="A62" s="140"/>
      <c r="B62" s="139"/>
      <c r="C62" s="58" t="s">
        <v>194</v>
      </c>
      <c r="D62" s="64" t="s">
        <v>125</v>
      </c>
      <c r="E62" s="12">
        <v>3</v>
      </c>
      <c r="F62" s="153"/>
      <c r="G62" s="144"/>
      <c r="H62" s="147"/>
      <c r="I62" s="144"/>
      <c r="J62" s="150"/>
    </row>
    <row r="63" spans="1:10" ht="60" x14ac:dyDescent="0.25">
      <c r="A63" s="140">
        <v>45763</v>
      </c>
      <c r="B63" s="139" t="s">
        <v>22</v>
      </c>
      <c r="C63" s="57" t="s">
        <v>195</v>
      </c>
      <c r="D63" s="61" t="s">
        <v>49</v>
      </c>
      <c r="E63" s="63">
        <v>118</v>
      </c>
      <c r="F63" s="151">
        <v>103381.88</v>
      </c>
      <c r="G63" s="142" t="s">
        <v>26</v>
      </c>
      <c r="H63" s="145" t="s">
        <v>27</v>
      </c>
      <c r="I63" s="142" t="s">
        <v>208</v>
      </c>
      <c r="J63" s="148" t="s">
        <v>217</v>
      </c>
    </row>
    <row r="64" spans="1:10" ht="60" x14ac:dyDescent="0.25">
      <c r="A64" s="140"/>
      <c r="B64" s="139"/>
      <c r="C64" s="57" t="s">
        <v>196</v>
      </c>
      <c r="D64" s="61" t="s">
        <v>49</v>
      </c>
      <c r="E64" s="63">
        <v>63</v>
      </c>
      <c r="F64" s="152"/>
      <c r="G64" s="143"/>
      <c r="H64" s="146"/>
      <c r="I64" s="143"/>
      <c r="J64" s="149"/>
    </row>
    <row r="65" spans="1:10" ht="60" x14ac:dyDescent="0.25">
      <c r="A65" s="140"/>
      <c r="B65" s="139"/>
      <c r="C65" s="57" t="s">
        <v>197</v>
      </c>
      <c r="D65" s="61" t="s">
        <v>49</v>
      </c>
      <c r="E65" s="63">
        <v>200</v>
      </c>
      <c r="F65" s="153"/>
      <c r="G65" s="144"/>
      <c r="H65" s="147"/>
      <c r="I65" s="144"/>
      <c r="J65" s="150"/>
    </row>
    <row r="66" spans="1:10" ht="79.5" customHeight="1" x14ac:dyDescent="0.25">
      <c r="A66" s="47">
        <v>45763</v>
      </c>
      <c r="B66" s="48" t="s">
        <v>22</v>
      </c>
      <c r="C66" s="55" t="s">
        <v>198</v>
      </c>
      <c r="D66" s="65" t="s">
        <v>49</v>
      </c>
      <c r="E66" s="66">
        <v>5</v>
      </c>
      <c r="F66" s="67">
        <v>103874.1</v>
      </c>
      <c r="G66" s="75" t="s">
        <v>26</v>
      </c>
      <c r="H66" s="50" t="s">
        <v>210</v>
      </c>
      <c r="I66" s="75" t="s">
        <v>211</v>
      </c>
      <c r="J66" s="23" t="s">
        <v>218</v>
      </c>
    </row>
    <row r="67" spans="1:10" ht="60" x14ac:dyDescent="0.25">
      <c r="A67" s="47">
        <v>45763</v>
      </c>
      <c r="B67" s="48" t="s">
        <v>22</v>
      </c>
      <c r="C67" s="55" t="s">
        <v>199</v>
      </c>
      <c r="D67" s="65" t="s">
        <v>49</v>
      </c>
      <c r="E67" s="66">
        <v>5</v>
      </c>
      <c r="F67" s="68">
        <v>103874.1</v>
      </c>
      <c r="G67" s="75" t="s">
        <v>26</v>
      </c>
      <c r="H67" s="74" t="s">
        <v>27</v>
      </c>
      <c r="I67" s="75" t="s">
        <v>208</v>
      </c>
      <c r="J67" s="23" t="s">
        <v>219</v>
      </c>
    </row>
    <row r="68" spans="1:10" ht="60" x14ac:dyDescent="0.25">
      <c r="A68" s="47">
        <v>45763</v>
      </c>
      <c r="B68" s="48" t="s">
        <v>22</v>
      </c>
      <c r="C68" s="55" t="s">
        <v>200</v>
      </c>
      <c r="D68" s="69" t="s">
        <v>49</v>
      </c>
      <c r="E68" s="49">
        <v>746</v>
      </c>
      <c r="F68" s="68">
        <v>15498015.720000001</v>
      </c>
      <c r="G68" s="75" t="s">
        <v>26</v>
      </c>
      <c r="H68" s="74" t="s">
        <v>27</v>
      </c>
      <c r="I68" s="75" t="s">
        <v>208</v>
      </c>
      <c r="J68" s="23" t="s">
        <v>220</v>
      </c>
    </row>
    <row r="69" spans="1:10" ht="60" x14ac:dyDescent="0.25">
      <c r="A69" s="47">
        <v>45763</v>
      </c>
      <c r="B69" s="48" t="s">
        <v>22</v>
      </c>
      <c r="C69" s="59" t="s">
        <v>201</v>
      </c>
      <c r="D69" s="69" t="s">
        <v>12</v>
      </c>
      <c r="E69" s="66">
        <v>800</v>
      </c>
      <c r="F69" s="68">
        <v>23160</v>
      </c>
      <c r="G69" s="75" t="s">
        <v>26</v>
      </c>
      <c r="H69" s="74" t="s">
        <v>27</v>
      </c>
      <c r="I69" s="75" t="s">
        <v>208</v>
      </c>
      <c r="J69" s="23" t="s">
        <v>221</v>
      </c>
    </row>
    <row r="70" spans="1:10" ht="60" x14ac:dyDescent="0.25">
      <c r="A70" s="47">
        <v>45763</v>
      </c>
      <c r="B70" s="48" t="s">
        <v>22</v>
      </c>
      <c r="C70" s="59" t="s">
        <v>201</v>
      </c>
      <c r="D70" s="69" t="s">
        <v>12</v>
      </c>
      <c r="E70" s="70">
        <v>17650</v>
      </c>
      <c r="F70" s="67">
        <v>510967.5</v>
      </c>
      <c r="G70" s="75" t="s">
        <v>26</v>
      </c>
      <c r="H70" s="74" t="s">
        <v>27</v>
      </c>
      <c r="I70" s="75" t="s">
        <v>208</v>
      </c>
      <c r="J70" s="23" t="s">
        <v>222</v>
      </c>
    </row>
    <row r="71" spans="1:10" ht="60" x14ac:dyDescent="0.25">
      <c r="A71" s="47">
        <v>45763</v>
      </c>
      <c r="B71" s="48" t="s">
        <v>22</v>
      </c>
      <c r="C71" s="60" t="s">
        <v>202</v>
      </c>
      <c r="D71" s="61" t="s">
        <v>49</v>
      </c>
      <c r="E71" s="70">
        <v>423</v>
      </c>
      <c r="F71" s="67">
        <v>540069.48</v>
      </c>
      <c r="G71" s="21" t="s">
        <v>26</v>
      </c>
      <c r="H71" s="76" t="s">
        <v>27</v>
      </c>
      <c r="I71" s="21" t="s">
        <v>208</v>
      </c>
      <c r="J71" s="23" t="s">
        <v>223</v>
      </c>
    </row>
    <row r="72" spans="1:10" ht="60" x14ac:dyDescent="0.25">
      <c r="A72" s="47">
        <v>45763</v>
      </c>
      <c r="B72" s="48" t="s">
        <v>22</v>
      </c>
      <c r="C72" s="60" t="s">
        <v>203</v>
      </c>
      <c r="D72" s="61" t="s">
        <v>49</v>
      </c>
      <c r="E72" s="70">
        <v>423</v>
      </c>
      <c r="F72" s="67">
        <v>540069.48</v>
      </c>
      <c r="G72" s="21" t="s">
        <v>26</v>
      </c>
      <c r="H72" s="76" t="s">
        <v>27</v>
      </c>
      <c r="I72" s="21" t="s">
        <v>208</v>
      </c>
      <c r="J72" s="23" t="s">
        <v>224</v>
      </c>
    </row>
    <row r="73" spans="1:10" ht="60" x14ac:dyDescent="0.25">
      <c r="A73" s="47">
        <v>45763</v>
      </c>
      <c r="B73" s="48" t="s">
        <v>22</v>
      </c>
      <c r="C73" s="60" t="s">
        <v>203</v>
      </c>
      <c r="D73" s="61" t="s">
        <v>49</v>
      </c>
      <c r="E73" s="70">
        <v>423</v>
      </c>
      <c r="F73" s="67">
        <v>540069.48</v>
      </c>
      <c r="G73" s="21" t="s">
        <v>26</v>
      </c>
      <c r="H73" s="76" t="s">
        <v>27</v>
      </c>
      <c r="I73" s="21" t="s">
        <v>208</v>
      </c>
      <c r="J73" s="23" t="s">
        <v>225</v>
      </c>
    </row>
    <row r="74" spans="1:10" ht="90" x14ac:dyDescent="0.25">
      <c r="A74" s="47">
        <v>45763</v>
      </c>
      <c r="B74" s="48" t="s">
        <v>22</v>
      </c>
      <c r="C74" s="60" t="s">
        <v>204</v>
      </c>
      <c r="D74" s="61" t="s">
        <v>49</v>
      </c>
      <c r="E74" s="70">
        <v>282</v>
      </c>
      <c r="F74" s="67">
        <v>360046.32</v>
      </c>
      <c r="G74" s="21" t="s">
        <v>26</v>
      </c>
      <c r="H74" s="76" t="s">
        <v>210</v>
      </c>
      <c r="I74" s="21" t="s">
        <v>211</v>
      </c>
      <c r="J74" s="23" t="s">
        <v>226</v>
      </c>
    </row>
    <row r="75" spans="1:10" ht="90" x14ac:dyDescent="0.25">
      <c r="A75" s="47">
        <v>45763</v>
      </c>
      <c r="B75" s="48" t="s">
        <v>22</v>
      </c>
      <c r="C75" s="60" t="s">
        <v>204</v>
      </c>
      <c r="D75" s="61" t="s">
        <v>49</v>
      </c>
      <c r="E75" s="70">
        <v>282</v>
      </c>
      <c r="F75" s="67">
        <v>360046.32</v>
      </c>
      <c r="G75" s="21" t="s">
        <v>26</v>
      </c>
      <c r="H75" s="76" t="s">
        <v>210</v>
      </c>
      <c r="I75" s="21" t="s">
        <v>211</v>
      </c>
      <c r="J75" s="23" t="s">
        <v>227</v>
      </c>
    </row>
    <row r="76" spans="1:10" ht="90" x14ac:dyDescent="0.25">
      <c r="A76" s="47">
        <v>45763</v>
      </c>
      <c r="B76" s="48" t="s">
        <v>22</v>
      </c>
      <c r="C76" s="60" t="s">
        <v>205</v>
      </c>
      <c r="D76" s="18" t="s">
        <v>206</v>
      </c>
      <c r="E76" s="66">
        <v>3.05</v>
      </c>
      <c r="F76" s="67">
        <v>423302.61</v>
      </c>
      <c r="G76" s="21" t="s">
        <v>26</v>
      </c>
      <c r="H76" s="50" t="s">
        <v>210</v>
      </c>
      <c r="I76" s="21" t="s">
        <v>211</v>
      </c>
      <c r="J76" s="23" t="s">
        <v>228</v>
      </c>
    </row>
    <row r="77" spans="1:10" ht="90" x14ac:dyDescent="0.25">
      <c r="A77" s="47">
        <v>45763</v>
      </c>
      <c r="B77" s="48" t="s">
        <v>22</v>
      </c>
      <c r="C77" s="60" t="s">
        <v>207</v>
      </c>
      <c r="D77" s="18" t="s">
        <v>206</v>
      </c>
      <c r="E77" s="66">
        <v>1016.15</v>
      </c>
      <c r="F77" s="67">
        <v>141029157.36000001</v>
      </c>
      <c r="G77" s="21" t="s">
        <v>26</v>
      </c>
      <c r="H77" s="50" t="s">
        <v>210</v>
      </c>
      <c r="I77" s="21" t="s">
        <v>211</v>
      </c>
      <c r="J77" s="23" t="s">
        <v>229</v>
      </c>
    </row>
    <row r="78" spans="1:10" ht="24" customHeight="1" x14ac:dyDescent="0.25">
      <c r="A78" s="127" t="s">
        <v>231</v>
      </c>
      <c r="B78" s="127"/>
      <c r="C78" s="127"/>
      <c r="D78" s="127"/>
      <c r="E78" s="127"/>
      <c r="F78" s="127"/>
      <c r="G78" s="127"/>
      <c r="H78" s="127"/>
      <c r="I78" s="127"/>
      <c r="J78" s="127"/>
    </row>
  </sheetData>
  <mergeCells count="45">
    <mergeCell ref="A78:J78"/>
    <mergeCell ref="J63:J65"/>
    <mergeCell ref="B63:B65"/>
    <mergeCell ref="A63:A65"/>
    <mergeCell ref="F63:F65"/>
    <mergeCell ref="G63:G65"/>
    <mergeCell ref="H63:H65"/>
    <mergeCell ref="I63:I65"/>
    <mergeCell ref="F53:F55"/>
    <mergeCell ref="B7:B52"/>
    <mergeCell ref="A7:A52"/>
    <mergeCell ref="B56:B60"/>
    <mergeCell ref="A56:A60"/>
    <mergeCell ref="F7:F52"/>
    <mergeCell ref="A53:A55"/>
    <mergeCell ref="B53:B55"/>
    <mergeCell ref="B61:B62"/>
    <mergeCell ref="A61:A62"/>
    <mergeCell ref="F56:F60"/>
    <mergeCell ref="F61:F62"/>
    <mergeCell ref="J61:J62"/>
    <mergeCell ref="G61:G62"/>
    <mergeCell ref="H61:H62"/>
    <mergeCell ref="I61:I62"/>
    <mergeCell ref="J53:J55"/>
    <mergeCell ref="G56:G60"/>
    <mergeCell ref="H56:H60"/>
    <mergeCell ref="I56:I60"/>
    <mergeCell ref="J56:J60"/>
    <mergeCell ref="G53:G55"/>
    <mergeCell ref="H53:H55"/>
    <mergeCell ref="I53:I55"/>
    <mergeCell ref="G7:G52"/>
    <mergeCell ref="H7:H52"/>
    <mergeCell ref="I7:I52"/>
    <mergeCell ref="J7:J52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6" r:id="rId1"/>
    <hyperlink ref="J53" r:id="rId2"/>
    <hyperlink ref="J61" r:id="rId3"/>
    <hyperlink ref="J66" r:id="rId4"/>
    <hyperlink ref="J74" r:id="rId5"/>
    <hyperlink ref="J75" r:id="rId6"/>
    <hyperlink ref="J76" r:id="rId7"/>
    <hyperlink ref="J7" r:id="rId8"/>
    <hyperlink ref="J56" r:id="rId9"/>
    <hyperlink ref="J63" r:id="rId10"/>
    <hyperlink ref="J73" r:id="rId11"/>
  </hyperlinks>
  <pageMargins left="0.70866141732283472" right="0.37" top="0.34" bottom="0.42" header="0.23" footer="0.31496062992125984"/>
  <pageSetup paperSize="9" scale="62" fitToHeight="1000" orientation="landscape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view="pageBreakPreview" zoomScaleNormal="100" zoomScaleSheetLayoutView="100" workbookViewId="0">
      <selection activeCell="N4" sqref="N4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51" t="s">
        <v>9</v>
      </c>
      <c r="I3" s="51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14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54">
        <v>45764</v>
      </c>
      <c r="B5" s="53" t="s">
        <v>14</v>
      </c>
      <c r="C5" s="9" t="s">
        <v>42</v>
      </c>
      <c r="D5" s="8" t="s">
        <v>12</v>
      </c>
      <c r="E5" s="12">
        <v>400</v>
      </c>
      <c r="F5" s="5">
        <v>33812</v>
      </c>
      <c r="G5" s="5" t="s">
        <v>15</v>
      </c>
      <c r="H5" s="53" t="s">
        <v>16</v>
      </c>
      <c r="I5" s="53" t="s">
        <v>21</v>
      </c>
      <c r="J5" s="52" t="s">
        <v>232</v>
      </c>
    </row>
    <row r="6" spans="1:10" ht="60" x14ac:dyDescent="0.25">
      <c r="A6" s="54">
        <v>45764</v>
      </c>
      <c r="B6" s="53" t="s">
        <v>14</v>
      </c>
      <c r="C6" s="9" t="s">
        <v>42</v>
      </c>
      <c r="D6" s="8" t="s">
        <v>12</v>
      </c>
      <c r="E6" s="12">
        <v>376</v>
      </c>
      <c r="F6" s="5">
        <v>31783.279999999999</v>
      </c>
      <c r="G6" s="5" t="s">
        <v>15</v>
      </c>
      <c r="H6" s="53" t="s">
        <v>16</v>
      </c>
      <c r="I6" s="53" t="s">
        <v>21</v>
      </c>
      <c r="J6" s="80" t="s">
        <v>233</v>
      </c>
    </row>
    <row r="7" spans="1:10" ht="90" x14ac:dyDescent="0.25">
      <c r="A7" s="78">
        <v>45764</v>
      </c>
      <c r="B7" s="79" t="s">
        <v>39</v>
      </c>
      <c r="C7" s="84" t="s">
        <v>234</v>
      </c>
      <c r="D7" s="85" t="s">
        <v>12</v>
      </c>
      <c r="E7" s="86">
        <v>4999</v>
      </c>
      <c r="F7" s="86">
        <v>94168.66</v>
      </c>
      <c r="G7" s="28" t="s">
        <v>26</v>
      </c>
      <c r="H7" s="89" t="s">
        <v>242</v>
      </c>
      <c r="I7" s="28" t="s">
        <v>243</v>
      </c>
      <c r="J7" s="87" t="s">
        <v>235</v>
      </c>
    </row>
    <row r="8" spans="1:10" ht="45" x14ac:dyDescent="0.25">
      <c r="A8" s="78">
        <v>45764</v>
      </c>
      <c r="B8" s="79" t="s">
        <v>39</v>
      </c>
      <c r="C8" s="84" t="s">
        <v>234</v>
      </c>
      <c r="D8" s="85" t="s">
        <v>12</v>
      </c>
      <c r="E8" s="86">
        <v>5000</v>
      </c>
      <c r="F8" s="86">
        <v>94187.5</v>
      </c>
      <c r="G8" s="28" t="s">
        <v>26</v>
      </c>
      <c r="H8" s="28" t="s">
        <v>236</v>
      </c>
      <c r="I8" s="28" t="s">
        <v>241</v>
      </c>
      <c r="J8" s="88" t="s">
        <v>237</v>
      </c>
    </row>
    <row r="9" spans="1:10" ht="75" x14ac:dyDescent="0.25">
      <c r="A9" s="78">
        <v>45764</v>
      </c>
      <c r="B9" s="79" t="s">
        <v>39</v>
      </c>
      <c r="C9" s="84" t="s">
        <v>234</v>
      </c>
      <c r="D9" s="85" t="s">
        <v>12</v>
      </c>
      <c r="E9" s="85">
        <v>500</v>
      </c>
      <c r="F9" s="86">
        <v>94187.5</v>
      </c>
      <c r="G9" s="28" t="s">
        <v>26</v>
      </c>
      <c r="H9" s="28" t="s">
        <v>238</v>
      </c>
      <c r="I9" s="28" t="s">
        <v>239</v>
      </c>
      <c r="J9" s="88" t="s">
        <v>240</v>
      </c>
    </row>
    <row r="10" spans="1:10" ht="20.25" customHeight="1" x14ac:dyDescent="0.25">
      <c r="A10" s="127" t="s">
        <v>36</v>
      </c>
      <c r="B10" s="127"/>
      <c r="C10" s="127"/>
      <c r="D10" s="127"/>
      <c r="E10" s="127"/>
      <c r="F10" s="127"/>
      <c r="G10" s="127"/>
      <c r="H10" s="127"/>
      <c r="I10" s="127"/>
      <c r="J10" s="127"/>
    </row>
  </sheetData>
  <mergeCells count="10">
    <mergeCell ref="A10:J10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6" r:id="rId1"/>
    <hyperlink ref="J5" r:id="rId2"/>
    <hyperlink ref="J8" r:id="rId3"/>
    <hyperlink ref="J9" r:id="rId4"/>
  </hyperlinks>
  <pageMargins left="0.70866141732283472" right="0.37" top="0.34" bottom="0.42" header="0.23" footer="0.31496062992125984"/>
  <pageSetup paperSize="9" scale="64" fitToHeight="1000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topLeftCell="A7" zoomScaleNormal="100" zoomScaleSheetLayoutView="100" workbookViewId="0">
      <selection activeCell="D5" sqref="D5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4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81" t="s">
        <v>9</v>
      </c>
      <c r="I3" s="81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165.75" customHeight="1" x14ac:dyDescent="0.25">
      <c r="A5" s="83">
        <v>45765</v>
      </c>
      <c r="B5" s="82" t="s">
        <v>252</v>
      </c>
      <c r="C5" s="92" t="s">
        <v>244</v>
      </c>
      <c r="D5" s="93" t="s">
        <v>49</v>
      </c>
      <c r="E5" s="36">
        <v>1</v>
      </c>
      <c r="F5" s="95">
        <v>169466.66</v>
      </c>
      <c r="G5" s="5" t="s">
        <v>26</v>
      </c>
      <c r="H5" s="97" t="s">
        <v>253</v>
      </c>
      <c r="I5" s="91" t="s">
        <v>254</v>
      </c>
      <c r="J5" s="98" t="s">
        <v>248</v>
      </c>
    </row>
    <row r="6" spans="1:10" ht="183" customHeight="1" x14ac:dyDescent="0.25">
      <c r="A6" s="83">
        <v>45765</v>
      </c>
      <c r="B6" s="82" t="s">
        <v>252</v>
      </c>
      <c r="C6" s="92" t="s">
        <v>245</v>
      </c>
      <c r="D6" s="93" t="s">
        <v>49</v>
      </c>
      <c r="E6" s="36">
        <v>1</v>
      </c>
      <c r="F6" s="95">
        <v>85013</v>
      </c>
      <c r="G6" s="5" t="s">
        <v>26</v>
      </c>
      <c r="H6" s="97" t="s">
        <v>253</v>
      </c>
      <c r="I6" s="91" t="s">
        <v>255</v>
      </c>
      <c r="J6" s="98" t="s">
        <v>249</v>
      </c>
    </row>
    <row r="7" spans="1:10" ht="90" customHeight="1" x14ac:dyDescent="0.25">
      <c r="A7" s="90">
        <v>45765</v>
      </c>
      <c r="B7" s="91" t="s">
        <v>252</v>
      </c>
      <c r="C7" s="94" t="s">
        <v>246</v>
      </c>
      <c r="D7" s="93" t="s">
        <v>12</v>
      </c>
      <c r="E7" s="36">
        <v>20000</v>
      </c>
      <c r="F7" s="95">
        <v>193280</v>
      </c>
      <c r="G7" s="5" t="s">
        <v>26</v>
      </c>
      <c r="H7" s="97" t="s">
        <v>253</v>
      </c>
      <c r="I7" s="91" t="s">
        <v>256</v>
      </c>
      <c r="J7" s="98" t="s">
        <v>250</v>
      </c>
    </row>
    <row r="8" spans="1:10" ht="288" customHeight="1" x14ac:dyDescent="0.25">
      <c r="A8" s="90">
        <v>45765</v>
      </c>
      <c r="B8" s="91" t="s">
        <v>252</v>
      </c>
      <c r="C8" s="94" t="s">
        <v>258</v>
      </c>
      <c r="D8" s="93" t="s">
        <v>49</v>
      </c>
      <c r="E8" s="36">
        <v>1</v>
      </c>
      <c r="F8" s="96">
        <v>60981.31</v>
      </c>
      <c r="G8" s="5" t="s">
        <v>26</v>
      </c>
      <c r="H8" s="97" t="s">
        <v>253</v>
      </c>
      <c r="I8" s="91" t="s">
        <v>257</v>
      </c>
      <c r="J8" s="98" t="s">
        <v>251</v>
      </c>
    </row>
    <row r="9" spans="1:10" ht="19.5" customHeight="1" x14ac:dyDescent="0.25">
      <c r="A9" s="157" t="s">
        <v>247</v>
      </c>
      <c r="B9" s="158"/>
      <c r="C9" s="158"/>
      <c r="D9" s="158"/>
      <c r="E9" s="158"/>
      <c r="F9" s="158"/>
      <c r="G9" s="158"/>
      <c r="H9" s="158"/>
      <c r="I9" s="158"/>
      <c r="J9" s="159"/>
    </row>
  </sheetData>
  <mergeCells count="10">
    <mergeCell ref="A9:J9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  <hyperlink ref="J7" r:id="rId3"/>
    <hyperlink ref="J8" r:id="rId4"/>
  </hyperlinks>
  <pageMargins left="0.4" right="0.35433070866141736" top="0.35433070866141736" bottom="0.31" header="0.23622047244094491" footer="0.2"/>
  <pageSetup paperSize="9" scale="63"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Normal="100" zoomScaleSheetLayoutView="100" workbookViewId="0">
      <selection activeCell="A9" sqref="A9:J9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42.42578125" style="4" customWidth="1"/>
    <col min="4" max="4" width="10.855468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9.7109375" style="4" customWidth="1"/>
    <col min="9" max="9" width="24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128" t="s">
        <v>0</v>
      </c>
      <c r="B1" s="128"/>
      <c r="C1" s="129"/>
      <c r="D1" s="128"/>
      <c r="E1" s="128"/>
      <c r="F1" s="128"/>
      <c r="G1" s="128"/>
      <c r="H1" s="128"/>
      <c r="I1" s="128"/>
      <c r="J1" s="128"/>
    </row>
    <row r="2" spans="1:10" ht="29.45" customHeight="1" x14ac:dyDescent="0.25">
      <c r="A2" s="130" t="s">
        <v>1</v>
      </c>
      <c r="B2" s="131" t="s">
        <v>2</v>
      </c>
      <c r="C2" s="131" t="s">
        <v>3</v>
      </c>
      <c r="D2" s="131" t="s">
        <v>4</v>
      </c>
      <c r="E2" s="132" t="s">
        <v>5</v>
      </c>
      <c r="F2" s="133" t="s">
        <v>6</v>
      </c>
      <c r="G2" s="133" t="s">
        <v>7</v>
      </c>
      <c r="H2" s="131" t="s">
        <v>8</v>
      </c>
      <c r="I2" s="131"/>
      <c r="J2" s="131"/>
    </row>
    <row r="3" spans="1:10" ht="71.25" x14ac:dyDescent="0.25">
      <c r="A3" s="130"/>
      <c r="B3" s="131"/>
      <c r="C3" s="131"/>
      <c r="D3" s="131"/>
      <c r="E3" s="132"/>
      <c r="F3" s="133"/>
      <c r="G3" s="133"/>
      <c r="H3" s="99" t="s">
        <v>9</v>
      </c>
      <c r="I3" s="99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0" x14ac:dyDescent="0.25">
      <c r="A5" s="101">
        <v>45768</v>
      </c>
      <c r="B5" s="102" t="s">
        <v>259</v>
      </c>
      <c r="C5" s="113" t="s">
        <v>260</v>
      </c>
      <c r="D5" s="114" t="s">
        <v>49</v>
      </c>
      <c r="E5" s="116">
        <v>1004</v>
      </c>
      <c r="F5" s="95"/>
      <c r="G5" s="5" t="s">
        <v>26</v>
      </c>
      <c r="H5" s="100" t="s">
        <v>101</v>
      </c>
      <c r="I5" s="100" t="s">
        <v>264</v>
      </c>
      <c r="J5" s="100" t="s">
        <v>265</v>
      </c>
    </row>
    <row r="6" spans="1:10" ht="60" x14ac:dyDescent="0.25">
      <c r="A6" s="101">
        <v>45768</v>
      </c>
      <c r="B6" s="102" t="s">
        <v>259</v>
      </c>
      <c r="C6" s="113" t="s">
        <v>261</v>
      </c>
      <c r="D6" s="114" t="s">
        <v>49</v>
      </c>
      <c r="E6" s="103">
        <v>9</v>
      </c>
      <c r="F6" s="95"/>
      <c r="G6" s="5" t="s">
        <v>26</v>
      </c>
      <c r="H6" s="100" t="s">
        <v>101</v>
      </c>
      <c r="I6" s="100" t="s">
        <v>264</v>
      </c>
      <c r="J6" s="100" t="s">
        <v>266</v>
      </c>
    </row>
    <row r="7" spans="1:10" ht="60" x14ac:dyDescent="0.25">
      <c r="A7" s="101">
        <v>45768</v>
      </c>
      <c r="B7" s="102" t="s">
        <v>259</v>
      </c>
      <c r="C7" s="113" t="s">
        <v>262</v>
      </c>
      <c r="D7" s="114" t="s">
        <v>49</v>
      </c>
      <c r="E7" s="103">
        <v>30</v>
      </c>
      <c r="F7" s="95"/>
      <c r="G7" s="5" t="s">
        <v>26</v>
      </c>
      <c r="H7" s="100" t="s">
        <v>101</v>
      </c>
      <c r="I7" s="100" t="s">
        <v>264</v>
      </c>
      <c r="J7" s="100" t="s">
        <v>267</v>
      </c>
    </row>
    <row r="8" spans="1:10" ht="60" x14ac:dyDescent="0.25">
      <c r="A8" s="101">
        <v>45768</v>
      </c>
      <c r="B8" s="102" t="s">
        <v>259</v>
      </c>
      <c r="C8" s="113" t="s">
        <v>262</v>
      </c>
      <c r="D8" s="114" t="s">
        <v>49</v>
      </c>
      <c r="E8" s="103">
        <v>26</v>
      </c>
      <c r="F8" s="95"/>
      <c r="G8" s="5" t="s">
        <v>26</v>
      </c>
      <c r="H8" s="100" t="s">
        <v>101</v>
      </c>
      <c r="I8" s="100" t="s">
        <v>264</v>
      </c>
      <c r="J8" s="100" t="s">
        <v>268</v>
      </c>
    </row>
    <row r="9" spans="1:10" ht="45" x14ac:dyDescent="0.25">
      <c r="A9" s="101">
        <v>45768</v>
      </c>
      <c r="B9" s="102" t="s">
        <v>259</v>
      </c>
      <c r="C9" s="115" t="s">
        <v>263</v>
      </c>
      <c r="D9" s="114" t="s">
        <v>49</v>
      </c>
      <c r="E9" s="103">
        <v>38</v>
      </c>
      <c r="F9" s="96"/>
      <c r="G9" s="5" t="s">
        <v>271</v>
      </c>
      <c r="H9" s="100" t="s">
        <v>269</v>
      </c>
      <c r="I9" s="100" t="s">
        <v>270</v>
      </c>
      <c r="J9" s="117"/>
    </row>
    <row r="10" spans="1:10" x14ac:dyDescent="0.25">
      <c r="A10" s="104"/>
      <c r="B10" s="105"/>
      <c r="C10" s="106"/>
      <c r="D10" s="107"/>
      <c r="E10" s="108"/>
      <c r="F10" s="109"/>
      <c r="G10" s="110"/>
      <c r="H10" s="111"/>
      <c r="I10" s="105"/>
      <c r="J10" s="112"/>
    </row>
    <row r="11" spans="1:10" ht="19.5" customHeight="1" x14ac:dyDescent="0.25">
      <c r="A11" s="157" t="s">
        <v>247</v>
      </c>
      <c r="B11" s="158"/>
      <c r="C11" s="158"/>
      <c r="D11" s="158"/>
      <c r="E11" s="158"/>
      <c r="F11" s="158"/>
      <c r="G11" s="158"/>
      <c r="H11" s="158"/>
      <c r="I11" s="158"/>
      <c r="J11" s="159"/>
    </row>
  </sheetData>
  <mergeCells count="10">
    <mergeCell ref="A11:J11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  <hyperlink ref="J7" r:id="rId3"/>
    <hyperlink ref="J8" r:id="rId4"/>
  </hyperlinks>
  <pageMargins left="0.4" right="0.35433070866141736" top="0.35433070866141736" bottom="0.31" header="0.23622047244094491" footer="0.2"/>
  <pageSetup paperSize="9" scale="6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11</vt:i4>
      </vt:variant>
    </vt:vector>
  </HeadingPairs>
  <TitlesOfParts>
    <vt:vector size="22" baseType="lpstr">
      <vt:lpstr>02.04.2025</vt:lpstr>
      <vt:lpstr>04.04.2025</vt:lpstr>
      <vt:lpstr>08.04.2025</vt:lpstr>
      <vt:lpstr>10.04.2025</vt:lpstr>
      <vt:lpstr>15.04.2025</vt:lpstr>
      <vt:lpstr>16.04.2025</vt:lpstr>
      <vt:lpstr>17.04.2025</vt:lpstr>
      <vt:lpstr>18.04.2025</vt:lpstr>
      <vt:lpstr>21.04.2025</vt:lpstr>
      <vt:lpstr>23.04.2025</vt:lpstr>
      <vt:lpstr>30.04.2025</vt:lpstr>
      <vt:lpstr>'02.04.2025'!Область_друку</vt:lpstr>
      <vt:lpstr>'04.04.2025'!Область_друку</vt:lpstr>
      <vt:lpstr>'08.04.2025'!Область_друку</vt:lpstr>
      <vt:lpstr>'10.04.2025'!Область_друку</vt:lpstr>
      <vt:lpstr>'15.04.2025'!Область_друку</vt:lpstr>
      <vt:lpstr>'16.04.2025'!Область_друку</vt:lpstr>
      <vt:lpstr>'17.04.2025'!Область_друку</vt:lpstr>
      <vt:lpstr>'18.04.2025'!Область_друку</vt:lpstr>
      <vt:lpstr>'21.04.2025'!Область_друку</vt:lpstr>
      <vt:lpstr>'23.04.2025'!Область_друку</vt:lpstr>
      <vt:lpstr>'30.04.2025'!Область_друку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User</cp:lastModifiedBy>
  <cp:lastPrinted>2025-04-23T07:25:40Z</cp:lastPrinted>
  <dcterms:created xsi:type="dcterms:W3CDTF">2022-01-12T12:28:12Z</dcterms:created>
  <dcterms:modified xsi:type="dcterms:W3CDTF">2025-05-01T07:14:52Z</dcterms:modified>
</cp:coreProperties>
</file>