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5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14" i="3"/>
  <c r="H1208" i="3"/>
  <c r="H1207" i="3"/>
  <c r="H1166" i="3"/>
  <c r="H1157" i="3"/>
  <c r="H1151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1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H1136" i="3" s="1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<sst xmlns="http://schemas.openxmlformats.org/spreadsheetml/2006/main" count="1359" uniqueCount="1357">
  <si>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</si>
  <si>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</si>
  <si>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</si>
  <si>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</si>
  <si>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</si>
  <si>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</si>
  <si>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</si>
  <si>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</si>
  <si>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</si>
  <si>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</si>
  <si>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</si>
  <si>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</si>
  <si>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</si>
  <si>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</si>
  <si>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</si>
  <si>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</si>
  <si>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</si>
  <si>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</si>
  <si>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</si>
  <si>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</si>
  <si>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</si>
  <si>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</si>
  <si>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</si>
  <si>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</si>
  <si>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</si>
  <si>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</si>
  <si>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</si>
  <si>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</si>
  <si>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</si>
  <si>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</si>
  <si>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</si>
  <si>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</si>
  <si>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</si>
  <si>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</si>
  <si>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</si>
  <si>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</si>
  <si>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</si>
  <si>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</si>
  <si>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</si>
  <si>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</si>
  <si>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</si>
  <si>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</si>
  <si>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</si>
  <si>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</si>
  <si>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</si>
  <si>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</si>
  <si>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</si>
  <si>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</si>
  <si>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</si>
  <si>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</si>
  <si>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</si>
  <si>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</si>
  <si>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</si>
  <si>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</si>
  <si>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</si>
  <si>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</si>
  <si>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</si>
  <si>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</si>
  <si>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</si>
  <si>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</si>
  <si>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</si>
  <si>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</si>
  <si>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</si>
  <si>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</si>
  <si>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</si>
  <si>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</si>
  <si>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</si>
  <si>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</si>
  <si>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</si>
  <si>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</si>
  <si>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</si>
  <si>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</si>
  <si>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</si>
  <si>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</si>
  <si>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</si>
  <si>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</si>
  <si>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</si>
  <si>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</si>
  <si>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</si>
  <si>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</si>
  <si>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</si>
  <si>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</si>
  <si>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</si>
  <si>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</si>
  <si>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</si>
  <si>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</si>
  <si>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</si>
  <si>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</si>
  <si>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</si>
  <si>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</si>
  <si>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</si>
  <si>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</si>
  <si>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</si>
  <si>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</si>
  <si>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</si>
  <si>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</si>
  <si>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</si>
  <si>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</si>
  <si>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</si>
  <si>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</si>
  <si>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</si>
  <si>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</si>
  <si>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</si>
  <si>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</si>
  <si>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</si>
  <si>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</si>
  <si>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</si>
  <si>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</si>
  <si>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</si>
  <si>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</si>
  <si>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</si>
  <si>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</si>
  <si>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</si>
  <si>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</si>
  <si>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</si>
  <si>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</si>
  <si>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</si>
  <si>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</si>
  <si>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</si>
  <si>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</si>
  <si>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</si>
  <si>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</si>
  <si>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</si>
  <si>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</si>
  <si>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</si>
  <si>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</si>
  <si>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</si>
  <si>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</si>
  <si>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</si>
  <si>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</si>
  <si>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</si>
  <si>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</si>
  <si>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</si>
  <si>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</si>
  <si>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</si>
  <si>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</si>
  <si>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</si>
  <si>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</si>
  <si>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</si>
  <si>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</si>
  <si>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</si>
  <si>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</si>
  <si>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</si>
  <si>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</si>
  <si>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</si>
  <si>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</si>
  <si>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</si>
  <si>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</si>
  <si>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</si>
  <si>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</si>
  <si>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</si>
  <si>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</si>
  <si>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</si>
  <si>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</si>
  <si>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</si>
  <si>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</si>
  <si>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</si>
  <si>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</si>
  <si>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</si>
  <si>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</si>
  <si>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</si>
  <si>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</si>
  <si>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</si>
  <si>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</si>
  <si>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</si>
  <si>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</si>
  <si>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</si>
  <si>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</si>
  <si>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</si>
  <si>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</si>
  <si>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</si>
  <si>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</si>
  <si>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</si>
  <si>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</si>
  <si>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</si>
  <si>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</si>
  <si>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</si>
  <si>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</si>
  <si>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</si>
  <si>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</si>
  <si>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</si>
  <si>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</si>
  <si>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</si>
  <si>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</si>
  <si>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</si>
  <si>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</si>
  <si>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</si>
  <si>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</si>
  <si>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</si>
  <si>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</si>
  <si>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</si>
  <si>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</si>
  <si>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</si>
  <si>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</si>
  <si>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</si>
  <si>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</si>
  <si>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</si>
  <si>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</si>
  <si>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</si>
  <si>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</si>
  <si>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</si>
  <si>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</si>
  <si>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</si>
  <si>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</si>
  <si>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</si>
  <si>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</si>
  <si>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</si>
  <si>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</si>
  <si>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</si>
  <si>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</si>
  <si>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</si>
  <si>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</si>
  <si>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</si>
  <si>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</si>
  <si>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</si>
  <si>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</si>
  <si>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</si>
  <si>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</si>
  <si>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</si>
  <si>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</si>
  <si>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</si>
  <si>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</si>
  <si>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</si>
  <si>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</si>
  <si>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</si>
  <si>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</si>
  <si>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</si>
  <si>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</si>
  <si>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</si>
  <si>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</si>
  <si>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</si>
  <si>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</si>
  <si>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</si>
  <si>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</si>
  <si>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</si>
  <si>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</si>
  <si>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</si>
  <si>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</si>
  <si>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</si>
  <si>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</si>
  <si>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</si>
  <si>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</si>
  <si>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</si>
  <si>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</si>
  <si>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</si>
  <si>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</si>
  <si>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</si>
  <si>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</si>
  <si>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</si>
  <si>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</si>
  <si>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</si>
  <si>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</si>
  <si>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</si>
  <si>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</si>
  <si>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</si>
  <si>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</si>
  <si>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</si>
  <si>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</si>
  <si>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</si>
  <si>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</si>
  <si>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</si>
  <si>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</si>
  <si>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</si>
  <si>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</si>
  <si>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</si>
  <si>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</si>
  <si>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</si>
  <si>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</si>
  <si>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</si>
  <si>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</si>
  <si>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</si>
  <si>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</si>
  <si>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</si>
  <si>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</si>
  <si>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</si>
  <si>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</si>
  <si>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</si>
  <si>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</si>
  <si>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</si>
  <si>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</si>
  <si>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</si>
  <si>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</si>
  <si>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</si>
  <si>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</si>
  <si>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</si>
  <si>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</si>
  <si>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</si>
  <si>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</si>
  <si>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</si>
  <si>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</si>
  <si>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</si>
  <si>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</si>
  <si>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</si>
  <si>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</si>
  <si>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</si>
  <si>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</si>
  <si>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</si>
  <si>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</si>
  <si>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</si>
  <si>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</si>
  <si>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</si>
  <si>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</si>
  <si>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</si>
  <si>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</si>
  <si>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</si>
  <si>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</si>
  <si>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</si>
  <si>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</si>
  <si>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</si>
  <si>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</si>
  <si>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</si>
  <si>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</si>
  <si>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</si>
  <si>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</si>
  <si>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</si>
  <si>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</si>
  <si>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</si>
  <si>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</si>
  <si>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</si>
  <si>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</si>
  <si>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</si>
  <si>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</si>
  <si>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</si>
  <si>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</si>
  <si>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</si>
  <si>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</si>
  <si>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</si>
  <si>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</si>
  <si>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</si>
  <si>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</si>
  <si>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</si>
  <si>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</si>
  <si>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</si>
  <si>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</si>
  <si>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</si>
  <si>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</si>
  <si>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</si>
  <si>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</si>
  <si>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</si>
  <si>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</si>
  <si>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</si>
  <si>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</si>
  <si>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</si>
  <si>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</si>
  <si>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</si>
  <si>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</si>
  <si>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</si>
  <si>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</si>
  <si>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</si>
  <si>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</si>
  <si>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</si>
  <si>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</si>
  <si>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</si>
  <si>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</si>
  <si>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</si>
  <si>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</si>
  <si>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</si>
  <si>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</si>
  <si>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</si>
  <si>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</si>
  <si>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</si>
  <si>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</si>
  <si>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</si>
  <si>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</si>
  <si>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</si>
  <si>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</si>
  <si>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</si>
  <si>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</si>
  <si>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</si>
  <si>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</si>
  <si>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</si>
  <si>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</si>
  <si>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</si>
  <si>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</si>
  <si>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</si>
  <si>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</si>
  <si>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</si>
  <si>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</si>
  <si>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</si>
  <si>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</si>
  <si>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</si>
  <si>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</si>
  <si>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</si>
  <si>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</si>
  <si>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</si>
  <si>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</si>
  <si>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</si>
  <si>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</si>
  <si>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</si>
  <si>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</si>
  <si>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</si>
  <si>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</si>
  <si>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</si>
  <si>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</si>
  <si>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</si>
  <si>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</si>
  <si>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</si>
  <si>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</si>
  <si>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</si>
  <si>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</si>
  <si>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</si>
  <si>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</si>
  <si>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</si>
  <si>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</si>
  <si>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</si>
  <si>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</si>
  <si>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</si>
  <si>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</si>
  <si>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</si>
  <si>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</si>
  <si>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</si>
  <si>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</si>
  <si>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</si>
  <si>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</si>
  <si>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</si>
  <si>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</si>
  <si>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</si>
  <si>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</si>
  <si>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</si>
  <si>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</si>
  <si>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</si>
  <si>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</si>
  <si>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</si>
  <si>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</si>
  <si>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</si>
  <si>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</si>
  <si>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</si>
  <si>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</si>
  <si>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</si>
  <si>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</si>
  <si>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</si>
  <si>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</si>
  <si>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</si>
  <si>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</si>
  <si>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</si>
  <si>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</si>
  <si>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</si>
  <si>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</si>
  <si>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</si>
  <si>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</si>
  <si>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</si>
  <si>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</si>
  <si>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</si>
  <si>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</si>
  <si>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</si>
  <si>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</si>
  <si>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</si>
  <si>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</si>
  <si>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</si>
  <si>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</si>
  <si>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</si>
  <si>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</si>
  <si>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</si>
  <si>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</si>
  <si>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</si>
  <si>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</si>
  <si>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</si>
  <si>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</si>
  <si>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</si>
  <si>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</si>
  <si>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</si>
  <si>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</si>
  <si>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</si>
  <si>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</si>
  <si>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</si>
  <si>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</si>
  <si>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</si>
  <si>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</si>
  <si>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</si>
  <si>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</si>
  <si>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</si>
  <si>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</si>
  <si>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</si>
  <si>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</si>
  <si>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</si>
  <si>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</si>
  <si>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</si>
  <si>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</si>
  <si>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</si>
  <si>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</si>
  <si>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</si>
  <si>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</si>
  <si>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</si>
  <si>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</si>
  <si>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</si>
  <si>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</si>
  <si>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</si>
  <si>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</si>
  <si>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</si>
  <si>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</si>
  <si>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</si>
  <si>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</si>
  <si>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</si>
  <si>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</si>
  <si>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</si>
  <si>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</si>
  <si>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</si>
  <si>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</si>
  <si>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</si>
  <si>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</si>
  <si>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</si>
  <si>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</si>
  <si>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</si>
  <si>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</si>
  <si>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</si>
  <si>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</si>
  <si>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</si>
  <si>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</si>
  <si>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</si>
  <si>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</si>
  <si>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</si>
  <si>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</si>
  <si>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</si>
  <si>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</si>
  <si>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</si>
  <si>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</si>
  <si>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</si>
  <si>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</si>
  <si>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</si>
  <si>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</si>
  <si>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</si>
  <si>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</si>
  <si>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</si>
  <si>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</si>
  <si>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</si>
  <si>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</si>
  <si>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</si>
  <si>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</si>
  <si>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</si>
  <si>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</si>
  <si>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</si>
  <si>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</si>
  <si>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</si>
  <si>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</si>
  <si>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</si>
  <si>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</si>
  <si>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</si>
  <si>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</si>
  <si>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</si>
  <si>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</si>
  <si>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</si>
  <si>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</si>
  <si>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</si>
  <si>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</si>
  <si>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</si>
  <si>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</si>
  <si>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</si>
  <si>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</si>
  <si>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</si>
  <si>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</si>
  <si>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</si>
  <si>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</si>
  <si>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</si>
  <si>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</si>
  <si>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</si>
  <si>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</si>
  <si>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</si>
  <si>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</si>
  <si>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</si>
  <si>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</si>
  <si>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</si>
  <si>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</si>
  <si>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</si>
  <si>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</si>
  <si>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</si>
  <si>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</si>
  <si>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</si>
  <si>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</si>
  <si>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</si>
  <si>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</si>
  <si>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</si>
  <si>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</si>
  <si>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</si>
  <si>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</si>
  <si>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</si>
  <si>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</si>
  <si>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</si>
  <si>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</si>
  <si>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</si>
  <si>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</si>
  <si>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</si>
  <si>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</si>
  <si>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</si>
  <si>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</si>
  <si>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</si>
  <si>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</si>
  <si>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</si>
  <si>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</si>
  <si>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</si>
  <si>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</si>
  <si>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</si>
  <si>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</si>
  <si>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</si>
  <si>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</si>
  <si>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</si>
  <si>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</si>
  <si>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</si>
  <si>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</si>
  <si>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</si>
  <si>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</si>
  <si>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</si>
  <si>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</si>
  <si>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</si>
  <si>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</si>
  <si>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</si>
  <si>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</si>
  <si>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</si>
  <si>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</si>
  <si>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</si>
  <si>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</si>
  <si>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</si>
  <si>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</si>
  <si>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</si>
  <si>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</si>
  <si>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</si>
  <si>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</si>
  <si>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</si>
  <si>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</si>
  <si>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</si>
  <si>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</si>
  <si>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</si>
  <si>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</si>
  <si>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</si>
  <si>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</si>
  <si>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</si>
  <si>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</si>
  <si>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</si>
  <si>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</si>
  <si>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</si>
  <si>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</si>
  <si>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</si>
  <si>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</si>
  <si>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</si>
  <si>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</si>
  <si>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</si>
  <si>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</si>
  <si>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</si>
  <si>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</si>
  <si>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</si>
  <si>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</si>
  <si>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</si>
  <si>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</si>
  <si>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</si>
  <si>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</si>
  <si>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</si>
  <si>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</si>
  <si>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</si>
  <si>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</si>
  <si>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</si>
  <si>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</si>
  <si>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</si>
  <si>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</si>
  <si>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</si>
  <si>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</si>
  <si>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</si>
  <si>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</si>
  <si>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</si>
  <si>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</si>
  <si>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</si>
  <si>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</si>
  <si>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</si>
  <si>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</si>
  <si>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</si>
  <si>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</si>
  <si>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</si>
  <si>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</si>
  <si>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</si>
  <si>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</si>
  <si>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</si>
  <si>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</si>
  <si>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</si>
  <si>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</si>
  <si>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</si>
  <si>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</si>
  <si>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</si>
  <si>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</si>
  <si>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</si>
  <si>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</si>
  <si>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</si>
  <si>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</si>
  <si>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</si>
  <si>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</si>
  <si>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</si>
  <si>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</si>
  <si>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</si>
  <si>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</si>
  <si>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</si>
  <si>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</si>
  <si>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</si>
  <si>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</si>
  <si>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</si>
  <si>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</si>
  <si>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</si>
  <si>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</si>
  <si>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</si>
  <si>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</si>
  <si>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</si>
  <si>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</si>
  <si>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</si>
  <si>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</si>
  <si>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</si>
  <si>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</si>
  <si>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</si>
  <si>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</si>
  <si>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</si>
  <si>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</si>
  <si>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</si>
  <si>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</si>
  <si>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</si>
  <si>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</si>
  <si>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</si>
  <si>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</si>
  <si>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</si>
  <si>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</si>
  <si>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</si>
  <si>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</si>
  <si>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</si>
  <si>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</si>
  <si>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</si>
  <si>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</si>
  <si>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</si>
  <si>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</si>
  <si>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</si>
  <si>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</si>
  <si>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</si>
  <si>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</si>
  <si>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</si>
  <si>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</si>
  <si>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</si>
  <si>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</si>
  <si>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</si>
  <si>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</si>
  <si>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</si>
  <si>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</si>
  <si>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</si>
  <si>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</si>
  <si>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</si>
  <si>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</si>
  <si>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</si>
  <si>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</si>
  <si>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</si>
  <si>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</si>
  <si>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</si>
  <si>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</si>
  <si>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</si>
  <si>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</si>
  <si>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</si>
  <si>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</si>
  <si>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</si>
  <si>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</si>
  <si>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</si>
  <si>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</si>
  <si>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</si>
  <si>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</si>
  <si>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</si>
  <si>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</si>
  <si>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</si>
  <si>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</si>
  <si>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</si>
  <si>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</si>
  <si>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</si>
  <si>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</si>
  <si>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</si>
  <si>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</si>
  <si>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</si>
  <si>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</si>
  <si>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</si>
  <si>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</si>
  <si>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</si>
  <si>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</si>
  <si>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</si>
  <si>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</si>
  <si>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</si>
  <si>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</si>
  <si>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</si>
  <si>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</si>
  <si>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</si>
  <si>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</si>
  <si>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</si>
  <si>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</si>
  <si>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</si>
  <si>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</si>
  <si>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</si>
  <si>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</si>
  <si>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</si>
  <si>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</si>
  <si>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</si>
  <si>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</si>
  <si>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</si>
  <si>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</si>
  <si>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</si>
  <si>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</si>
  <si>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</si>
  <si>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</si>
  <si>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</si>
  <si>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</si>
  <si>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</si>
  <si>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</si>
  <si>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</si>
  <si>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</si>
  <si>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</si>
  <si>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</si>
  <si>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</si>
  <si>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</si>
  <si>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</si>
  <si>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</si>
  <si>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</si>
  <si>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</si>
  <si>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</si>
  <si>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</si>
  <si>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</si>
  <si>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</si>
  <si>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</si>
  <si>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</si>
  <si>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</si>
  <si>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</si>
  <si>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</si>
  <si>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</si>
  <si>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</si>
  <si>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</si>
  <si>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</si>
  <si>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</si>
  <si>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</si>
  <si>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</si>
  <si>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</si>
  <si>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</si>
  <si>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</si>
  <si>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</si>
  <si>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</si>
  <si>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</si>
  <si>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</si>
  <si>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</si>
  <si>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</si>
  <si>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</si>
  <si>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</si>
  <si>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</si>
  <si>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</si>
  <si>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</si>
  <si>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</si>
  <si>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</si>
  <si>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</si>
  <si>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</si>
  <si>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</si>
  <si>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</si>
  <si>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</si>
  <si>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</si>
  <si>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</si>
  <si>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</si>
  <si>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</si>
  <si>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</si>
  <si>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</si>
  <si>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</si>
  <si>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</si>
  <si>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</si>
  <si>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</si>
  <si>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</si>
  <si>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</si>
  <si>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</si>
  <si>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</si>
  <si>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</si>
  <si>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</si>
  <si>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</si>
  <si>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</si>
  <si>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</si>
  <si>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</si>
  <si>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</si>
  <si>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</si>
  <si>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</si>
  <si>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</si>
  <si>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</si>
  <si>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</si>
  <si>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</si>
  <si>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</si>
  <si>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</si>
  <si>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</si>
  <si>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</si>
  <si>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</si>
  <si>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</si>
  <si>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</si>
  <si>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</si>
  <si>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</si>
  <si>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</si>
  <si>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</si>
  <si>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</si>
  <si>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</si>
  <si>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</si>
  <si>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</si>
  <si>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</si>
  <si>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</si>
  <si>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</si>
  <si>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</si>
  <si>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</si>
  <si>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</si>
  <si>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</si>
  <si>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</si>
  <si>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</si>
  <si>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</si>
  <si>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</si>
  <si>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</si>
  <si>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</si>
  <si>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</si>
  <si>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</si>
  <si>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</si>
  <si>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</si>
  <si>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</si>
  <si>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</si>
  <si>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</si>
  <si>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</si>
  <si>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</si>
  <si>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</si>
  <si>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</si>
  <si>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</si>
  <si>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</si>
  <si>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</si>
  <si>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</si>
  <si>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</si>
  <si>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</si>
  <si>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</si>
  <si>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</si>
  <si>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</si>
  <si>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</si>
  <si>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</si>
  <si>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</si>
  <si>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</si>
  <si>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</si>
  <si>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</si>
  <si>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</si>
  <si>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</si>
  <si>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</si>
  <si>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</si>
  <si>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</si>
  <si>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</si>
  <si>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</si>
  <si>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</si>
  <si>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</si>
  <si>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</si>
  <si>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</si>
  <si>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</si>
  <si>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</si>
  <si>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</si>
  <si>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</si>
  <si>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</si>
  <si>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</si>
  <si>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</si>
  <si>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</si>
  <si>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</si>
  <si>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</si>
  <si>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</si>
  <si>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</si>
  <si>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</si>
  <si>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</si>
  <si>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</si>
  <si>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</si>
  <si>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</si>
  <si>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</si>
  <si>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</si>
  <si>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</si>
  <si>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</si>
  <si>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</si>
  <si>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</si>
  <si>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</si>
  <si>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</si>
  <si>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</si>
  <si>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</si>
  <si>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</si>
  <si>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</si>
  <si>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</si>
  <si>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</si>
  <si>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</si>
  <si>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</si>
  <si>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</si>
  <si>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</si>
  <si>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</si>
  <si>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</si>
  <si>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</si>
  <si>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</si>
  <si>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</si>
  <si>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</si>
  <si>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</si>
  <si>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</si>
  <si>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</si>
  <si>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</si>
  <si>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</si>
  <si>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</si>
  <si>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</si>
  <si>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</si>
  <si>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</si>
  <si>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</si>
  <si>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</si>
  <si>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</si>
  <si>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</si>
  <si>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</si>
  <si>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</si>
  <si>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</si>
  <si>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</si>
  <si>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</si>
  <si>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</si>
  <si>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</si>
  <si>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</si>
  <si>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</si>
  <si>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</si>
  <si>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</si>
  <si>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</si>
  <si>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</si>
  <si>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</si>
  <si>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</si>
  <si>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</si>
  <si>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</si>
  <si>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</si>
  <si>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</si>
  <si>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</si>
  <si>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</si>
  <si>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</si>
  <si>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</si>
  <si>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</si>
  <si>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</si>
  <si>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</si>
  <si>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</si>
  <si>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</si>
  <si>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</si>
  <si>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</si>
  <si>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</si>
  <si>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</si>
  <si>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</si>
  <si>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</si>
  <si>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</si>
  <si>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</si>
  <si>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</si>
  <si>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</si>
  <si>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</si>
  <si>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</si>
  <si>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</si>
  <si>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</si>
  <si>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</si>
  <si>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</si>
  <si>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</si>
  <si>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</si>
  <si>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</si>
  <si>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</si>
  <si>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</si>
  <si>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</si>
  <si>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</si>
  <si>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</si>
  <si>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</si>
  <si>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</si>
  <si>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</si>
  <si>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</si>
  <si>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</si>
  <si>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</si>
  <si>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</si>
  <si>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</si>
  <si>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</si>
  <si>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</si>
  <si>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</si>
  <si>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</si>
  <si>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</si>
  <si>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</si>
  <si>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</si>
  <si>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</si>
  <si>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</si>
  <si>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</si>
  <si>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</si>
  <si>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</si>
  <si>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</si>
  <si>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</si>
  <si>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</si>
  <si>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</si>
  <si>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</si>
  <si>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</si>
  <si>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</si>
  <si>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</si>
  <si>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</si>
  <si>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</si>
  <si>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</si>
  <si>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</si>
  <si>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</si>
  <si>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</si>
  <si>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</si>
  <si>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</si>
  <si>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</si>
  <si>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</si>
  <si>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</si>
  <si>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</si>
  <si>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</si>
  <si>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</si>
  <si>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</si>
  <si>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</si>
  <si>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</si>
  <si>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</si>
  <si>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</si>
  <si>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</si>
  <si>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</si>
  <si>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</si>
  <si>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</si>
  <si>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</si>
  <si>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</si>
  <si>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</si>
  <si>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</si>
  <si>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</si>
  <si>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</si>
  <si>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</si>
  <si>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</si>
  <si>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</si>
  <si>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</si>
  <si>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</si>
  <si>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</si>
  <si>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</si>
  <si>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</si>
  <si>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</si>
  <si>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</si>
  <si>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</si>
  <si>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</si>
  <si>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</si>
  <si>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</si>
  <si>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</si>
  <si>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</si>
  <si>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</si>
  <si>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</si>
  <si>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</si>
  <si>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</si>
  <si>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</si>
  <si>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</si>
  <si>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</si>
  <si>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</si>
  <si>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</si>
  <si>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</si>
  <si>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</si>
  <si>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</si>
  <si>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</si>
  <si>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</si>
  <si>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</si>
  <si>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</si>
  <si>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</si>
  <si>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</si>
  <si>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</si>
  <si>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</si>
  <si>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</si>
  <si>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</si>
  <si>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</si>
  <si>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</si>
  <si>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</si>
  <si>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</si>
  <si>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</si>
  <si>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</si>
  <si>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</si>
  <si>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</si>
  <si>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</si>
  <si>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</si>
  <si>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</si>
  <si>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</si>
  <si>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</si>
  <si>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</si>
  <si>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</si>
  <si>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</si>
  <si>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</si>
  <si>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</si>
  <si>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</si>
  <si>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</si>
  <si>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</si>
  <si>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</si>
  <si>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</si>
  <si>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</si>
  <si>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</si>
  <si>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</si>
  <si>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</si>
  <si>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</si>
  <si>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</si>
  <si>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</si>
  <si>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</si>
  <si>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</si>
  <si>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</si>
  <si>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</si>
  <si>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</si>
  <si>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</si>
  <si>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</si>
  <si>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</si>
  <si>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</si>
  <si>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</si>
  <si>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</si>
  <si>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</si>
  <si>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</si>
  <si>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</si>
  <si>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</si>
  <si>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</si>
  <si>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</si>
  <si>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</si>
  <si>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</si>
  <si>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</si>
  <si>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</si>
  <si>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</si>
  <si>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</si>
  <si>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</si>
  <si>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</si>
  <si>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</si>
  <si>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</si>
  <si>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</si>
  <si>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</si>
  <si>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</si>
  <si>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</si>
  <si>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</si>
  <si>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</si>
  <si>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</si>
  <si>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</si>
  <si>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</si>
  <si>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</si>
  <si>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</si>
  <si>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</si>
  <si>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</si>
  <si>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</si>
  <si>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</si>
  <si>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</si>
  <si>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</si>
  <si>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</si>
  <si>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</si>
  <si>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</si>
  <si>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</si>
  <si>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</si>
  <si>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</si>
  <si>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</si>
  <si>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</si>
  <si>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</si>
  <si>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</si>
  <si>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</si>
  <si>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</si>
  <si>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</si>
  <si>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</si>
  <si>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</si>
  <si>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</si>
  <si>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</si>
  <si>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</si>
  <si>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</si>
  <si>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</si>
  <si>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</si>
  <si>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</si>
  <si>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</si>
  <si>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</si>
  <si>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</si>
  <si>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</si>
  <si>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</si>
  <si>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</si>
  <si>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</si>
  <si>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</si>
  <si>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</si>
  <si>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</si>
  <si>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</si>
  <si>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</si>
  <si>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</si>
  <si>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</si>
  <si>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</si>
  <si>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</si>
  <si>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</si>
  <si>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</si>
  <si>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</si>
  <si>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</si>
  <si>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</si>
  <si>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</si>
  <si>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</si>
  <si>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</si>
  <si>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</si>
  <si>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</si>
  <si>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</si>
  <si>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</si>
  <si>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</si>
  <si>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</si>
  <si>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</si>
  <si>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</si>
  <si>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</si>
  <si>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</si>
  <si>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</si>
  <si>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</si>
  <si>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</si>
  <si>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</si>
  <si>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</si>
  <si>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</si>
  <si>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</si>
  <si>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</si>
  <si>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</si>
  <si>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</si>
  <si>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</si>
  <si>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</si>
  <si>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</si>
  <si>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</si>
  <si>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</si>
  <si>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</si>
  <si>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</si>
  <si>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</si>
  <si>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</si>
  <si>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</si>
  <si>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</si>
  <si>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</si>
  <si>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</si>
  <si>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</si>
  <si>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</si>
  <si>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</si>
  <si>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</si>
  <si>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</si>
  <si>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</si>
  <si>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</si>
  <si>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</si>
  <si>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</si>
  <si>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</si>
  <si>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</si>
  <si>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</si>
  <si>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</si>
  <si>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</si>
  <si>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</si>
  <si>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</si>
  <si>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</si>
  <si>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</si>
  <si>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</si>
  <si>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</si>
  <si>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</si>
  <si>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</si>
  <si>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</si>
  <si>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</si>
  <si>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</si>
  <si>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</si>
  <si>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</si>
  <si>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</si>
  <si>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</si>
  <si>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</si>
  <si>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</si>
  <si>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</si>
  <si>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</si>
  <si>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</si>
  <si>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</si>
  <si>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</si>
  <si>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</si>
  <si>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</si>
  <si>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</si>
  <si>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</si>
  <si>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</si>
  <si>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</si>
  <si>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</si>
  <si>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</si>
  <si>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</si>
  <si>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</si>
  <si>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</si>
  <si>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</si>
  <si>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</si>
  <si>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</si>
  <si>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</si>
  <si>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</si>
  <si>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</si>
  <si>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</si>
  <si>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</si>
  <si>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</si>
  <si>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</si>
  <si>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</si>
  <si>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</si>
  <si>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</si>
  <si>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</si>
  <si>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</si>
  <si>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</si>
  <si>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січень-травень 2024 р.</t>
  </si>
  <si>
    <t xml:space="preserve">Оподаткований імпорт за товарними позиціями за кодами УКТЗЕД за січень-травень 2025 року </t>
  </si>
  <si>
    <t>січень-травень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</si>
</sst>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7" customWidth="1"/>
    <col min="5" max="7" width="11" style="3" customWidth="1"/>
    <col min="8" max="16384" width="8.85546875" style="3"/>
  </cols>
  <sheetData>
    <row r="1" spans="1:10" s="23" customFormat="1" ht="53.45" customHeight="1" x14ac:dyDescent="0.3">
      <c r="A1" s="24" t="s">
        <v>1355</v>
      </c>
      <c r="B1" s="24"/>
      <c r="C1" s="24"/>
      <c r="D1" s="24"/>
      <c r="E1" s="24"/>
      <c r="F1" s="24"/>
      <c r="G1" s="24"/>
      <c r="H1" s="24"/>
    </row>
    <row r="2" spans="1:10" ht="18" x14ac:dyDescent="0.3">
      <c r="A2" s="6"/>
      <c r="C2" s="3"/>
      <c r="D2" s="3"/>
      <c r="H2" s="1" t="s">
        <v>0</v>
      </c>
      <c r="J2" s="5"/>
    </row>
    <row r="3" spans="1:10" ht="34.5" customHeight="1" x14ac:dyDescent="0.3">
      <c r="A3" s="26" t="s">
        <v>5</v>
      </c>
      <c r="B3" s="25" t="s">
        <v>1342</v>
      </c>
      <c r="C3" s="29" t="s">
        <v>1354</v>
      </c>
      <c r="D3" s="29"/>
      <c r="E3" s="25" t="s">
        <v>1356</v>
      </c>
      <c r="F3" s="25"/>
      <c r="G3" s="25" t="s">
        <v>1341</v>
      </c>
      <c r="H3" s="25"/>
    </row>
    <row r="4" spans="1:10" ht="15" customHeight="1" x14ac:dyDescent="0.3">
      <c r="A4" s="27"/>
      <c r="B4" s="25"/>
      <c r="C4" s="29"/>
      <c r="D4" s="29"/>
      <c r="E4" s="25"/>
      <c r="F4" s="25"/>
      <c r="G4" s="25"/>
      <c r="H4" s="25"/>
    </row>
    <row r="5" spans="1:10" ht="27" customHeight="1" x14ac:dyDescent="0.3">
      <c r="A5" s="28"/>
      <c r="B5" s="25"/>
      <c r="C5" s="22" t="s">
        <v>1340</v>
      </c>
      <c r="D5" s="21" t="s">
        <v>1339</v>
      </c>
      <c r="E5" s="20" t="s">
        <v>1340</v>
      </c>
      <c r="F5" s="2" t="s">
        <v>1339</v>
      </c>
      <c r="G5" s="20" t="s">
        <v>1</v>
      </c>
      <c r="H5" s="20" t="s">
        <v>2</v>
      </c>
    </row>
    <row r="6" spans="1:10" x14ac:dyDescent="0.3">
      <c r="A6" s="17" t="s">
        <v>1338</v>
      </c>
      <c r="B6" s="15" t="s">
        <v>1337</v>
      </c>
      <c r="C6" s="14">
        <v>30.594999999999999</v>
      </c>
      <c r="D6" s="14">
        <v>66.164779999999993</v>
      </c>
      <c r="E6" s="14">
        <v>39.86</v>
      </c>
      <c r="F6" s="13">
        <v>87.425309999999996</v>
      </c>
      <c r="G6" s="19">
        <f t="shared" ref="G6" si="0">F6-D6</f>
        <v>21.260530000000003</v>
      </c>
      <c r="H6" s="18">
        <f t="shared" ref="H6" si="1">IF(D6&lt;&gt;0,G6/D6,"")</f>
        <v>0.32132699602416881</v>
      </c>
    </row>
    <row r="7" spans="1:10" x14ac:dyDescent="0.3">
      <c r="A7" s="17" t="s">
        <v>1336</v>
      </c>
      <c r="B7" s="15" t="s">
        <v>1335</v>
      </c>
      <c r="C7" s="14">
        <v>58.1</v>
      </c>
      <c r="D7" s="14">
        <v>125.38630999999999</v>
      </c>
      <c r="E7" s="14">
        <v>7.2</v>
      </c>
      <c r="F7" s="13">
        <v>40.60416</v>
      </c>
      <c r="G7" s="19">
        <f t="shared" ref="G7:G70" si="2">F7-D7</f>
        <v>-84.782150000000001</v>
      </c>
      <c r="H7" s="18">
        <f t="shared" ref="H7:H70" si="3">IF(D7&lt;&gt;0,G7/D7,"")</f>
        <v>-0.67616751780955997</v>
      </c>
    </row>
    <row r="8" spans="1:10" x14ac:dyDescent="0.3">
      <c r="A8" s="17" t="s">
        <v>1334</v>
      </c>
      <c r="B8" s="15" t="s">
        <v>1333</v>
      </c>
      <c r="C8" s="14">
        <v>178.83</v>
      </c>
      <c r="D8" s="14">
        <v>978.71675000000005</v>
      </c>
      <c r="E8" s="14">
        <v>112.331</v>
      </c>
      <c r="F8" s="13">
        <v>754.90829000000008</v>
      </c>
      <c r="G8" s="12">
        <f t="shared" si="2"/>
        <v>-223.80845999999997</v>
      </c>
      <c r="H8" s="11">
        <f t="shared" si="3"/>
        <v>-0.22867541604861669</v>
      </c>
    </row>
    <row r="9" spans="1:10" ht="16.5" customHeight="1" x14ac:dyDescent="0.3">
      <c r="A9" s="17" t="s">
        <v>1332</v>
      </c>
      <c r="B9" s="15" t="s">
        <v>1331</v>
      </c>
      <c r="C9" s="14">
        <v>1.92</v>
      </c>
      <c r="D9" s="14">
        <v>4.3407299999999998</v>
      </c>
      <c r="E9" s="14">
        <v>0</v>
      </c>
      <c r="F9" s="13">
        <v>0</v>
      </c>
      <c r="G9" s="12">
        <f t="shared" si="2"/>
        <v>-4.3407299999999998</v>
      </c>
      <c r="H9" s="11">
        <f t="shared" si="3"/>
        <v>-1</v>
      </c>
    </row>
    <row r="10" spans="1:10" ht="16.5" customHeight="1" x14ac:dyDescent="0.3">
      <c r="A10" s="17" t="s">
        <v>1330</v>
      </c>
      <c r="B10" s="15" t="s">
        <v>1329</v>
      </c>
      <c r="C10" s="14">
        <v>1637.7766999999999</v>
      </c>
      <c r="D10" s="14">
        <v>30846.592850000001</v>
      </c>
      <c r="E10" s="14">
        <v>1747.03829</v>
      </c>
      <c r="F10" s="13">
        <v>36571.032679999997</v>
      </c>
      <c r="G10" s="12">
        <f t="shared" si="2"/>
        <v>5724.4398299999957</v>
      </c>
      <c r="H10" s="11">
        <f t="shared" si="3"/>
        <v>0.1855777024657683</v>
      </c>
    </row>
    <row r="11" spans="1:10" ht="16.5" customHeight="1" x14ac:dyDescent="0.3">
      <c r="A11" s="17" t="s">
        <v>1328</v>
      </c>
      <c r="B11" s="15" t="s">
        <v>1327</v>
      </c>
      <c r="C11" s="14">
        <v>32.941498000000003</v>
      </c>
      <c r="D11" s="14">
        <v>406.88763</v>
      </c>
      <c r="E11" s="14">
        <v>34.290974999999996</v>
      </c>
      <c r="F11" s="13">
        <v>508.89870000000002</v>
      </c>
      <c r="G11" s="12">
        <f t="shared" si="2"/>
        <v>102.01107000000002</v>
      </c>
      <c r="H11" s="11">
        <f t="shared" si="3"/>
        <v>0.25071066918402019</v>
      </c>
    </row>
    <row r="12" spans="1:10" ht="16.5" customHeight="1" x14ac:dyDescent="0.3">
      <c r="A12" s="17" t="s">
        <v>1326</v>
      </c>
      <c r="B12" s="15" t="s">
        <v>1325</v>
      </c>
      <c r="C12" s="14">
        <v>52.268029999999996</v>
      </c>
      <c r="D12" s="14">
        <v>1146.9682600000001</v>
      </c>
      <c r="E12" s="14">
        <v>55.694858000000004</v>
      </c>
      <c r="F12" s="13">
        <v>1263.83194</v>
      </c>
      <c r="G12" s="12">
        <f t="shared" si="2"/>
        <v>116.86367999999993</v>
      </c>
      <c r="H12" s="11">
        <f t="shared" si="3"/>
        <v>0.10188920136290426</v>
      </c>
    </row>
    <row r="13" spans="1:10" ht="16.5" customHeight="1" x14ac:dyDescent="0.3">
      <c r="A13" s="17" t="s">
        <v>1324</v>
      </c>
      <c r="B13" s="15" t="s">
        <v>1323</v>
      </c>
      <c r="C13" s="14">
        <v>1124.2015200000001</v>
      </c>
      <c r="D13" s="14">
        <v>5932.79745</v>
      </c>
      <c r="E13" s="14">
        <v>668.97467700000004</v>
      </c>
      <c r="F13" s="13">
        <v>4783.0548899999994</v>
      </c>
      <c r="G13" s="12">
        <f t="shared" si="2"/>
        <v>-1149.7425600000006</v>
      </c>
      <c r="H13" s="11">
        <f t="shared" si="3"/>
        <v>-0.19379433895893422</v>
      </c>
    </row>
    <row r="14" spans="1:10" ht="16.5" customHeight="1" x14ac:dyDescent="0.3">
      <c r="A14" s="17" t="s">
        <v>1322</v>
      </c>
      <c r="B14" s="15" t="s">
        <v>1321</v>
      </c>
      <c r="C14" s="14">
        <v>1431.1714399999998</v>
      </c>
      <c r="D14" s="14">
        <v>3737.9293499999999</v>
      </c>
      <c r="E14" s="14">
        <v>5429.1099599999998</v>
      </c>
      <c r="F14" s="13">
        <v>13484.318289999999</v>
      </c>
      <c r="G14" s="12">
        <f t="shared" si="2"/>
        <v>9746.3889399999989</v>
      </c>
      <c r="H14" s="11">
        <f t="shared" si="3"/>
        <v>2.607429950488497</v>
      </c>
    </row>
    <row r="15" spans="1:10" ht="16.5" customHeight="1" x14ac:dyDescent="0.3">
      <c r="A15" s="17" t="s">
        <v>1320</v>
      </c>
      <c r="B15" s="15" t="s">
        <v>1319</v>
      </c>
      <c r="C15" s="14">
        <v>9.556239999999999</v>
      </c>
      <c r="D15" s="14">
        <v>239.57474999999999</v>
      </c>
      <c r="E15" s="14">
        <v>6.4982299999999995</v>
      </c>
      <c r="F15" s="13">
        <v>186.12514999999999</v>
      </c>
      <c r="G15" s="12">
        <f t="shared" si="2"/>
        <v>-53.449600000000004</v>
      </c>
      <c r="H15" s="11">
        <f t="shared" si="3"/>
        <v>-0.22310197547946936</v>
      </c>
    </row>
    <row r="16" spans="1:10" ht="16.5" customHeight="1" x14ac:dyDescent="0.3">
      <c r="A16" s="17" t="s">
        <v>1318</v>
      </c>
      <c r="B16" s="15" t="s">
        <v>1317</v>
      </c>
      <c r="C16" s="14">
        <v>0</v>
      </c>
      <c r="D16" s="14">
        <v>0</v>
      </c>
      <c r="E16" s="14">
        <v>0</v>
      </c>
      <c r="F16" s="13">
        <v>0</v>
      </c>
      <c r="G16" s="12">
        <f t="shared" si="2"/>
        <v>0</v>
      </c>
      <c r="H16" s="11" t="str">
        <f t="shared" si="3"/>
        <v/>
      </c>
    </row>
    <row r="17" spans="1:8" ht="16.5" customHeight="1" x14ac:dyDescent="0.3">
      <c r="A17" s="17" t="s">
        <v>1316</v>
      </c>
      <c r="B17" s="15" t="s">
        <v>1315</v>
      </c>
      <c r="C17" s="14">
        <v>4983.551684</v>
      </c>
      <c r="D17" s="14">
        <v>5646.5346600000003</v>
      </c>
      <c r="E17" s="14">
        <v>5754.8074729999998</v>
      </c>
      <c r="F17" s="13">
        <v>6584.8043699999998</v>
      </c>
      <c r="G17" s="12">
        <f t="shared" si="2"/>
        <v>938.26970999999958</v>
      </c>
      <c r="H17" s="11">
        <f t="shared" si="3"/>
        <v>0.16616735156992724</v>
      </c>
    </row>
    <row r="18" spans="1:8" ht="16.5" customHeight="1" x14ac:dyDescent="0.3">
      <c r="A18" s="17" t="s">
        <v>1314</v>
      </c>
      <c r="B18" s="15" t="s">
        <v>1313</v>
      </c>
      <c r="C18" s="14">
        <v>20099.360138</v>
      </c>
      <c r="D18" s="14">
        <v>10825.85391</v>
      </c>
      <c r="E18" s="14">
        <v>17909.491254999997</v>
      </c>
      <c r="F18" s="13">
        <v>10830.905060000001</v>
      </c>
      <c r="G18" s="12">
        <f t="shared" si="2"/>
        <v>5.0511500000011438</v>
      </c>
      <c r="H18" s="11">
        <f t="shared" si="3"/>
        <v>4.6658213218038372E-4</v>
      </c>
    </row>
    <row r="19" spans="1:8" ht="16.5" customHeight="1" x14ac:dyDescent="0.3">
      <c r="A19" s="17" t="s">
        <v>1312</v>
      </c>
      <c r="B19" s="15" t="s">
        <v>1311</v>
      </c>
      <c r="C19" s="14">
        <v>0.38380500000000001</v>
      </c>
      <c r="D19" s="14">
        <v>5.2654799999999993</v>
      </c>
      <c r="E19" s="14">
        <v>1.3971169999999999</v>
      </c>
      <c r="F19" s="13">
        <v>20.921240000000001</v>
      </c>
      <c r="G19" s="12">
        <f t="shared" si="2"/>
        <v>15.655760000000001</v>
      </c>
      <c r="H19" s="11">
        <f t="shared" si="3"/>
        <v>2.9732825877222977</v>
      </c>
    </row>
    <row r="20" spans="1:8" ht="16.5" customHeight="1" x14ac:dyDescent="0.3">
      <c r="A20" s="17" t="s">
        <v>1310</v>
      </c>
      <c r="B20" s="15" t="s">
        <v>1309</v>
      </c>
      <c r="C20" s="14">
        <v>5810.09231</v>
      </c>
      <c r="D20" s="14">
        <v>7743.4225500000002</v>
      </c>
      <c r="E20" s="14">
        <v>4634.8117000000002</v>
      </c>
      <c r="F20" s="13">
        <v>5374.1434800000006</v>
      </c>
      <c r="G20" s="12">
        <f t="shared" si="2"/>
        <v>-2369.2790699999996</v>
      </c>
      <c r="H20" s="11">
        <f t="shared" si="3"/>
        <v>-0.30597310875150413</v>
      </c>
    </row>
    <row r="21" spans="1:8" ht="16.5" customHeight="1" x14ac:dyDescent="0.3">
      <c r="A21" s="17" t="s">
        <v>1308</v>
      </c>
      <c r="B21" s="15" t="s">
        <v>1307</v>
      </c>
      <c r="C21" s="14">
        <v>610.91433200000006</v>
      </c>
      <c r="D21" s="14">
        <v>7884.6484299999993</v>
      </c>
      <c r="E21" s="14">
        <v>571.407286</v>
      </c>
      <c r="F21" s="13">
        <v>7746.8715300000003</v>
      </c>
      <c r="G21" s="12">
        <f t="shared" si="2"/>
        <v>-137.77689999999893</v>
      </c>
      <c r="H21" s="11">
        <f t="shared" si="3"/>
        <v>-1.7474070178674909E-2</v>
      </c>
    </row>
    <row r="22" spans="1:8" ht="16.5" customHeight="1" x14ac:dyDescent="0.3">
      <c r="A22" s="17" t="s">
        <v>1306</v>
      </c>
      <c r="B22" s="15" t="s">
        <v>1305</v>
      </c>
      <c r="C22" s="14">
        <v>5.051787</v>
      </c>
      <c r="D22" s="14">
        <v>44.925309999999996</v>
      </c>
      <c r="E22" s="14">
        <v>6.9143840000000001</v>
      </c>
      <c r="F22" s="13">
        <v>78.790320000000008</v>
      </c>
      <c r="G22" s="12">
        <f t="shared" si="2"/>
        <v>33.865010000000012</v>
      </c>
      <c r="H22" s="11">
        <f t="shared" si="3"/>
        <v>0.7538069297685428</v>
      </c>
    </row>
    <row r="23" spans="1:8" ht="16.5" customHeight="1" x14ac:dyDescent="0.3">
      <c r="A23" s="17" t="s">
        <v>1304</v>
      </c>
      <c r="B23" s="15" t="s">
        <v>1303</v>
      </c>
      <c r="C23" s="14">
        <v>8808.9456660000196</v>
      </c>
      <c r="D23" s="14">
        <v>81978.399420000103</v>
      </c>
      <c r="E23" s="14">
        <v>10556.638489000001</v>
      </c>
      <c r="F23" s="13">
        <v>77985.525250000108</v>
      </c>
      <c r="G23" s="12">
        <f t="shared" si="2"/>
        <v>-3992.8741699999955</v>
      </c>
      <c r="H23" s="11">
        <f t="shared" si="3"/>
        <v>-4.8706417766749686E-2</v>
      </c>
    </row>
    <row r="24" spans="1:8" ht="16.5" customHeight="1" x14ac:dyDescent="0.3">
      <c r="A24" s="17" t="s">
        <v>1302</v>
      </c>
      <c r="B24" s="15" t="s">
        <v>1301</v>
      </c>
      <c r="C24" s="14">
        <v>101358.229183</v>
      </c>
      <c r="D24" s="14">
        <v>185825.14630999899</v>
      </c>
      <c r="E24" s="14">
        <v>79827.557209000006</v>
      </c>
      <c r="F24" s="13">
        <v>162858.8144</v>
      </c>
      <c r="G24" s="12">
        <f t="shared" si="2"/>
        <v>-22966.331909998989</v>
      </c>
      <c r="H24" s="11">
        <f t="shared" si="3"/>
        <v>-0.12359108746071362</v>
      </c>
    </row>
    <row r="25" spans="1:8" ht="16.5" customHeight="1" x14ac:dyDescent="0.3">
      <c r="A25" s="17" t="s">
        <v>1300</v>
      </c>
      <c r="B25" s="15" t="s">
        <v>1299</v>
      </c>
      <c r="C25" s="14">
        <v>17537.537008000003</v>
      </c>
      <c r="D25" s="14">
        <v>54635.517560000102</v>
      </c>
      <c r="E25" s="14">
        <v>18842.692724</v>
      </c>
      <c r="F25" s="13">
        <v>60218.068580000203</v>
      </c>
      <c r="G25" s="12">
        <f t="shared" si="2"/>
        <v>5582.5510200001008</v>
      </c>
      <c r="H25" s="11">
        <f t="shared" si="3"/>
        <v>0.10217805686327409</v>
      </c>
    </row>
    <row r="26" spans="1:8" ht="16.5" customHeight="1" x14ac:dyDescent="0.3">
      <c r="A26" s="17" t="s">
        <v>1298</v>
      </c>
      <c r="B26" s="15" t="s">
        <v>1297</v>
      </c>
      <c r="C26" s="14">
        <v>2266.926391</v>
      </c>
      <c r="D26" s="14">
        <v>5541.9610599999996</v>
      </c>
      <c r="E26" s="14">
        <v>2090.18019</v>
      </c>
      <c r="F26" s="13">
        <v>5178.8440499999997</v>
      </c>
      <c r="G26" s="12">
        <f t="shared" si="2"/>
        <v>-363.11700999999994</v>
      </c>
      <c r="H26" s="11">
        <f t="shared" si="3"/>
        <v>-6.5521393252084656E-2</v>
      </c>
    </row>
    <row r="27" spans="1:8" ht="16.5" customHeight="1" x14ac:dyDescent="0.3">
      <c r="A27" s="17" t="s">
        <v>1296</v>
      </c>
      <c r="B27" s="15" t="s">
        <v>1295</v>
      </c>
      <c r="C27" s="14">
        <v>8538.5154210000001</v>
      </c>
      <c r="D27" s="14">
        <v>48666.526479999993</v>
      </c>
      <c r="E27" s="14">
        <v>8813.7479989999993</v>
      </c>
      <c r="F27" s="13">
        <v>48309.985130000001</v>
      </c>
      <c r="G27" s="12">
        <f t="shared" si="2"/>
        <v>-356.54134999999224</v>
      </c>
      <c r="H27" s="11">
        <f t="shared" si="3"/>
        <v>-7.326213226795969E-3</v>
      </c>
    </row>
    <row r="28" spans="1:8" ht="16.5" customHeight="1" x14ac:dyDescent="0.3">
      <c r="A28" s="17" t="s">
        <v>1294</v>
      </c>
      <c r="B28" s="15" t="s">
        <v>1293</v>
      </c>
      <c r="C28" s="14">
        <v>2214.8444810000001</v>
      </c>
      <c r="D28" s="14">
        <v>7687.7499200000102</v>
      </c>
      <c r="E28" s="14">
        <v>1935.9748440000001</v>
      </c>
      <c r="F28" s="13">
        <v>8432.4878800000006</v>
      </c>
      <c r="G28" s="12">
        <f t="shared" si="2"/>
        <v>744.73795999999038</v>
      </c>
      <c r="H28" s="11">
        <f t="shared" si="3"/>
        <v>9.6873333257436314E-2</v>
      </c>
    </row>
    <row r="29" spans="1:8" ht="16.5" customHeight="1" x14ac:dyDescent="0.3">
      <c r="A29" s="17" t="s">
        <v>1292</v>
      </c>
      <c r="B29" s="15" t="s">
        <v>1291</v>
      </c>
      <c r="C29" s="14">
        <v>0.43481999999999998</v>
      </c>
      <c r="D29" s="14">
        <v>6.5136599999999998</v>
      </c>
      <c r="E29" s="14">
        <v>0.89746300000000001</v>
      </c>
      <c r="F29" s="13">
        <v>12.834899999999999</v>
      </c>
      <c r="G29" s="12">
        <f t="shared" si="2"/>
        <v>6.3212399999999995</v>
      </c>
      <c r="H29" s="11">
        <f t="shared" si="3"/>
        <v>0.97045900461491696</v>
      </c>
    </row>
    <row r="30" spans="1:8" ht="38.25" customHeight="1" x14ac:dyDescent="0.3">
      <c r="A30" s="17" t="s">
        <v>1353</v>
      </c>
      <c r="B30" s="15" t="s">
        <v>1344</v>
      </c>
      <c r="C30" s="14">
        <v>0.8</v>
      </c>
      <c r="D30" s="14">
        <v>13.41981</v>
      </c>
      <c r="E30" s="14">
        <v>0.05</v>
      </c>
      <c r="F30" s="13">
        <v>2.5084599999999999</v>
      </c>
      <c r="G30" s="12">
        <f t="shared" si="2"/>
        <v>-10.911350000000001</v>
      </c>
      <c r="H30" s="11">
        <f t="shared" si="3"/>
        <v>-0.81307783046108706</v>
      </c>
    </row>
    <row r="31" spans="1:8" ht="16.5" customHeight="1" x14ac:dyDescent="0.3">
      <c r="A31" s="17" t="s">
        <v>1290</v>
      </c>
      <c r="B31" s="15" t="s">
        <v>1289</v>
      </c>
      <c r="C31" s="14">
        <v>708.88800200000003</v>
      </c>
      <c r="D31" s="14">
        <v>1699.4625000000001</v>
      </c>
      <c r="E31" s="14">
        <v>1398.5740290000001</v>
      </c>
      <c r="F31" s="13">
        <v>2162.7760099999996</v>
      </c>
      <c r="G31" s="12">
        <f t="shared" si="2"/>
        <v>463.3135099999995</v>
      </c>
      <c r="H31" s="11">
        <f t="shared" si="3"/>
        <v>0.27262355597725718</v>
      </c>
    </row>
    <row r="32" spans="1:8" ht="16.5" customHeight="1" x14ac:dyDescent="0.3">
      <c r="A32" s="17" t="s">
        <v>1288</v>
      </c>
      <c r="B32" s="15" t="s">
        <v>1287</v>
      </c>
      <c r="C32" s="14">
        <v>457.13807700000001</v>
      </c>
      <c r="D32" s="14">
        <v>1524.5315900000001</v>
      </c>
      <c r="E32" s="14">
        <v>710.63379599999996</v>
      </c>
      <c r="F32" s="13">
        <v>2651.19785</v>
      </c>
      <c r="G32" s="12">
        <f t="shared" si="2"/>
        <v>1126.66626</v>
      </c>
      <c r="H32" s="11">
        <f t="shared" si="3"/>
        <v>0.73902454195783507</v>
      </c>
    </row>
    <row r="33" spans="1:8" ht="16.5" customHeight="1" x14ac:dyDescent="0.3">
      <c r="A33" s="17" t="s">
        <v>1286</v>
      </c>
      <c r="B33" s="15" t="s">
        <v>1285</v>
      </c>
      <c r="C33" s="14">
        <v>3288.6581879999999</v>
      </c>
      <c r="D33" s="14">
        <v>6935.4754999999996</v>
      </c>
      <c r="E33" s="14">
        <v>4029.3141099999998</v>
      </c>
      <c r="F33" s="13">
        <v>8196.725910000001</v>
      </c>
      <c r="G33" s="12">
        <f t="shared" si="2"/>
        <v>1261.2504100000015</v>
      </c>
      <c r="H33" s="11">
        <f t="shared" si="3"/>
        <v>0.18185492977374104</v>
      </c>
    </row>
    <row r="34" spans="1:8" ht="16.5" customHeight="1" x14ac:dyDescent="0.3">
      <c r="A34" s="17" t="s">
        <v>1284</v>
      </c>
      <c r="B34" s="15" t="s">
        <v>1283</v>
      </c>
      <c r="C34" s="14">
        <v>2243.0307000000003</v>
      </c>
      <c r="D34" s="14">
        <v>4384.7562300000009</v>
      </c>
      <c r="E34" s="14">
        <v>1611.2928200000001</v>
      </c>
      <c r="F34" s="13">
        <v>3226.3017400000003</v>
      </c>
      <c r="G34" s="12">
        <f t="shared" si="2"/>
        <v>-1158.4544900000005</v>
      </c>
      <c r="H34" s="11">
        <f t="shared" si="3"/>
        <v>-0.26420043195879106</v>
      </c>
    </row>
    <row r="35" spans="1:8" ht="16.5" customHeight="1" x14ac:dyDescent="0.3">
      <c r="A35" s="17" t="s">
        <v>1282</v>
      </c>
      <c r="B35" s="15" t="s">
        <v>1281</v>
      </c>
      <c r="C35" s="14">
        <v>1540.6840500000001</v>
      </c>
      <c r="D35" s="14">
        <v>9901.6360699999896</v>
      </c>
      <c r="E35" s="14">
        <v>492.92529999999999</v>
      </c>
      <c r="F35" s="13">
        <v>4838.46479</v>
      </c>
      <c r="G35" s="12">
        <f t="shared" si="2"/>
        <v>-5063.1712799999896</v>
      </c>
      <c r="H35" s="11">
        <f t="shared" si="3"/>
        <v>-0.51134693743596604</v>
      </c>
    </row>
    <row r="36" spans="1:8" ht="16.5" customHeight="1" x14ac:dyDescent="0.3">
      <c r="A36" s="17" t="s">
        <v>1280</v>
      </c>
      <c r="B36" s="15" t="s">
        <v>1279</v>
      </c>
      <c r="C36" s="14">
        <v>14245.347897</v>
      </c>
      <c r="D36" s="14">
        <v>84707.098560000304</v>
      </c>
      <c r="E36" s="14">
        <v>16595.827041</v>
      </c>
      <c r="F36" s="13">
        <v>103370.27411</v>
      </c>
      <c r="G36" s="12">
        <f t="shared" si="2"/>
        <v>18663.175549999694</v>
      </c>
      <c r="H36" s="11">
        <f t="shared" si="3"/>
        <v>0.22032599235800843</v>
      </c>
    </row>
    <row r="37" spans="1:8" ht="16.5" customHeight="1" x14ac:dyDescent="0.3">
      <c r="A37" s="17" t="s">
        <v>1278</v>
      </c>
      <c r="B37" s="15" t="s">
        <v>1277</v>
      </c>
      <c r="C37" s="14">
        <v>3640.665</v>
      </c>
      <c r="D37" s="14">
        <v>16012.861989999999</v>
      </c>
      <c r="E37" s="14">
        <v>4265.9390000000003</v>
      </c>
      <c r="F37" s="13">
        <v>22178.943940000001</v>
      </c>
      <c r="G37" s="12">
        <f t="shared" si="2"/>
        <v>6166.0819500000016</v>
      </c>
      <c r="H37" s="11">
        <f t="shared" si="3"/>
        <v>0.38507057350839019</v>
      </c>
    </row>
    <row r="38" spans="1:8" ht="16.5" customHeight="1" x14ac:dyDescent="0.3">
      <c r="A38" s="17" t="s">
        <v>1276</v>
      </c>
      <c r="B38" s="15" t="s">
        <v>1275</v>
      </c>
      <c r="C38" s="14">
        <v>57.54045</v>
      </c>
      <c r="D38" s="14">
        <v>800.19632999999999</v>
      </c>
      <c r="E38" s="14">
        <v>14.19</v>
      </c>
      <c r="F38" s="13">
        <v>236.82158999999999</v>
      </c>
      <c r="G38" s="12">
        <f t="shared" si="2"/>
        <v>-563.37473999999997</v>
      </c>
      <c r="H38" s="11">
        <f t="shared" si="3"/>
        <v>-0.70404564339853948</v>
      </c>
    </row>
    <row r="39" spans="1:8" ht="16.5" customHeight="1" x14ac:dyDescent="0.3">
      <c r="A39" s="17" t="s">
        <v>1274</v>
      </c>
      <c r="B39" s="15" t="s">
        <v>1273</v>
      </c>
      <c r="C39" s="14">
        <v>63.536160000000002</v>
      </c>
      <c r="D39" s="14">
        <v>124.14155000000001</v>
      </c>
      <c r="E39" s="14">
        <v>0.90245000000000009</v>
      </c>
      <c r="F39" s="13">
        <v>7.1639300000000006</v>
      </c>
      <c r="G39" s="12">
        <f t="shared" si="2"/>
        <v>-116.97762</v>
      </c>
      <c r="H39" s="11">
        <f t="shared" si="3"/>
        <v>-0.94229224623021057</v>
      </c>
    </row>
    <row r="40" spans="1:8" ht="16.5" customHeight="1" x14ac:dyDescent="0.3">
      <c r="A40" s="17" t="s">
        <v>1272</v>
      </c>
      <c r="B40" s="15" t="s">
        <v>1271</v>
      </c>
      <c r="C40" s="14">
        <v>0</v>
      </c>
      <c r="D40" s="14">
        <v>0</v>
      </c>
      <c r="E40" s="14">
        <v>1.1200000000000001E-3</v>
      </c>
      <c r="F40" s="13">
        <v>9.0560000000000002E-2</v>
      </c>
      <c r="G40" s="12">
        <f t="shared" si="2"/>
        <v>9.0560000000000002E-2</v>
      </c>
      <c r="H40" s="11" t="str">
        <f t="shared" si="3"/>
        <v/>
      </c>
    </row>
    <row r="41" spans="1:8" ht="16.5" customHeight="1" x14ac:dyDescent="0.3">
      <c r="A41" s="17" t="s">
        <v>1270</v>
      </c>
      <c r="B41" s="15" t="s">
        <v>1269</v>
      </c>
      <c r="C41" s="14">
        <v>0</v>
      </c>
      <c r="D41" s="14">
        <v>0</v>
      </c>
      <c r="E41" s="14">
        <v>0</v>
      </c>
      <c r="F41" s="13">
        <v>0</v>
      </c>
      <c r="G41" s="12">
        <f t="shared" si="2"/>
        <v>0</v>
      </c>
      <c r="H41" s="11" t="str">
        <f t="shared" si="3"/>
        <v/>
      </c>
    </row>
    <row r="42" spans="1:8" ht="16.5" customHeight="1" x14ac:dyDescent="0.3">
      <c r="A42" s="17" t="s">
        <v>1268</v>
      </c>
      <c r="B42" s="15" t="s">
        <v>1267</v>
      </c>
      <c r="C42" s="14">
        <v>42.26717</v>
      </c>
      <c r="D42" s="14">
        <v>34.672620000000002</v>
      </c>
      <c r="E42" s="14">
        <v>47</v>
      </c>
      <c r="F42" s="13">
        <v>38.54</v>
      </c>
      <c r="G42" s="12">
        <f t="shared" si="2"/>
        <v>3.8673799999999972</v>
      </c>
      <c r="H42" s="11">
        <f t="shared" si="3"/>
        <v>0.11153988363152242</v>
      </c>
    </row>
    <row r="43" spans="1:8" ht="16.5" customHeight="1" x14ac:dyDescent="0.3">
      <c r="A43" s="17" t="s">
        <v>1266</v>
      </c>
      <c r="B43" s="15" t="s">
        <v>1265</v>
      </c>
      <c r="C43" s="14">
        <v>1080.4285239999999</v>
      </c>
      <c r="D43" s="14">
        <v>4143.2374799999998</v>
      </c>
      <c r="E43" s="14">
        <v>931.19672500000001</v>
      </c>
      <c r="F43" s="13">
        <v>3625.7650899999999</v>
      </c>
      <c r="G43" s="12">
        <f t="shared" si="2"/>
        <v>-517.4723899999999</v>
      </c>
      <c r="H43" s="11">
        <f t="shared" si="3"/>
        <v>-0.12489566250979173</v>
      </c>
    </row>
    <row r="44" spans="1:8" ht="16.5" customHeight="1" x14ac:dyDescent="0.3">
      <c r="A44" s="17" t="s">
        <v>1264</v>
      </c>
      <c r="B44" s="15" t="s">
        <v>1263</v>
      </c>
      <c r="C44" s="14">
        <v>96.6815</v>
      </c>
      <c r="D44" s="14">
        <v>50.682870000000001</v>
      </c>
      <c r="E44" s="14">
        <v>73.94</v>
      </c>
      <c r="F44" s="13">
        <v>38.690429999999999</v>
      </c>
      <c r="G44" s="12">
        <f t="shared" si="2"/>
        <v>-11.992440000000002</v>
      </c>
      <c r="H44" s="11">
        <f t="shared" si="3"/>
        <v>-0.23661722392595372</v>
      </c>
    </row>
    <row r="45" spans="1:8" ht="16.5" customHeight="1" x14ac:dyDescent="0.3">
      <c r="A45" s="17" t="s">
        <v>1262</v>
      </c>
      <c r="B45" s="15" t="s">
        <v>1261</v>
      </c>
      <c r="C45" s="14">
        <v>0</v>
      </c>
      <c r="D45" s="14">
        <v>0</v>
      </c>
      <c r="E45" s="14">
        <v>0.66608000000000001</v>
      </c>
      <c r="F45" s="13">
        <v>3.2440100000000003</v>
      </c>
      <c r="G45" s="12">
        <f t="shared" si="2"/>
        <v>3.2440100000000003</v>
      </c>
      <c r="H45" s="11" t="str">
        <f t="shared" si="3"/>
        <v/>
      </c>
    </row>
    <row r="46" spans="1:8" ht="16.5" customHeight="1" x14ac:dyDescent="0.3">
      <c r="A46" s="17" t="s">
        <v>1260</v>
      </c>
      <c r="B46" s="15" t="s">
        <v>1259</v>
      </c>
      <c r="C46" s="14">
        <v>0.33056000000000002</v>
      </c>
      <c r="D46" s="14">
        <v>1.7676800000000001</v>
      </c>
      <c r="E46" s="14">
        <v>0.35752999999999996</v>
      </c>
      <c r="F46" s="13">
        <v>3.0321500000000001</v>
      </c>
      <c r="G46" s="12">
        <f t="shared" si="2"/>
        <v>1.26447</v>
      </c>
      <c r="H46" s="11">
        <f t="shared" si="3"/>
        <v>0.71532743482983341</v>
      </c>
    </row>
    <row r="47" spans="1:8" ht="16.5" customHeight="1" x14ac:dyDescent="0.3">
      <c r="A47" s="17" t="s">
        <v>1258</v>
      </c>
      <c r="B47" s="15" t="s">
        <v>1257</v>
      </c>
      <c r="C47" s="14">
        <v>13.304799999999998</v>
      </c>
      <c r="D47" s="14">
        <v>9.8734799999999989</v>
      </c>
      <c r="E47" s="14">
        <v>12.857200000000001</v>
      </c>
      <c r="F47" s="13">
        <v>5.9446000000000003</v>
      </c>
      <c r="G47" s="12">
        <f t="shared" si="2"/>
        <v>-3.9288799999999986</v>
      </c>
      <c r="H47" s="11">
        <f t="shared" si="3"/>
        <v>-0.39792251566823439</v>
      </c>
    </row>
    <row r="48" spans="1:8" ht="16.5" customHeight="1" x14ac:dyDescent="0.3">
      <c r="A48" s="17" t="s">
        <v>1256</v>
      </c>
      <c r="B48" s="15" t="s">
        <v>1255</v>
      </c>
      <c r="C48" s="14">
        <v>2.0406</v>
      </c>
      <c r="D48" s="14">
        <v>35.038820000000001</v>
      </c>
      <c r="E48" s="14">
        <v>0</v>
      </c>
      <c r="F48" s="13">
        <v>0</v>
      </c>
      <c r="G48" s="12">
        <f t="shared" si="2"/>
        <v>-35.038820000000001</v>
      </c>
      <c r="H48" s="11">
        <f t="shared" si="3"/>
        <v>-1</v>
      </c>
    </row>
    <row r="49" spans="1:8" ht="16.5" customHeight="1" x14ac:dyDescent="0.3">
      <c r="A49" s="17" t="s">
        <v>1254</v>
      </c>
      <c r="B49" s="15" t="s">
        <v>1253</v>
      </c>
      <c r="C49" s="14">
        <v>404.54090379999997</v>
      </c>
      <c r="D49" s="14">
        <v>4457.6702599999999</v>
      </c>
      <c r="E49" s="14">
        <v>149.36234395</v>
      </c>
      <c r="F49" s="13">
        <v>4149.9018699999997</v>
      </c>
      <c r="G49" s="12">
        <f t="shared" si="2"/>
        <v>-307.76839000000018</v>
      </c>
      <c r="H49" s="11">
        <f t="shared" si="3"/>
        <v>-6.9042430697868667E-2</v>
      </c>
    </row>
    <row r="50" spans="1:8" ht="16.5" customHeight="1" x14ac:dyDescent="0.3">
      <c r="A50" s="17" t="s">
        <v>1252</v>
      </c>
      <c r="B50" s="15" t="s">
        <v>1251</v>
      </c>
      <c r="C50" s="14">
        <v>1196.3619759999999</v>
      </c>
      <c r="D50" s="14">
        <v>3846.2749700000099</v>
      </c>
      <c r="E50" s="14">
        <v>1357.55431</v>
      </c>
      <c r="F50" s="13">
        <v>4561.8330800000003</v>
      </c>
      <c r="G50" s="12">
        <f t="shared" si="2"/>
        <v>715.55810999999039</v>
      </c>
      <c r="H50" s="11">
        <f t="shared" si="3"/>
        <v>0.18603924981473399</v>
      </c>
    </row>
    <row r="51" spans="1:8" ht="16.5" customHeight="1" x14ac:dyDescent="0.3">
      <c r="A51" s="17" t="s">
        <v>1250</v>
      </c>
      <c r="B51" s="15" t="s">
        <v>1249</v>
      </c>
      <c r="C51" s="14">
        <v>12868.005123999899</v>
      </c>
      <c r="D51" s="14">
        <v>21023.064690000097</v>
      </c>
      <c r="E51" s="14">
        <v>13665.224259999999</v>
      </c>
      <c r="F51" s="13">
        <v>22921.87153</v>
      </c>
      <c r="G51" s="12">
        <f t="shared" si="2"/>
        <v>1898.8068399999029</v>
      </c>
      <c r="H51" s="11">
        <f t="shared" si="3"/>
        <v>9.0320173009936833E-2</v>
      </c>
    </row>
    <row r="52" spans="1:8" ht="16.5" customHeight="1" x14ac:dyDescent="0.3">
      <c r="A52" s="17" t="s">
        <v>1248</v>
      </c>
      <c r="B52" s="15" t="s">
        <v>1247</v>
      </c>
      <c r="C52" s="14">
        <v>938.86585000000002</v>
      </c>
      <c r="D52" s="14">
        <v>4517.2422999999399</v>
      </c>
      <c r="E52" s="14">
        <v>970.40196000000105</v>
      </c>
      <c r="F52" s="13">
        <v>5008.3883999999798</v>
      </c>
      <c r="G52" s="12">
        <f t="shared" si="2"/>
        <v>491.14610000003995</v>
      </c>
      <c r="H52" s="11">
        <f t="shared" si="3"/>
        <v>0.10872697707626763</v>
      </c>
    </row>
    <row r="53" spans="1:8" ht="16.5" customHeight="1" x14ac:dyDescent="0.3">
      <c r="A53" s="17" t="s">
        <v>1246</v>
      </c>
      <c r="B53" s="15" t="s">
        <v>1245</v>
      </c>
      <c r="C53" s="14">
        <v>156.18858799999998</v>
      </c>
      <c r="D53" s="14">
        <v>542.50481999999897</v>
      </c>
      <c r="E53" s="14">
        <v>166.47532000000001</v>
      </c>
      <c r="F53" s="13">
        <v>594.73329000000001</v>
      </c>
      <c r="G53" s="12">
        <f t="shared" si="2"/>
        <v>52.228470000001039</v>
      </c>
      <c r="H53" s="11">
        <f t="shared" si="3"/>
        <v>9.6272822055297386E-2</v>
      </c>
    </row>
    <row r="54" spans="1:8" ht="16.5" customHeight="1" x14ac:dyDescent="0.3">
      <c r="A54" s="17" t="s">
        <v>1244</v>
      </c>
      <c r="B54" s="15" t="s">
        <v>1243</v>
      </c>
      <c r="C54" s="14">
        <v>14227.677</v>
      </c>
      <c r="D54" s="14">
        <v>8706.3143700000001</v>
      </c>
      <c r="E54" s="14">
        <v>106131.60144</v>
      </c>
      <c r="F54" s="13">
        <v>56425.581750000201</v>
      </c>
      <c r="G54" s="12">
        <f t="shared" si="2"/>
        <v>47719.267380000201</v>
      </c>
      <c r="H54" s="11">
        <f t="shared" si="3"/>
        <v>5.4809952124437471</v>
      </c>
    </row>
    <row r="55" spans="1:8" ht="16.5" customHeight="1" x14ac:dyDescent="0.3">
      <c r="A55" s="17" t="s">
        <v>1242</v>
      </c>
      <c r="B55" s="15" t="s">
        <v>1241</v>
      </c>
      <c r="C55" s="14">
        <v>58919.267810000005</v>
      </c>
      <c r="D55" s="14">
        <v>69509.114490000095</v>
      </c>
      <c r="E55" s="14">
        <v>59605.861530000002</v>
      </c>
      <c r="F55" s="13">
        <v>77542.057350000105</v>
      </c>
      <c r="G55" s="12">
        <f t="shared" si="2"/>
        <v>8032.9428600000101</v>
      </c>
      <c r="H55" s="11">
        <f t="shared" si="3"/>
        <v>0.11556675579798484</v>
      </c>
    </row>
    <row r="56" spans="1:8" ht="16.5" customHeight="1" x14ac:dyDescent="0.3">
      <c r="A56" s="17" t="s">
        <v>1240</v>
      </c>
      <c r="B56" s="15" t="s">
        <v>1239</v>
      </c>
      <c r="C56" s="14">
        <v>14343.76015</v>
      </c>
      <c r="D56" s="14">
        <v>14245.849380000001</v>
      </c>
      <c r="E56" s="14">
        <v>12470.104230000001</v>
      </c>
      <c r="F56" s="13">
        <v>14794.437179999999</v>
      </c>
      <c r="G56" s="12">
        <f t="shared" si="2"/>
        <v>548.58779999999751</v>
      </c>
      <c r="H56" s="11">
        <f t="shared" si="3"/>
        <v>3.8508605936138113E-2</v>
      </c>
    </row>
    <row r="57" spans="1:8" ht="16.5" customHeight="1" x14ac:dyDescent="0.3">
      <c r="A57" s="17" t="s">
        <v>1238</v>
      </c>
      <c r="B57" s="15" t="s">
        <v>1237</v>
      </c>
      <c r="C57" s="14">
        <v>18878.39273</v>
      </c>
      <c r="D57" s="14">
        <v>17650.225329999997</v>
      </c>
      <c r="E57" s="14">
        <v>46850.547380000004</v>
      </c>
      <c r="F57" s="13">
        <v>41474.639809999899</v>
      </c>
      <c r="G57" s="12">
        <f t="shared" si="2"/>
        <v>23824.414479999901</v>
      </c>
      <c r="H57" s="11">
        <f t="shared" si="3"/>
        <v>1.349807950582119</v>
      </c>
    </row>
    <row r="58" spans="1:8" ht="16.5" customHeight="1" x14ac:dyDescent="0.3">
      <c r="A58" s="17" t="s">
        <v>1236</v>
      </c>
      <c r="B58" s="15" t="s">
        <v>1235</v>
      </c>
      <c r="C58" s="14">
        <v>5322.5202600000102</v>
      </c>
      <c r="D58" s="14">
        <v>9935.4711099999986</v>
      </c>
      <c r="E58" s="14">
        <v>6841.8940870000006</v>
      </c>
      <c r="F58" s="13">
        <v>12267.11428</v>
      </c>
      <c r="G58" s="12">
        <f t="shared" si="2"/>
        <v>2331.6431700000012</v>
      </c>
      <c r="H58" s="11">
        <f t="shared" si="3"/>
        <v>0.2346786724238184</v>
      </c>
    </row>
    <row r="59" spans="1:8" ht="16.5" customHeight="1" x14ac:dyDescent="0.3">
      <c r="A59" s="17" t="s">
        <v>1234</v>
      </c>
      <c r="B59" s="15" t="s">
        <v>1233</v>
      </c>
      <c r="C59" s="14">
        <v>3647.9661299999998</v>
      </c>
      <c r="D59" s="14">
        <v>3147.08268</v>
      </c>
      <c r="E59" s="14">
        <v>36463.296450000002</v>
      </c>
      <c r="F59" s="13">
        <v>22964.326010000099</v>
      </c>
      <c r="G59" s="12">
        <f t="shared" si="2"/>
        <v>19817.243330000099</v>
      </c>
      <c r="H59" s="11">
        <f t="shared" si="3"/>
        <v>6.2970202390742713</v>
      </c>
    </row>
    <row r="60" spans="1:8" ht="16.5" customHeight="1" x14ac:dyDescent="0.3">
      <c r="A60" s="17" t="s">
        <v>1232</v>
      </c>
      <c r="B60" s="15" t="s">
        <v>1231</v>
      </c>
      <c r="C60" s="14">
        <v>12467.018400000001</v>
      </c>
      <c r="D60" s="14">
        <v>15699.36429</v>
      </c>
      <c r="E60" s="14">
        <v>15061.157499999999</v>
      </c>
      <c r="F60" s="13">
        <v>20705.163789999999</v>
      </c>
      <c r="G60" s="12">
        <f t="shared" si="2"/>
        <v>5005.7994999999992</v>
      </c>
      <c r="H60" s="11">
        <f t="shared" si="3"/>
        <v>0.31885364321334564</v>
      </c>
    </row>
    <row r="61" spans="1:8" ht="16.5" customHeight="1" x14ac:dyDescent="0.3">
      <c r="A61" s="17" t="s">
        <v>1230</v>
      </c>
      <c r="B61" s="15" t="s">
        <v>1229</v>
      </c>
      <c r="C61" s="14">
        <v>0.37219999999999998</v>
      </c>
      <c r="D61" s="14">
        <v>1.5081099999999998</v>
      </c>
      <c r="E61" s="14">
        <v>0.65300000000000002</v>
      </c>
      <c r="F61" s="13">
        <v>2.18581</v>
      </c>
      <c r="G61" s="12">
        <f t="shared" si="2"/>
        <v>0.67770000000000019</v>
      </c>
      <c r="H61" s="11">
        <f t="shared" si="3"/>
        <v>0.44937040401562239</v>
      </c>
    </row>
    <row r="62" spans="1:8" ht="16.5" customHeight="1" x14ac:dyDescent="0.3">
      <c r="A62" s="17" t="s">
        <v>1228</v>
      </c>
      <c r="B62" s="15" t="s">
        <v>1227</v>
      </c>
      <c r="C62" s="14">
        <v>19922.343290000001</v>
      </c>
      <c r="D62" s="14">
        <v>37847.596749999997</v>
      </c>
      <c r="E62" s="14">
        <v>20421.248899999999</v>
      </c>
      <c r="F62" s="13">
        <v>46333.073139999899</v>
      </c>
      <c r="G62" s="12">
        <f t="shared" si="2"/>
        <v>8485.4763899999016</v>
      </c>
      <c r="H62" s="11">
        <f t="shared" si="3"/>
        <v>0.22420119422773924</v>
      </c>
    </row>
    <row r="63" spans="1:8" ht="16.5" customHeight="1" x14ac:dyDescent="0.3">
      <c r="A63" s="17" t="s">
        <v>1226</v>
      </c>
      <c r="B63" s="15" t="s">
        <v>1225</v>
      </c>
      <c r="C63" s="14">
        <v>5473.8988019999997</v>
      </c>
      <c r="D63" s="14">
        <v>7560.0462600000001</v>
      </c>
      <c r="E63" s="14">
        <v>5754.0450530000007</v>
      </c>
      <c r="F63" s="13">
        <v>7544.6998400000002</v>
      </c>
      <c r="G63" s="12">
        <f t="shared" si="2"/>
        <v>-15.346419999999853</v>
      </c>
      <c r="H63" s="11">
        <f t="shared" si="3"/>
        <v>-2.0299373141666271E-3</v>
      </c>
    </row>
    <row r="64" spans="1:8" ht="16.5" customHeight="1" x14ac:dyDescent="0.3">
      <c r="A64" s="17" t="s">
        <v>1224</v>
      </c>
      <c r="B64" s="15" t="s">
        <v>1223</v>
      </c>
      <c r="C64" s="14">
        <v>691.24950000000001</v>
      </c>
      <c r="D64" s="14">
        <v>1030.1858</v>
      </c>
      <c r="E64" s="14">
        <v>649.79999999999995</v>
      </c>
      <c r="F64" s="13">
        <v>659.56200000000001</v>
      </c>
      <c r="G64" s="12">
        <f t="shared" si="2"/>
        <v>-370.62379999999996</v>
      </c>
      <c r="H64" s="11">
        <f t="shared" si="3"/>
        <v>-0.35976403479838293</v>
      </c>
    </row>
    <row r="65" spans="1:8" ht="16.5" customHeight="1" x14ac:dyDescent="0.3">
      <c r="A65" s="17" t="s">
        <v>1222</v>
      </c>
      <c r="B65" s="15" t="s">
        <v>1221</v>
      </c>
      <c r="C65" s="14">
        <v>1693.643249</v>
      </c>
      <c r="D65" s="14">
        <v>6395.5294799999901</v>
      </c>
      <c r="E65" s="14">
        <v>1655.3136359999999</v>
      </c>
      <c r="F65" s="13">
        <v>7385.5867800000005</v>
      </c>
      <c r="G65" s="12">
        <f t="shared" si="2"/>
        <v>990.0573000000104</v>
      </c>
      <c r="H65" s="11">
        <f t="shared" si="3"/>
        <v>0.15480458703162947</v>
      </c>
    </row>
    <row r="66" spans="1:8" ht="16.5" customHeight="1" x14ac:dyDescent="0.3">
      <c r="A66" s="17" t="s">
        <v>1220</v>
      </c>
      <c r="B66" s="15" t="s">
        <v>1219</v>
      </c>
      <c r="C66" s="14">
        <v>892.2704</v>
      </c>
      <c r="D66" s="14">
        <v>1583.4899599999999</v>
      </c>
      <c r="E66" s="14">
        <v>1503.9276110000001</v>
      </c>
      <c r="F66" s="13">
        <v>2273.55872</v>
      </c>
      <c r="G66" s="12">
        <f t="shared" si="2"/>
        <v>690.06876000000011</v>
      </c>
      <c r="H66" s="11">
        <f t="shared" si="3"/>
        <v>0.43578979180897376</v>
      </c>
    </row>
    <row r="67" spans="1:8" ht="16.5" customHeight="1" x14ac:dyDescent="0.3">
      <c r="A67" s="17" t="s">
        <v>1218</v>
      </c>
      <c r="B67" s="15" t="s">
        <v>1217</v>
      </c>
      <c r="C67" s="14">
        <v>296.83109999999999</v>
      </c>
      <c r="D67" s="14">
        <v>649.39912000000004</v>
      </c>
      <c r="E67" s="14">
        <v>334.40334000000001</v>
      </c>
      <c r="F67" s="13">
        <v>703.75146999999993</v>
      </c>
      <c r="G67" s="12">
        <f t="shared" si="2"/>
        <v>54.352349999999888</v>
      </c>
      <c r="H67" s="11">
        <f t="shared" si="3"/>
        <v>8.3696371501088399E-2</v>
      </c>
    </row>
    <row r="68" spans="1:8" ht="16.5" customHeight="1" x14ac:dyDescent="0.3">
      <c r="A68" s="17" t="s">
        <v>1216</v>
      </c>
      <c r="B68" s="15" t="s">
        <v>1215</v>
      </c>
      <c r="C68" s="14">
        <v>1669.40074</v>
      </c>
      <c r="D68" s="14">
        <v>5293.2278799999995</v>
      </c>
      <c r="E68" s="14">
        <v>1617.60787</v>
      </c>
      <c r="F68" s="13">
        <v>6117.3925199999994</v>
      </c>
      <c r="G68" s="12">
        <f t="shared" si="2"/>
        <v>824.16463999999996</v>
      </c>
      <c r="H68" s="11">
        <f t="shared" si="3"/>
        <v>0.15570171144794923</v>
      </c>
    </row>
    <row r="69" spans="1:8" ht="16.5" customHeight="1" x14ac:dyDescent="0.3">
      <c r="A69" s="17" t="s">
        <v>1214</v>
      </c>
      <c r="B69" s="15" t="s">
        <v>1213</v>
      </c>
      <c r="C69" s="14">
        <v>1859.8547120000001</v>
      </c>
      <c r="D69" s="14">
        <v>10162.759749999999</v>
      </c>
      <c r="E69" s="14">
        <v>2005.766777</v>
      </c>
      <c r="F69" s="13">
        <v>11041.722390000001</v>
      </c>
      <c r="G69" s="12">
        <f t="shared" si="2"/>
        <v>878.96264000000156</v>
      </c>
      <c r="H69" s="11">
        <f t="shared" si="3"/>
        <v>8.6488578065618604E-2</v>
      </c>
    </row>
    <row r="70" spans="1:8" ht="16.5" customHeight="1" x14ac:dyDescent="0.3">
      <c r="A70" s="17" t="s">
        <v>1212</v>
      </c>
      <c r="B70" s="15" t="s">
        <v>1211</v>
      </c>
      <c r="C70" s="14">
        <v>97290.444036001398</v>
      </c>
      <c r="D70" s="14">
        <v>96122.947580000211</v>
      </c>
      <c r="E70" s="14">
        <v>106100.879552001</v>
      </c>
      <c r="F70" s="13">
        <v>110514.30243000001</v>
      </c>
      <c r="G70" s="12">
        <f t="shared" si="2"/>
        <v>14391.3548499998</v>
      </c>
      <c r="H70" s="11">
        <f t="shared" si="3"/>
        <v>0.14971820166066288</v>
      </c>
    </row>
    <row r="71" spans="1:8" ht="16.5" customHeight="1" x14ac:dyDescent="0.3">
      <c r="A71" s="17" t="s">
        <v>1210</v>
      </c>
      <c r="B71" s="15" t="s">
        <v>1209</v>
      </c>
      <c r="C71" s="14">
        <v>11595.324294</v>
      </c>
      <c r="D71" s="14">
        <v>28959.650679999999</v>
      </c>
      <c r="E71" s="14">
        <v>13188.268687999998</v>
      </c>
      <c r="F71" s="13">
        <v>36464.113589999899</v>
      </c>
      <c r="G71" s="12">
        <f t="shared" ref="G71:G134" si="4">F71-D71</f>
        <v>7504.4629099999001</v>
      </c>
      <c r="H71" s="11">
        <f t="shared" ref="H71:H134" si="5">IF(D71&lt;&gt;0,G71/D71,"")</f>
        <v>0.2591351322888229</v>
      </c>
    </row>
    <row r="72" spans="1:8" ht="16.5" customHeight="1" x14ac:dyDescent="0.3">
      <c r="A72" s="17" t="s">
        <v>1208</v>
      </c>
      <c r="B72" s="15" t="s">
        <v>1207</v>
      </c>
      <c r="C72" s="14">
        <v>155082.98447600001</v>
      </c>
      <c r="D72" s="14">
        <v>157883.13061000101</v>
      </c>
      <c r="E72" s="14">
        <v>134972.61526499997</v>
      </c>
      <c r="F72" s="13">
        <v>153792.93896000099</v>
      </c>
      <c r="G72" s="12">
        <f t="shared" si="4"/>
        <v>-4090.1916500000225</v>
      </c>
      <c r="H72" s="11">
        <f t="shared" si="5"/>
        <v>-2.5906451399823786E-2</v>
      </c>
    </row>
    <row r="73" spans="1:8" ht="16.5" customHeight="1" x14ac:dyDescent="0.3">
      <c r="A73" s="17" t="s">
        <v>1206</v>
      </c>
      <c r="B73" s="15" t="s">
        <v>1205</v>
      </c>
      <c r="C73" s="14">
        <v>10657.56076</v>
      </c>
      <c r="D73" s="14">
        <v>15440.11355</v>
      </c>
      <c r="E73" s="14">
        <v>7954.8481879999799</v>
      </c>
      <c r="F73" s="13">
        <v>14654.796869999998</v>
      </c>
      <c r="G73" s="12">
        <f t="shared" si="4"/>
        <v>-785.31668000000172</v>
      </c>
      <c r="H73" s="11">
        <f t="shared" si="5"/>
        <v>-5.0862105220722403E-2</v>
      </c>
    </row>
    <row r="74" spans="1:8" ht="16.5" customHeight="1" x14ac:dyDescent="0.3">
      <c r="A74" s="17" t="s">
        <v>1204</v>
      </c>
      <c r="B74" s="15" t="s">
        <v>1203</v>
      </c>
      <c r="C74" s="14">
        <v>1893.8567800000001</v>
      </c>
      <c r="D74" s="14">
        <v>1707.4198899999999</v>
      </c>
      <c r="E74" s="14">
        <v>1424.0280500000001</v>
      </c>
      <c r="F74" s="13">
        <v>1559.0038300000001</v>
      </c>
      <c r="G74" s="12">
        <f t="shared" si="4"/>
        <v>-148.41605999999979</v>
      </c>
      <c r="H74" s="11">
        <f t="shared" si="5"/>
        <v>-8.6924171886037821E-2</v>
      </c>
    </row>
    <row r="75" spans="1:8" ht="16.5" customHeight="1" x14ac:dyDescent="0.3">
      <c r="A75" s="17" t="s">
        <v>1202</v>
      </c>
      <c r="B75" s="15" t="s">
        <v>1201</v>
      </c>
      <c r="C75" s="14">
        <v>1676.5381100000002</v>
      </c>
      <c r="D75" s="14">
        <v>2584.8772599999998</v>
      </c>
      <c r="E75" s="14">
        <v>13266.00035</v>
      </c>
      <c r="F75" s="13">
        <v>15510.426230000001</v>
      </c>
      <c r="G75" s="12">
        <f t="shared" si="4"/>
        <v>12925.548970000002</v>
      </c>
      <c r="H75" s="11">
        <f t="shared" si="5"/>
        <v>5.0004497969857198</v>
      </c>
    </row>
    <row r="76" spans="1:8" ht="16.5" customHeight="1" x14ac:dyDescent="0.3">
      <c r="A76" s="17" t="s">
        <v>1200</v>
      </c>
      <c r="B76" s="15" t="s">
        <v>1199</v>
      </c>
      <c r="C76" s="14">
        <v>4417.4578300000003</v>
      </c>
      <c r="D76" s="14">
        <v>5650.1234299999905</v>
      </c>
      <c r="E76" s="14">
        <v>2092.8355000000001</v>
      </c>
      <c r="F76" s="13">
        <v>3097.6209100000001</v>
      </c>
      <c r="G76" s="12">
        <f t="shared" si="4"/>
        <v>-2552.5025199999905</v>
      </c>
      <c r="H76" s="11">
        <f t="shared" si="5"/>
        <v>-0.45176048835449861</v>
      </c>
    </row>
    <row r="77" spans="1:8" ht="16.5" customHeight="1" x14ac:dyDescent="0.3">
      <c r="A77" s="17" t="s">
        <v>1198</v>
      </c>
      <c r="B77" s="15" t="s">
        <v>1197</v>
      </c>
      <c r="C77" s="14">
        <v>17399.54811</v>
      </c>
      <c r="D77" s="14">
        <v>28918.18707</v>
      </c>
      <c r="E77" s="14">
        <v>21729.533869999999</v>
      </c>
      <c r="F77" s="13">
        <v>38392.974360000102</v>
      </c>
      <c r="G77" s="12">
        <f t="shared" si="4"/>
        <v>9474.7872900001021</v>
      </c>
      <c r="H77" s="11">
        <f t="shared" si="5"/>
        <v>0.3276411231127741</v>
      </c>
    </row>
    <row r="78" spans="1:8" ht="16.5" customHeight="1" x14ac:dyDescent="0.3">
      <c r="A78" s="17" t="s">
        <v>1196</v>
      </c>
      <c r="B78" s="15" t="s">
        <v>1195</v>
      </c>
      <c r="C78" s="14">
        <v>2717.8298999999997</v>
      </c>
      <c r="D78" s="14">
        <v>4815.0855899999997</v>
      </c>
      <c r="E78" s="14">
        <v>2692.91923</v>
      </c>
      <c r="F78" s="13">
        <v>5637.7362899999998</v>
      </c>
      <c r="G78" s="12">
        <f t="shared" si="4"/>
        <v>822.65070000000014</v>
      </c>
      <c r="H78" s="11">
        <f t="shared" si="5"/>
        <v>0.17084861413647273</v>
      </c>
    </row>
    <row r="79" spans="1:8" ht="16.5" customHeight="1" x14ac:dyDescent="0.3">
      <c r="A79" s="17" t="s">
        <v>1194</v>
      </c>
      <c r="B79" s="15" t="s">
        <v>1193</v>
      </c>
      <c r="C79" s="14">
        <v>67.14</v>
      </c>
      <c r="D79" s="14">
        <v>27.670970000000001</v>
      </c>
      <c r="E79" s="14">
        <v>42.24</v>
      </c>
      <c r="F79" s="13">
        <v>15.58042</v>
      </c>
      <c r="G79" s="12">
        <f t="shared" si="4"/>
        <v>-12.09055</v>
      </c>
      <c r="H79" s="11">
        <f t="shared" si="5"/>
        <v>-0.43693986875053531</v>
      </c>
    </row>
    <row r="80" spans="1:8" ht="25.5" customHeight="1" x14ac:dyDescent="0.3">
      <c r="A80" s="17" t="s">
        <v>1192</v>
      </c>
      <c r="B80" s="15" t="s">
        <v>1191</v>
      </c>
      <c r="C80" s="14">
        <v>3559.9976579999998</v>
      </c>
      <c r="D80" s="14">
        <v>5456.89563</v>
      </c>
      <c r="E80" s="14">
        <v>4385.2259859999995</v>
      </c>
      <c r="F80" s="13">
        <v>6670.5985599999995</v>
      </c>
      <c r="G80" s="12">
        <f t="shared" si="4"/>
        <v>1213.7029299999995</v>
      </c>
      <c r="H80" s="11">
        <f t="shared" si="5"/>
        <v>0.22241637229187752</v>
      </c>
    </row>
    <row r="81" spans="1:8" ht="16.5" customHeight="1" x14ac:dyDescent="0.3">
      <c r="A81" s="17" t="s">
        <v>1190</v>
      </c>
      <c r="B81" s="15" t="s">
        <v>1189</v>
      </c>
      <c r="C81" s="14">
        <v>16.74455</v>
      </c>
      <c r="D81" s="14">
        <v>65.180949999999996</v>
      </c>
      <c r="E81" s="14">
        <v>37.848800000000004</v>
      </c>
      <c r="F81" s="13">
        <v>126.07407000000001</v>
      </c>
      <c r="G81" s="12">
        <f t="shared" si="4"/>
        <v>60.89312000000001</v>
      </c>
      <c r="H81" s="11">
        <f t="shared" si="5"/>
        <v>0.93421651571509801</v>
      </c>
    </row>
    <row r="82" spans="1:8" ht="16.5" customHeight="1" x14ac:dyDescent="0.3">
      <c r="A82" s="17" t="s">
        <v>1188</v>
      </c>
      <c r="B82" s="15" t="s">
        <v>1187</v>
      </c>
      <c r="C82" s="14">
        <v>20011.553006999999</v>
      </c>
      <c r="D82" s="14">
        <v>104303.61369</v>
      </c>
      <c r="E82" s="14">
        <v>18600.396434000002</v>
      </c>
      <c r="F82" s="13">
        <v>138860.2536</v>
      </c>
      <c r="G82" s="12">
        <f t="shared" si="4"/>
        <v>34556.639909999998</v>
      </c>
      <c r="H82" s="11">
        <f t="shared" si="5"/>
        <v>0.33130817511946931</v>
      </c>
    </row>
    <row r="83" spans="1:8" ht="16.5" customHeight="1" x14ac:dyDescent="0.3">
      <c r="A83" s="17" t="s">
        <v>1186</v>
      </c>
      <c r="B83" s="15" t="s">
        <v>1185</v>
      </c>
      <c r="C83" s="14">
        <v>5749.0141809999996</v>
      </c>
      <c r="D83" s="14">
        <v>21136.223170000001</v>
      </c>
      <c r="E83" s="14">
        <v>4715.7928947999999</v>
      </c>
      <c r="F83" s="13">
        <v>17944.397829999998</v>
      </c>
      <c r="G83" s="12">
        <f t="shared" si="4"/>
        <v>-3191.8253400000031</v>
      </c>
      <c r="H83" s="11">
        <f t="shared" si="5"/>
        <v>-0.15101209493900339</v>
      </c>
    </row>
    <row r="84" spans="1:8" ht="16.5" customHeight="1" x14ac:dyDescent="0.3">
      <c r="A84" s="17" t="s">
        <v>1184</v>
      </c>
      <c r="B84" s="15" t="s">
        <v>1183</v>
      </c>
      <c r="C84" s="14">
        <v>2.2300999999999997</v>
      </c>
      <c r="D84" s="14">
        <v>11.83146</v>
      </c>
      <c r="E84" s="14">
        <v>0.32539999999999997</v>
      </c>
      <c r="F84" s="13">
        <v>2.0122</v>
      </c>
      <c r="G84" s="12">
        <f t="shared" si="4"/>
        <v>-9.8192599999999999</v>
      </c>
      <c r="H84" s="11">
        <f t="shared" si="5"/>
        <v>-0.82992800550396995</v>
      </c>
    </row>
    <row r="85" spans="1:8" ht="16.5" customHeight="1" x14ac:dyDescent="0.3">
      <c r="A85" s="17" t="s">
        <v>1182</v>
      </c>
      <c r="B85" s="15" t="s">
        <v>1181</v>
      </c>
      <c r="C85" s="14">
        <v>2762.5103950000002</v>
      </c>
      <c r="D85" s="14">
        <v>9424.0680700000012</v>
      </c>
      <c r="E85" s="14">
        <v>1649.1963989999999</v>
      </c>
      <c r="F85" s="13">
        <v>8128.9571599999999</v>
      </c>
      <c r="G85" s="12">
        <f t="shared" si="4"/>
        <v>-1295.1109100000012</v>
      </c>
      <c r="H85" s="11">
        <f t="shared" si="5"/>
        <v>-0.13742588661077032</v>
      </c>
    </row>
    <row r="86" spans="1:8" ht="16.5" customHeight="1" x14ac:dyDescent="0.3">
      <c r="A86" s="17" t="s">
        <v>1180</v>
      </c>
      <c r="B86" s="15" t="s">
        <v>1179</v>
      </c>
      <c r="C86" s="14">
        <v>6.8760000000000002E-2</v>
      </c>
      <c r="D86" s="14">
        <v>7.5079200000000004</v>
      </c>
      <c r="E86" s="14">
        <v>0.13122600000000001</v>
      </c>
      <c r="F86" s="13">
        <v>19.014980000000001</v>
      </c>
      <c r="G86" s="12">
        <f t="shared" si="4"/>
        <v>11.507060000000001</v>
      </c>
      <c r="H86" s="11">
        <f t="shared" si="5"/>
        <v>1.5326561817387505</v>
      </c>
    </row>
    <row r="87" spans="1:8" ht="16.5" customHeight="1" x14ac:dyDescent="0.3">
      <c r="A87" s="17" t="s">
        <v>1178</v>
      </c>
      <c r="B87" s="15" t="s">
        <v>1177</v>
      </c>
      <c r="C87" s="14">
        <v>152.43434599999998</v>
      </c>
      <c r="D87" s="14">
        <v>520.06419000000005</v>
      </c>
      <c r="E87" s="14">
        <v>91.268095000000002</v>
      </c>
      <c r="F87" s="13">
        <v>327.84853000000004</v>
      </c>
      <c r="G87" s="12">
        <f t="shared" si="4"/>
        <v>-192.21566000000001</v>
      </c>
      <c r="H87" s="11">
        <f t="shared" si="5"/>
        <v>-0.36959987573841607</v>
      </c>
    </row>
    <row r="88" spans="1:8" ht="16.5" customHeight="1" x14ac:dyDescent="0.3">
      <c r="A88" s="17" t="s">
        <v>1176</v>
      </c>
      <c r="B88" s="15" t="s">
        <v>1175</v>
      </c>
      <c r="C88" s="14">
        <v>32.291162</v>
      </c>
      <c r="D88" s="14">
        <v>336.91766999999999</v>
      </c>
      <c r="E88" s="14">
        <v>16.421772000000001</v>
      </c>
      <c r="F88" s="13">
        <v>150.52202</v>
      </c>
      <c r="G88" s="12">
        <f t="shared" si="4"/>
        <v>-186.39564999999999</v>
      </c>
      <c r="H88" s="11">
        <f t="shared" si="5"/>
        <v>-0.55323797650624851</v>
      </c>
    </row>
    <row r="89" spans="1:8" ht="16.5" customHeight="1" x14ac:dyDescent="0.3">
      <c r="A89" s="17" t="s">
        <v>1174</v>
      </c>
      <c r="B89" s="15" t="s">
        <v>1173</v>
      </c>
      <c r="C89" s="14">
        <v>18.431000000000001</v>
      </c>
      <c r="D89" s="14">
        <v>225.63387</v>
      </c>
      <c r="E89" s="14">
        <v>13.047976</v>
      </c>
      <c r="F89" s="13">
        <v>130.84895</v>
      </c>
      <c r="G89" s="12">
        <f t="shared" si="4"/>
        <v>-94.78492</v>
      </c>
      <c r="H89" s="11">
        <f t="shared" si="5"/>
        <v>-0.42008285369567966</v>
      </c>
    </row>
    <row r="90" spans="1:8" ht="16.5" customHeight="1" x14ac:dyDescent="0.3">
      <c r="A90" s="17" t="s">
        <v>1172</v>
      </c>
      <c r="B90" s="15" t="s">
        <v>1171</v>
      </c>
      <c r="C90" s="14">
        <v>168.17336499999999</v>
      </c>
      <c r="D90" s="14">
        <v>606.57299999999998</v>
      </c>
      <c r="E90" s="14">
        <v>225.237111</v>
      </c>
      <c r="F90" s="13">
        <v>542.79084999999998</v>
      </c>
      <c r="G90" s="12">
        <f t="shared" si="4"/>
        <v>-63.782150000000001</v>
      </c>
      <c r="H90" s="11">
        <f t="shared" si="5"/>
        <v>-0.10515164704001002</v>
      </c>
    </row>
    <row r="91" spans="1:8" ht="16.5" customHeight="1" x14ac:dyDescent="0.3">
      <c r="A91" s="16">
        <v>910</v>
      </c>
      <c r="B91" s="15" t="s">
        <v>1170</v>
      </c>
      <c r="C91" s="14">
        <v>1327.1240290000001</v>
      </c>
      <c r="D91" s="14">
        <v>3329.39219</v>
      </c>
      <c r="E91" s="14">
        <v>1342.9726780000001</v>
      </c>
      <c r="F91" s="13">
        <v>3627.3271299999997</v>
      </c>
      <c r="G91" s="12">
        <f t="shared" si="4"/>
        <v>297.93493999999964</v>
      </c>
      <c r="H91" s="11">
        <f t="shared" si="5"/>
        <v>8.9486285483237005E-2</v>
      </c>
    </row>
    <row r="92" spans="1:8" ht="16.5" customHeight="1" x14ac:dyDescent="0.3">
      <c r="A92" s="16">
        <v>1001</v>
      </c>
      <c r="B92" s="15" t="s">
        <v>1169</v>
      </c>
      <c r="C92" s="14">
        <v>158.78220000000002</v>
      </c>
      <c r="D92" s="14">
        <v>120.98089</v>
      </c>
      <c r="E92" s="14">
        <v>2799.2629999999999</v>
      </c>
      <c r="F92" s="13">
        <v>653.99924999999996</v>
      </c>
      <c r="G92" s="12">
        <f t="shared" si="4"/>
        <v>533.01835999999992</v>
      </c>
      <c r="H92" s="11">
        <f t="shared" si="5"/>
        <v>4.4058062393159769</v>
      </c>
    </row>
    <row r="93" spans="1:8" ht="16.5" customHeight="1" x14ac:dyDescent="0.3">
      <c r="A93" s="16">
        <v>1002</v>
      </c>
      <c r="B93" s="15" t="s">
        <v>1168</v>
      </c>
      <c r="C93" s="14">
        <v>4.2500000000000003E-2</v>
      </c>
      <c r="D93" s="14">
        <v>0.28404000000000001</v>
      </c>
      <c r="E93" s="14">
        <v>516.07650000000001</v>
      </c>
      <c r="F93" s="13">
        <v>243.71749</v>
      </c>
      <c r="G93" s="12">
        <f t="shared" si="4"/>
        <v>243.43344999999999</v>
      </c>
      <c r="H93" s="11">
        <f t="shared" si="5"/>
        <v>857.03932544712006</v>
      </c>
    </row>
    <row r="94" spans="1:8" ht="16.5" customHeight="1" x14ac:dyDescent="0.3">
      <c r="A94" s="16">
        <v>1003</v>
      </c>
      <c r="B94" s="15" t="s">
        <v>1167</v>
      </c>
      <c r="C94" s="14">
        <v>224.02751000000001</v>
      </c>
      <c r="D94" s="14">
        <v>245.93652</v>
      </c>
      <c r="E94" s="14">
        <v>64.631</v>
      </c>
      <c r="F94" s="13">
        <v>111.39866000000001</v>
      </c>
      <c r="G94" s="12">
        <f t="shared" si="4"/>
        <v>-134.53785999999999</v>
      </c>
      <c r="H94" s="11">
        <f t="shared" si="5"/>
        <v>-0.54704303370642149</v>
      </c>
    </row>
    <row r="95" spans="1:8" ht="16.5" customHeight="1" x14ac:dyDescent="0.3">
      <c r="A95" s="16">
        <v>1004</v>
      </c>
      <c r="B95" s="15" t="s">
        <v>1166</v>
      </c>
      <c r="C95" s="14">
        <v>4.0999999999999996</v>
      </c>
      <c r="D95" s="14">
        <v>7.4478999999999997</v>
      </c>
      <c r="E95" s="14">
        <v>35.393999999999998</v>
      </c>
      <c r="F95" s="13">
        <v>46.810490000000001</v>
      </c>
      <c r="G95" s="12">
        <f t="shared" si="4"/>
        <v>39.362590000000004</v>
      </c>
      <c r="H95" s="11">
        <f t="shared" si="5"/>
        <v>5.285058875656226</v>
      </c>
    </row>
    <row r="96" spans="1:8" ht="16.5" customHeight="1" x14ac:dyDescent="0.3">
      <c r="A96" s="16">
        <v>1005</v>
      </c>
      <c r="B96" s="15" t="s">
        <v>1165</v>
      </c>
      <c r="C96" s="14">
        <v>6571.527208296</v>
      </c>
      <c r="D96" s="14">
        <v>34169.422180000001</v>
      </c>
      <c r="E96" s="14">
        <v>11733.229217100001</v>
      </c>
      <c r="F96" s="13">
        <v>62845.605949999896</v>
      </c>
      <c r="G96" s="12">
        <f t="shared" si="4"/>
        <v>28676.183769999894</v>
      </c>
      <c r="H96" s="11">
        <f t="shared" si="5"/>
        <v>0.83923525598230919</v>
      </c>
    </row>
    <row r="97" spans="1:8" ht="16.5" customHeight="1" x14ac:dyDescent="0.3">
      <c r="A97" s="16">
        <v>1006</v>
      </c>
      <c r="B97" s="15" t="s">
        <v>1164</v>
      </c>
      <c r="C97" s="14">
        <v>35916.653868000001</v>
      </c>
      <c r="D97" s="14">
        <v>27226.745859999897</v>
      </c>
      <c r="E97" s="14">
        <v>41498.69874</v>
      </c>
      <c r="F97" s="13">
        <v>28210.489420000002</v>
      </c>
      <c r="G97" s="12">
        <f t="shared" si="4"/>
        <v>983.74356000010448</v>
      </c>
      <c r="H97" s="11">
        <f t="shared" si="5"/>
        <v>3.6131514396120647E-2</v>
      </c>
    </row>
    <row r="98" spans="1:8" ht="16.5" customHeight="1" x14ac:dyDescent="0.3">
      <c r="A98" s="16">
        <v>1007</v>
      </c>
      <c r="B98" s="15" t="s">
        <v>1163</v>
      </c>
      <c r="C98" s="14">
        <v>25.465540000000001</v>
      </c>
      <c r="D98" s="14">
        <v>187.29033999999999</v>
      </c>
      <c r="E98" s="14">
        <v>72.59863</v>
      </c>
      <c r="F98" s="13">
        <v>370.64077000000003</v>
      </c>
      <c r="G98" s="12">
        <f t="shared" si="4"/>
        <v>183.35043000000005</v>
      </c>
      <c r="H98" s="11">
        <f t="shared" si="5"/>
        <v>0.97896362407158888</v>
      </c>
    </row>
    <row r="99" spans="1:8" ht="16.5" customHeight="1" x14ac:dyDescent="0.3">
      <c r="A99" s="16">
        <v>1008</v>
      </c>
      <c r="B99" s="15" t="s">
        <v>1162</v>
      </c>
      <c r="C99" s="14">
        <v>343.10715999999996</v>
      </c>
      <c r="D99" s="14">
        <v>266.30745000000002</v>
      </c>
      <c r="E99" s="14">
        <v>122.59346000000001</v>
      </c>
      <c r="F99" s="13">
        <v>325.61452000000003</v>
      </c>
      <c r="G99" s="12">
        <f t="shared" si="4"/>
        <v>59.30707000000001</v>
      </c>
      <c r="H99" s="11">
        <f t="shared" si="5"/>
        <v>0.2227015053465459</v>
      </c>
    </row>
    <row r="100" spans="1:8" ht="16.5" customHeight="1" x14ac:dyDescent="0.3">
      <c r="A100" s="16">
        <v>1101</v>
      </c>
      <c r="B100" s="15" t="s">
        <v>1161</v>
      </c>
      <c r="C100" s="14">
        <v>971.60254799999996</v>
      </c>
      <c r="D100" s="14">
        <v>875.42474000000004</v>
      </c>
      <c r="E100" s="14">
        <v>1082.4849999999999</v>
      </c>
      <c r="F100" s="13">
        <v>912.75563999999895</v>
      </c>
      <c r="G100" s="12">
        <f t="shared" si="4"/>
        <v>37.330899999998906</v>
      </c>
      <c r="H100" s="11">
        <f t="shared" si="5"/>
        <v>4.2643185980783344E-2</v>
      </c>
    </row>
    <row r="101" spans="1:8" ht="16.5" customHeight="1" x14ac:dyDescent="0.3">
      <c r="A101" s="16">
        <v>1102</v>
      </c>
      <c r="B101" s="15" t="s">
        <v>1160</v>
      </c>
      <c r="C101" s="14">
        <v>45.001800000000003</v>
      </c>
      <c r="D101" s="14">
        <v>68.177350000000004</v>
      </c>
      <c r="E101" s="14">
        <v>300.64091999999999</v>
      </c>
      <c r="F101" s="13">
        <v>132.02142000000001</v>
      </c>
      <c r="G101" s="12">
        <f t="shared" si="4"/>
        <v>63.844070000000002</v>
      </c>
      <c r="H101" s="11">
        <f t="shared" si="5"/>
        <v>0.93644106143755956</v>
      </c>
    </row>
    <row r="102" spans="1:8" ht="16.5" customHeight="1" x14ac:dyDescent="0.3">
      <c r="A102" s="16">
        <v>1103</v>
      </c>
      <c r="B102" s="15" t="s">
        <v>1159</v>
      </c>
      <c r="C102" s="14">
        <v>1299.5912800000001</v>
      </c>
      <c r="D102" s="14">
        <v>1130.1716100000001</v>
      </c>
      <c r="E102" s="14">
        <v>1924.24134</v>
      </c>
      <c r="F102" s="13">
        <v>1493.4243600000002</v>
      </c>
      <c r="G102" s="12">
        <f t="shared" si="4"/>
        <v>363.25275000000011</v>
      </c>
      <c r="H102" s="11">
        <f t="shared" si="5"/>
        <v>0.32141379838766265</v>
      </c>
    </row>
    <row r="103" spans="1:8" ht="16.5" customHeight="1" x14ac:dyDescent="0.3">
      <c r="A103" s="16">
        <v>1104</v>
      </c>
      <c r="B103" s="15" t="s">
        <v>1158</v>
      </c>
      <c r="C103" s="14">
        <v>191.82777999999999</v>
      </c>
      <c r="D103" s="14">
        <v>194.12048000000001</v>
      </c>
      <c r="E103" s="14">
        <v>541.6258959999999</v>
      </c>
      <c r="F103" s="13">
        <v>324.76004</v>
      </c>
      <c r="G103" s="12">
        <f t="shared" si="4"/>
        <v>130.63955999999999</v>
      </c>
      <c r="H103" s="11">
        <f t="shared" si="5"/>
        <v>0.67298185127092192</v>
      </c>
    </row>
    <row r="104" spans="1:8" ht="16.5" customHeight="1" x14ac:dyDescent="0.3">
      <c r="A104" s="16">
        <v>1105</v>
      </c>
      <c r="B104" s="15" t="s">
        <v>1157</v>
      </c>
      <c r="C104" s="14">
        <v>115.90050340000001</v>
      </c>
      <c r="D104" s="14">
        <v>217.29512</v>
      </c>
      <c r="E104" s="14">
        <v>116.825</v>
      </c>
      <c r="F104" s="13">
        <v>199.54176999999999</v>
      </c>
      <c r="G104" s="12">
        <f t="shared" si="4"/>
        <v>-17.753350000000012</v>
      </c>
      <c r="H104" s="11">
        <f t="shared" si="5"/>
        <v>-8.1701558691239878E-2</v>
      </c>
    </row>
    <row r="105" spans="1:8" ht="16.5" customHeight="1" x14ac:dyDescent="0.3">
      <c r="A105" s="16">
        <v>1106</v>
      </c>
      <c r="B105" s="15" t="s">
        <v>1156</v>
      </c>
      <c r="C105" s="14">
        <v>133.96957</v>
      </c>
      <c r="D105" s="14">
        <v>760.46014000000002</v>
      </c>
      <c r="E105" s="14">
        <v>108.693426</v>
      </c>
      <c r="F105" s="13">
        <v>863.60199</v>
      </c>
      <c r="G105" s="12">
        <f t="shared" si="4"/>
        <v>103.14184999999998</v>
      </c>
      <c r="H105" s="11">
        <f t="shared" si="5"/>
        <v>0.1356308431892301</v>
      </c>
    </row>
    <row r="106" spans="1:8" ht="16.5" customHeight="1" x14ac:dyDescent="0.3">
      <c r="A106" s="16">
        <v>1107</v>
      </c>
      <c r="B106" s="15" t="s">
        <v>1155</v>
      </c>
      <c r="C106" s="14">
        <v>2252.192</v>
      </c>
      <c r="D106" s="14">
        <v>2263.93631</v>
      </c>
      <c r="E106" s="14">
        <v>2227.1142</v>
      </c>
      <c r="F106" s="13">
        <v>2114.5237200000001</v>
      </c>
      <c r="G106" s="12">
        <f t="shared" si="4"/>
        <v>-149.41258999999991</v>
      </c>
      <c r="H106" s="11">
        <f t="shared" si="5"/>
        <v>-6.5996816845081616E-2</v>
      </c>
    </row>
    <row r="107" spans="1:8" ht="16.5" customHeight="1" x14ac:dyDescent="0.3">
      <c r="A107" s="16">
        <v>1108</v>
      </c>
      <c r="B107" s="15" t="s">
        <v>1154</v>
      </c>
      <c r="C107" s="14">
        <v>4727.0652220000002</v>
      </c>
      <c r="D107" s="14">
        <v>3277.1002699999999</v>
      </c>
      <c r="E107" s="14">
        <v>7332.1603849499998</v>
      </c>
      <c r="F107" s="13">
        <v>5299.7480599999999</v>
      </c>
      <c r="G107" s="12">
        <f t="shared" si="4"/>
        <v>2022.64779</v>
      </c>
      <c r="H107" s="11">
        <f t="shared" si="5"/>
        <v>0.61720656170218435</v>
      </c>
    </row>
    <row r="108" spans="1:8" ht="16.5" customHeight="1" x14ac:dyDescent="0.3">
      <c r="A108" s="16">
        <v>1109</v>
      </c>
      <c r="B108" s="15" t="s">
        <v>1153</v>
      </c>
      <c r="C108" s="14">
        <v>1429.145</v>
      </c>
      <c r="D108" s="14">
        <v>2725.7339099999999</v>
      </c>
      <c r="E108" s="14">
        <v>1245.31</v>
      </c>
      <c r="F108" s="13">
        <v>1956.2729899999999</v>
      </c>
      <c r="G108" s="12">
        <f t="shared" si="4"/>
        <v>-769.46091999999999</v>
      </c>
      <c r="H108" s="11">
        <f t="shared" si="5"/>
        <v>-0.28229495079363781</v>
      </c>
    </row>
    <row r="109" spans="1:8" ht="16.5" customHeight="1" x14ac:dyDescent="0.3">
      <c r="A109" s="16">
        <v>1201</v>
      </c>
      <c r="B109" s="15" t="s">
        <v>1152</v>
      </c>
      <c r="C109" s="14">
        <v>992.53577052000003</v>
      </c>
      <c r="D109" s="14">
        <v>3091.1162400000003</v>
      </c>
      <c r="E109" s="14">
        <v>751.40508629999999</v>
      </c>
      <c r="F109" s="13">
        <v>2850.0086200000001</v>
      </c>
      <c r="G109" s="12">
        <f t="shared" si="4"/>
        <v>-241.10762000000022</v>
      </c>
      <c r="H109" s="11">
        <f t="shared" si="5"/>
        <v>-7.8000178990357286E-2</v>
      </c>
    </row>
    <row r="110" spans="1:8" ht="16.5" customHeight="1" x14ac:dyDescent="0.3">
      <c r="A110" s="16">
        <v>1202</v>
      </c>
      <c r="B110" s="15" t="s">
        <v>1151</v>
      </c>
      <c r="C110" s="14">
        <v>9369.5820000000003</v>
      </c>
      <c r="D110" s="14">
        <v>17378.308390000002</v>
      </c>
      <c r="E110" s="14">
        <v>9190.450859999999</v>
      </c>
      <c r="F110" s="13">
        <v>16227.771130000001</v>
      </c>
      <c r="G110" s="12">
        <f t="shared" si="4"/>
        <v>-1150.537260000001</v>
      </c>
      <c r="H110" s="11">
        <f t="shared" si="5"/>
        <v>-6.620536557298376E-2</v>
      </c>
    </row>
    <row r="111" spans="1:8" ht="16.5" customHeight="1" x14ac:dyDescent="0.3">
      <c r="A111" s="16">
        <v>1203</v>
      </c>
      <c r="B111" s="15" t="s">
        <v>1150</v>
      </c>
      <c r="C111" s="14">
        <v>0</v>
      </c>
      <c r="D111" s="14">
        <v>0</v>
      </c>
      <c r="E111" s="14">
        <v>0</v>
      </c>
      <c r="F111" s="13">
        <v>0</v>
      </c>
      <c r="G111" s="12">
        <f t="shared" si="4"/>
        <v>0</v>
      </c>
      <c r="H111" s="11" t="str">
        <f t="shared" si="5"/>
        <v/>
      </c>
    </row>
    <row r="112" spans="1:8" ht="16.5" customHeight="1" x14ac:dyDescent="0.3">
      <c r="A112" s="16">
        <v>1204</v>
      </c>
      <c r="B112" s="15" t="s">
        <v>1149</v>
      </c>
      <c r="C112" s="14">
        <v>102.60010000000001</v>
      </c>
      <c r="D112" s="14">
        <v>78.732690000000005</v>
      </c>
      <c r="E112" s="14">
        <v>36.198099999999997</v>
      </c>
      <c r="F112" s="13">
        <v>84.042000000000002</v>
      </c>
      <c r="G112" s="12">
        <f t="shared" si="4"/>
        <v>5.3093099999999964</v>
      </c>
      <c r="H112" s="11">
        <f t="shared" si="5"/>
        <v>6.7434632298223218E-2</v>
      </c>
    </row>
    <row r="113" spans="1:8" ht="16.5" customHeight="1" x14ac:dyDescent="0.3">
      <c r="A113" s="16">
        <v>1205</v>
      </c>
      <c r="B113" s="15" t="s">
        <v>1148</v>
      </c>
      <c r="C113" s="14">
        <v>2338.96333</v>
      </c>
      <c r="D113" s="14">
        <v>6198.9765700000007</v>
      </c>
      <c r="E113" s="14">
        <v>685.38549999999998</v>
      </c>
      <c r="F113" s="13">
        <v>8134.9856399999999</v>
      </c>
      <c r="G113" s="12">
        <f t="shared" si="4"/>
        <v>1936.0090699999992</v>
      </c>
      <c r="H113" s="11">
        <f t="shared" si="5"/>
        <v>0.31231108040790656</v>
      </c>
    </row>
    <row r="114" spans="1:8" ht="16.5" customHeight="1" x14ac:dyDescent="0.3">
      <c r="A114" s="16">
        <v>1206</v>
      </c>
      <c r="B114" s="15" t="s">
        <v>1147</v>
      </c>
      <c r="C114" s="14">
        <v>13514.740373840001</v>
      </c>
      <c r="D114" s="14">
        <v>159693.80144000001</v>
      </c>
      <c r="E114" s="14">
        <v>12274.450599749998</v>
      </c>
      <c r="F114" s="13">
        <v>122088.76514</v>
      </c>
      <c r="G114" s="12">
        <f t="shared" si="4"/>
        <v>-37605.036300000007</v>
      </c>
      <c r="H114" s="11">
        <f t="shared" si="5"/>
        <v>-0.23548212867942112</v>
      </c>
    </row>
    <row r="115" spans="1:8" ht="16.5" customHeight="1" x14ac:dyDescent="0.3">
      <c r="A115" s="16">
        <v>1207</v>
      </c>
      <c r="B115" s="15" t="s">
        <v>1146</v>
      </c>
      <c r="C115" s="14">
        <v>2314.7556632710002</v>
      </c>
      <c r="D115" s="14">
        <v>7993.7141099999999</v>
      </c>
      <c r="E115" s="14">
        <v>2856.7428400099998</v>
      </c>
      <c r="F115" s="13">
        <v>9717.6531699999996</v>
      </c>
      <c r="G115" s="12">
        <f t="shared" si="4"/>
        <v>1723.9390599999997</v>
      </c>
      <c r="H115" s="11">
        <f t="shared" si="5"/>
        <v>0.21566183582214699</v>
      </c>
    </row>
    <row r="116" spans="1:8" ht="16.5" customHeight="1" x14ac:dyDescent="0.3">
      <c r="A116" s="16">
        <v>1208</v>
      </c>
      <c r="B116" s="15" t="s">
        <v>1145</v>
      </c>
      <c r="C116" s="14">
        <v>69.681543999999988</v>
      </c>
      <c r="D116" s="14">
        <v>101.08529</v>
      </c>
      <c r="E116" s="14">
        <v>33.078703999999995</v>
      </c>
      <c r="F116" s="13">
        <v>41.830109999999998</v>
      </c>
      <c r="G116" s="12">
        <f t="shared" si="4"/>
        <v>-59.255180000000003</v>
      </c>
      <c r="H116" s="11">
        <f t="shared" si="5"/>
        <v>-0.58618993920876128</v>
      </c>
    </row>
    <row r="117" spans="1:8" ht="16.5" customHeight="1" x14ac:dyDescent="0.3">
      <c r="A117" s="16">
        <v>1209</v>
      </c>
      <c r="B117" s="15" t="s">
        <v>1144</v>
      </c>
      <c r="C117" s="14">
        <v>2367.6333559079999</v>
      </c>
      <c r="D117" s="14">
        <v>68356.461439999999</v>
      </c>
      <c r="E117" s="14">
        <v>1926.416479145</v>
      </c>
      <c r="F117" s="13">
        <v>57555.778200000001</v>
      </c>
      <c r="G117" s="12">
        <f t="shared" si="4"/>
        <v>-10800.683239999998</v>
      </c>
      <c r="H117" s="11">
        <f t="shared" si="5"/>
        <v>-0.15800530063248397</v>
      </c>
    </row>
    <row r="118" spans="1:8" ht="16.5" customHeight="1" x14ac:dyDescent="0.3">
      <c r="A118" s="16">
        <v>1210</v>
      </c>
      <c r="B118" s="15" t="s">
        <v>1143</v>
      </c>
      <c r="C118" s="14">
        <v>115.005</v>
      </c>
      <c r="D118" s="14">
        <v>1480.2770600000001</v>
      </c>
      <c r="E118" s="14">
        <v>155.39500000000001</v>
      </c>
      <c r="F118" s="13">
        <v>1897.8932299999999</v>
      </c>
      <c r="G118" s="12">
        <f t="shared" si="4"/>
        <v>417.61616999999978</v>
      </c>
      <c r="H118" s="11">
        <f t="shared" si="5"/>
        <v>0.28212027416002766</v>
      </c>
    </row>
    <row r="119" spans="1:8" ht="16.5" customHeight="1" x14ac:dyDescent="0.3">
      <c r="A119" s="16">
        <v>1211</v>
      </c>
      <c r="B119" s="15" t="s">
        <v>1142</v>
      </c>
      <c r="C119" s="14">
        <v>508.54722700000002</v>
      </c>
      <c r="D119" s="14">
        <v>1447.90562</v>
      </c>
      <c r="E119" s="14">
        <v>465.00642900000003</v>
      </c>
      <c r="F119" s="13">
        <v>1436.4318799999999</v>
      </c>
      <c r="G119" s="12">
        <f t="shared" si="4"/>
        <v>-11.473740000000134</v>
      </c>
      <c r="H119" s="11">
        <f t="shared" si="5"/>
        <v>-7.9243700981008244E-3</v>
      </c>
    </row>
    <row r="120" spans="1:8" ht="25.5" customHeight="1" x14ac:dyDescent="0.3">
      <c r="A120" s="16">
        <v>1212</v>
      </c>
      <c r="B120" s="15" t="s">
        <v>1141</v>
      </c>
      <c r="C120" s="14">
        <v>657.2942448</v>
      </c>
      <c r="D120" s="14">
        <v>3318.2267700000002</v>
      </c>
      <c r="E120" s="14">
        <v>767.01880640000002</v>
      </c>
      <c r="F120" s="13">
        <v>3494.4782500000001</v>
      </c>
      <c r="G120" s="12">
        <f t="shared" si="4"/>
        <v>176.2514799999999</v>
      </c>
      <c r="H120" s="11">
        <f t="shared" si="5"/>
        <v>5.311616481232833E-2</v>
      </c>
    </row>
    <row r="121" spans="1:8" ht="16.5" customHeight="1" x14ac:dyDescent="0.3">
      <c r="A121" s="16">
        <v>1213</v>
      </c>
      <c r="B121" s="15" t="s">
        <v>1140</v>
      </c>
      <c r="C121" s="14">
        <v>1</v>
      </c>
      <c r="D121" s="14">
        <v>1.8182199999999999</v>
      </c>
      <c r="E121" s="14">
        <v>89.944999999999993</v>
      </c>
      <c r="F121" s="13">
        <v>15.01956</v>
      </c>
      <c r="G121" s="12">
        <f t="shared" si="4"/>
        <v>13.20134</v>
      </c>
      <c r="H121" s="11">
        <f t="shared" si="5"/>
        <v>7.2605845277249177</v>
      </c>
    </row>
    <row r="122" spans="1:8" ht="16.5" customHeight="1" x14ac:dyDescent="0.3">
      <c r="A122" s="16">
        <v>1214</v>
      </c>
      <c r="B122" s="15" t="s">
        <v>1139</v>
      </c>
      <c r="C122" s="14">
        <v>54.221599999999995</v>
      </c>
      <c r="D122" s="14">
        <v>82.465399999999988</v>
      </c>
      <c r="E122" s="14">
        <v>39.999400000000001</v>
      </c>
      <c r="F122" s="13">
        <v>57.669640000000001</v>
      </c>
      <c r="G122" s="12">
        <f t="shared" si="4"/>
        <v>-24.795759999999987</v>
      </c>
      <c r="H122" s="11">
        <f t="shared" si="5"/>
        <v>-0.30068077035944762</v>
      </c>
    </row>
    <row r="123" spans="1:8" ht="16.5" customHeight="1" x14ac:dyDescent="0.3">
      <c r="A123" s="16">
        <v>1301</v>
      </c>
      <c r="B123" s="15" t="s">
        <v>1138</v>
      </c>
      <c r="C123" s="14">
        <v>12.11978</v>
      </c>
      <c r="D123" s="14">
        <v>98.733490000000003</v>
      </c>
      <c r="E123" s="14">
        <v>15.50048</v>
      </c>
      <c r="F123" s="13">
        <v>136.87091000000001</v>
      </c>
      <c r="G123" s="12">
        <f t="shared" si="4"/>
        <v>38.137420000000006</v>
      </c>
      <c r="H123" s="11">
        <f t="shared" si="5"/>
        <v>0.38626630133301276</v>
      </c>
    </row>
    <row r="124" spans="1:8" ht="16.5" customHeight="1" x14ac:dyDescent="0.3">
      <c r="A124" s="16">
        <v>1302</v>
      </c>
      <c r="B124" s="15" t="s">
        <v>1137</v>
      </c>
      <c r="C124" s="14">
        <v>1320.610574</v>
      </c>
      <c r="D124" s="14">
        <v>13564.953949999999</v>
      </c>
      <c r="E124" s="14">
        <v>1379.6041614999999</v>
      </c>
      <c r="F124" s="13">
        <v>14554.14487</v>
      </c>
      <c r="G124" s="12">
        <f t="shared" si="4"/>
        <v>989.19092000000092</v>
      </c>
      <c r="H124" s="11">
        <f t="shared" si="5"/>
        <v>7.2922541694290161E-2</v>
      </c>
    </row>
    <row r="125" spans="1:8" ht="16.5" customHeight="1" x14ac:dyDescent="0.3">
      <c r="A125" s="16">
        <v>1401</v>
      </c>
      <c r="B125" s="15" t="s">
        <v>1136</v>
      </c>
      <c r="C125" s="14">
        <v>59.634660000000004</v>
      </c>
      <c r="D125" s="14">
        <v>67.948669999999993</v>
      </c>
      <c r="E125" s="14">
        <v>63.625599999999999</v>
      </c>
      <c r="F125" s="13">
        <v>83.59084</v>
      </c>
      <c r="G125" s="12">
        <f t="shared" si="4"/>
        <v>15.642170000000007</v>
      </c>
      <c r="H125" s="11">
        <f t="shared" si="5"/>
        <v>0.23020568320174639</v>
      </c>
    </row>
    <row r="126" spans="1:8" ht="16.5" customHeight="1" x14ac:dyDescent="0.3">
      <c r="A126" s="16">
        <v>1404</v>
      </c>
      <c r="B126" s="15" t="s">
        <v>1135</v>
      </c>
      <c r="C126" s="14">
        <v>219.35927900000002</v>
      </c>
      <c r="D126" s="14">
        <v>202.79411999999999</v>
      </c>
      <c r="E126" s="14">
        <v>305.53754700000002</v>
      </c>
      <c r="F126" s="13">
        <v>260.05603000000002</v>
      </c>
      <c r="G126" s="12">
        <f t="shared" si="4"/>
        <v>57.261910000000029</v>
      </c>
      <c r="H126" s="11">
        <f t="shared" si="5"/>
        <v>0.28236474509221487</v>
      </c>
    </row>
    <row r="127" spans="1:8" ht="16.5" customHeight="1" x14ac:dyDescent="0.3">
      <c r="A127" s="16">
        <v>1501</v>
      </c>
      <c r="B127" s="15" t="s">
        <v>1134</v>
      </c>
      <c r="C127" s="14">
        <v>23.98</v>
      </c>
      <c r="D127" s="14">
        <v>15.2273</v>
      </c>
      <c r="E127" s="14">
        <v>0</v>
      </c>
      <c r="F127" s="13">
        <v>0</v>
      </c>
      <c r="G127" s="12">
        <f t="shared" si="4"/>
        <v>-15.2273</v>
      </c>
      <c r="H127" s="11">
        <f t="shared" si="5"/>
        <v>-1</v>
      </c>
    </row>
    <row r="128" spans="1:8" ht="25.5" customHeight="1" x14ac:dyDescent="0.3">
      <c r="A128" s="16">
        <v>1502</v>
      </c>
      <c r="B128" s="15" t="s">
        <v>1133</v>
      </c>
      <c r="C128" s="14">
        <v>1386.52611</v>
      </c>
      <c r="D128" s="14">
        <v>1252.8045300000001</v>
      </c>
      <c r="E128" s="14">
        <v>1468.91147</v>
      </c>
      <c r="F128" s="13">
        <v>1542.6363600000002</v>
      </c>
      <c r="G128" s="12">
        <f t="shared" si="4"/>
        <v>289.83183000000008</v>
      </c>
      <c r="H128" s="11">
        <f t="shared" si="5"/>
        <v>0.23134640964301115</v>
      </c>
    </row>
    <row r="129" spans="1:8" ht="16.5" customHeight="1" x14ac:dyDescent="0.3">
      <c r="A129" s="16">
        <v>1503</v>
      </c>
      <c r="B129" s="15" t="s">
        <v>1132</v>
      </c>
      <c r="C129" s="14">
        <v>0</v>
      </c>
      <c r="D129" s="14">
        <v>0</v>
      </c>
      <c r="E129" s="14">
        <v>0</v>
      </c>
      <c r="F129" s="13">
        <v>0</v>
      </c>
      <c r="G129" s="12">
        <f t="shared" si="4"/>
        <v>0</v>
      </c>
      <c r="H129" s="11" t="str">
        <f t="shared" si="5"/>
        <v/>
      </c>
    </row>
    <row r="130" spans="1:8" ht="16.5" customHeight="1" x14ac:dyDescent="0.3">
      <c r="A130" s="16">
        <v>1504</v>
      </c>
      <c r="B130" s="15" t="s">
        <v>1131</v>
      </c>
      <c r="C130" s="14">
        <v>189.74372399999999</v>
      </c>
      <c r="D130" s="14">
        <v>781.10850000000005</v>
      </c>
      <c r="E130" s="14">
        <v>174.886786</v>
      </c>
      <c r="F130" s="13">
        <v>651.19174999999996</v>
      </c>
      <c r="G130" s="12">
        <f t="shared" si="4"/>
        <v>-129.91675000000009</v>
      </c>
      <c r="H130" s="11">
        <f t="shared" si="5"/>
        <v>-0.16632356452400671</v>
      </c>
    </row>
    <row r="131" spans="1:8" ht="16.5" customHeight="1" x14ac:dyDescent="0.3">
      <c r="A131" s="16">
        <v>1505</v>
      </c>
      <c r="B131" s="15" t="s">
        <v>1130</v>
      </c>
      <c r="C131" s="14">
        <v>4.4000000000000004</v>
      </c>
      <c r="D131" s="14">
        <v>58.630099999999999</v>
      </c>
      <c r="E131" s="14">
        <v>4.4000000000000004</v>
      </c>
      <c r="F131" s="13">
        <v>57.607030000000002</v>
      </c>
      <c r="G131" s="12">
        <f t="shared" si="4"/>
        <v>-1.023069999999997</v>
      </c>
      <c r="H131" s="11">
        <f t="shared" si="5"/>
        <v>-1.7449569419120844E-2</v>
      </c>
    </row>
    <row r="132" spans="1:8" ht="16.5" customHeight="1" x14ac:dyDescent="0.3">
      <c r="A132" s="16">
        <v>1506</v>
      </c>
      <c r="B132" s="15" t="s">
        <v>1129</v>
      </c>
      <c r="C132" s="14">
        <v>0</v>
      </c>
      <c r="D132" s="14">
        <v>0</v>
      </c>
      <c r="E132" s="14">
        <v>8</v>
      </c>
      <c r="F132" s="13">
        <v>134.00023000000002</v>
      </c>
      <c r="G132" s="12">
        <f t="shared" si="4"/>
        <v>134.00023000000002</v>
      </c>
      <c r="H132" s="11" t="str">
        <f t="shared" si="5"/>
        <v/>
      </c>
    </row>
    <row r="133" spans="1:8" ht="16.5" customHeight="1" x14ac:dyDescent="0.3">
      <c r="A133" s="16">
        <v>1507</v>
      </c>
      <c r="B133" s="15" t="s">
        <v>1128</v>
      </c>
      <c r="C133" s="14">
        <v>5.9390000000000001</v>
      </c>
      <c r="D133" s="14">
        <v>32.20702</v>
      </c>
      <c r="E133" s="14">
        <v>11.932</v>
      </c>
      <c r="F133" s="13">
        <v>74.434250000000006</v>
      </c>
      <c r="G133" s="12">
        <f t="shared" si="4"/>
        <v>42.227230000000006</v>
      </c>
      <c r="H133" s="11">
        <f t="shared" si="5"/>
        <v>1.3111188181955364</v>
      </c>
    </row>
    <row r="134" spans="1:8" ht="16.5" customHeight="1" x14ac:dyDescent="0.3">
      <c r="A134" s="16">
        <v>1508</v>
      </c>
      <c r="B134" s="15" t="s">
        <v>1127</v>
      </c>
      <c r="C134" s="14">
        <v>1.5189600000000001</v>
      </c>
      <c r="D134" s="14">
        <v>16.167850000000001</v>
      </c>
      <c r="E134" s="14">
        <v>0.61548999999999998</v>
      </c>
      <c r="F134" s="13">
        <v>2.2524799999999998</v>
      </c>
      <c r="G134" s="12">
        <f t="shared" si="4"/>
        <v>-13.915370000000001</v>
      </c>
      <c r="H134" s="11">
        <f t="shared" si="5"/>
        <v>-0.86068153774311362</v>
      </c>
    </row>
    <row r="135" spans="1:8" ht="16.5" customHeight="1" x14ac:dyDescent="0.3">
      <c r="A135" s="16">
        <v>1509</v>
      </c>
      <c r="B135" s="15" t="s">
        <v>1126</v>
      </c>
      <c r="C135" s="14">
        <v>563.78699399999994</v>
      </c>
      <c r="D135" s="14">
        <v>6696.49953</v>
      </c>
      <c r="E135" s="14">
        <v>855.8733739999999</v>
      </c>
      <c r="F135" s="13">
        <v>6650.7641199999998</v>
      </c>
      <c r="G135" s="12">
        <f t="shared" ref="G135:G198" si="6">F135-D135</f>
        <v>-45.735410000000229</v>
      </c>
      <c r="H135" s="11">
        <f t="shared" ref="H135:H198" si="7">IF(D135&lt;&gt;0,G135/D135,"")</f>
        <v>-6.8297488553695496E-3</v>
      </c>
    </row>
    <row r="136" spans="1:8" ht="16.5" customHeight="1" x14ac:dyDescent="0.3">
      <c r="A136" s="16">
        <v>1510</v>
      </c>
      <c r="B136" s="15" t="s">
        <v>1125</v>
      </c>
      <c r="C136" s="14">
        <v>182.244663</v>
      </c>
      <c r="D136" s="14">
        <v>953.54627000000005</v>
      </c>
      <c r="E136" s="14">
        <v>290.41957400000001</v>
      </c>
      <c r="F136" s="13">
        <v>1188.8637900000001</v>
      </c>
      <c r="G136" s="12">
        <f t="shared" si="6"/>
        <v>235.31752000000006</v>
      </c>
      <c r="H136" s="11">
        <f t="shared" si="7"/>
        <v>0.24678143830398502</v>
      </c>
    </row>
    <row r="137" spans="1:8" ht="16.5" customHeight="1" x14ac:dyDescent="0.3">
      <c r="A137" s="16">
        <v>1511</v>
      </c>
      <c r="B137" s="15" t="s">
        <v>1124</v>
      </c>
      <c r="C137" s="14">
        <v>43020.213400000001</v>
      </c>
      <c r="D137" s="14">
        <v>53946.035479999999</v>
      </c>
      <c r="E137" s="14">
        <v>37468.025999999998</v>
      </c>
      <c r="F137" s="13">
        <v>53595.428420000004</v>
      </c>
      <c r="G137" s="12">
        <f t="shared" si="6"/>
        <v>-350.60705999999482</v>
      </c>
      <c r="H137" s="11">
        <f t="shared" si="7"/>
        <v>-6.499218281387502E-3</v>
      </c>
    </row>
    <row r="138" spans="1:8" ht="16.5" customHeight="1" x14ac:dyDescent="0.3">
      <c r="A138" s="16">
        <v>1512</v>
      </c>
      <c r="B138" s="15" t="s">
        <v>1123</v>
      </c>
      <c r="C138" s="14">
        <v>61.8322</v>
      </c>
      <c r="D138" s="14">
        <v>119.04817</v>
      </c>
      <c r="E138" s="14">
        <v>60.055377749999998</v>
      </c>
      <c r="F138" s="13">
        <v>123.20999</v>
      </c>
      <c r="G138" s="12">
        <f t="shared" si="6"/>
        <v>4.1618200000000058</v>
      </c>
      <c r="H138" s="11">
        <f t="shared" si="7"/>
        <v>3.495912620916395E-2</v>
      </c>
    </row>
    <row r="139" spans="1:8" ht="16.5" customHeight="1" x14ac:dyDescent="0.3">
      <c r="A139" s="16">
        <v>1513</v>
      </c>
      <c r="B139" s="15" t="s">
        <v>1122</v>
      </c>
      <c r="C139" s="14">
        <v>7016.3660689999997</v>
      </c>
      <c r="D139" s="14">
        <v>10461.54506</v>
      </c>
      <c r="E139" s="14">
        <v>6474.075073</v>
      </c>
      <c r="F139" s="13">
        <v>14349.07307</v>
      </c>
      <c r="G139" s="12">
        <f t="shared" si="6"/>
        <v>3887.52801</v>
      </c>
      <c r="H139" s="11">
        <f t="shared" si="7"/>
        <v>0.37160170775004048</v>
      </c>
    </row>
    <row r="140" spans="1:8" ht="16.5" customHeight="1" x14ac:dyDescent="0.3">
      <c r="A140" s="16">
        <v>1514</v>
      </c>
      <c r="B140" s="15" t="s">
        <v>1121</v>
      </c>
      <c r="C140" s="14">
        <v>393.59945299999998</v>
      </c>
      <c r="D140" s="14">
        <v>627.91068999999993</v>
      </c>
      <c r="E140" s="14">
        <v>648.95746999999994</v>
      </c>
      <c r="F140" s="13">
        <v>1094.6831100000002</v>
      </c>
      <c r="G140" s="12">
        <f t="shared" si="6"/>
        <v>466.77242000000024</v>
      </c>
      <c r="H140" s="11">
        <f t="shared" si="7"/>
        <v>0.74337390242551893</v>
      </c>
    </row>
    <row r="141" spans="1:8" ht="16.5" customHeight="1" x14ac:dyDescent="0.3">
      <c r="A141" s="16">
        <v>1515</v>
      </c>
      <c r="B141" s="15" t="s">
        <v>1120</v>
      </c>
      <c r="C141" s="14">
        <v>440.4423132</v>
      </c>
      <c r="D141" s="14">
        <v>2205.8466100000001</v>
      </c>
      <c r="E141" s="14">
        <v>369.93818500100099</v>
      </c>
      <c r="F141" s="13">
        <v>1744.2440800000002</v>
      </c>
      <c r="G141" s="12">
        <f t="shared" si="6"/>
        <v>-461.60252999999989</v>
      </c>
      <c r="H141" s="11">
        <f t="shared" si="7"/>
        <v>-0.20926320438935683</v>
      </c>
    </row>
    <row r="142" spans="1:8" ht="16.5" customHeight="1" x14ac:dyDescent="0.3">
      <c r="A142" s="16">
        <v>1516</v>
      </c>
      <c r="B142" s="15" t="s">
        <v>1119</v>
      </c>
      <c r="C142" s="14">
        <v>6073.5685920000005</v>
      </c>
      <c r="D142" s="14">
        <v>11279.11083</v>
      </c>
      <c r="E142" s="14">
        <v>6182.3027499999998</v>
      </c>
      <c r="F142" s="13">
        <v>14882.697300000002</v>
      </c>
      <c r="G142" s="12">
        <f t="shared" si="6"/>
        <v>3603.586470000002</v>
      </c>
      <c r="H142" s="11">
        <f t="shared" si="7"/>
        <v>0.3194920702805083</v>
      </c>
    </row>
    <row r="143" spans="1:8" ht="16.5" customHeight="1" x14ac:dyDescent="0.3">
      <c r="A143" s="16">
        <v>1517</v>
      </c>
      <c r="B143" s="15" t="s">
        <v>1118</v>
      </c>
      <c r="C143" s="14">
        <v>4879.5307385999895</v>
      </c>
      <c r="D143" s="14">
        <v>18434.850920000001</v>
      </c>
      <c r="E143" s="14">
        <v>4419.3824156000001</v>
      </c>
      <c r="F143" s="13">
        <v>20000.692620000002</v>
      </c>
      <c r="G143" s="12">
        <f t="shared" si="6"/>
        <v>1565.8417000000009</v>
      </c>
      <c r="H143" s="11">
        <f t="shared" si="7"/>
        <v>8.4939211431388176E-2</v>
      </c>
    </row>
    <row r="144" spans="1:8" ht="16.5" customHeight="1" x14ac:dyDescent="0.3">
      <c r="A144" s="16">
        <v>1518</v>
      </c>
      <c r="B144" s="15" t="s">
        <v>1117</v>
      </c>
      <c r="C144" s="14">
        <v>1033.8917200000001</v>
      </c>
      <c r="D144" s="14">
        <v>1532.39635</v>
      </c>
      <c r="E144" s="14">
        <v>316.17329668000002</v>
      </c>
      <c r="F144" s="13">
        <v>666.66336000000001</v>
      </c>
      <c r="G144" s="12">
        <f t="shared" si="6"/>
        <v>-865.73298999999997</v>
      </c>
      <c r="H144" s="11">
        <f t="shared" si="7"/>
        <v>-0.56495370143631574</v>
      </c>
    </row>
    <row r="145" spans="1:8" ht="16.5" customHeight="1" x14ac:dyDescent="0.3">
      <c r="A145" s="16">
        <v>1520</v>
      </c>
      <c r="B145" s="15" t="s">
        <v>1116</v>
      </c>
      <c r="C145" s="14">
        <v>654.71900000000005</v>
      </c>
      <c r="D145" s="14">
        <v>192.83088000000001</v>
      </c>
      <c r="E145" s="14">
        <v>1239.6099999999999</v>
      </c>
      <c r="F145" s="13">
        <v>500.78359</v>
      </c>
      <c r="G145" s="12">
        <f t="shared" si="6"/>
        <v>307.95271000000002</v>
      </c>
      <c r="H145" s="11">
        <f t="shared" si="7"/>
        <v>1.5970093068081213</v>
      </c>
    </row>
    <row r="146" spans="1:8" ht="16.5" customHeight="1" x14ac:dyDescent="0.3">
      <c r="A146" s="16">
        <v>1521</v>
      </c>
      <c r="B146" s="15" t="s">
        <v>1115</v>
      </c>
      <c r="C146" s="14">
        <v>2.8918750000000002</v>
      </c>
      <c r="D146" s="14">
        <v>23.110109999999999</v>
      </c>
      <c r="E146" s="14">
        <v>2.0521100000000003</v>
      </c>
      <c r="F146" s="13">
        <v>31.933630000000001</v>
      </c>
      <c r="G146" s="12">
        <f t="shared" si="6"/>
        <v>8.823520000000002</v>
      </c>
      <c r="H146" s="11">
        <f t="shared" si="7"/>
        <v>0.38180346177495489</v>
      </c>
    </row>
    <row r="147" spans="1:8" ht="16.5" customHeight="1" x14ac:dyDescent="0.3">
      <c r="A147" s="16">
        <v>1522</v>
      </c>
      <c r="B147" s="15" t="s">
        <v>1114</v>
      </c>
      <c r="C147" s="14">
        <v>0</v>
      </c>
      <c r="D147" s="14">
        <v>0</v>
      </c>
      <c r="E147" s="14">
        <v>0</v>
      </c>
      <c r="F147" s="13">
        <v>0</v>
      </c>
      <c r="G147" s="12">
        <f t="shared" si="6"/>
        <v>0</v>
      </c>
      <c r="H147" s="11" t="str">
        <f t="shared" si="7"/>
        <v/>
      </c>
    </row>
    <row r="148" spans="1:8" ht="16.5" customHeight="1" x14ac:dyDescent="0.3">
      <c r="A148" s="16">
        <v>1601</v>
      </c>
      <c r="B148" s="15" t="s">
        <v>1113</v>
      </c>
      <c r="C148" s="14">
        <v>1038.749429</v>
      </c>
      <c r="D148" s="14">
        <v>7603.4234900000001</v>
      </c>
      <c r="E148" s="14">
        <v>1222.9311789999999</v>
      </c>
      <c r="F148" s="13">
        <v>7179.6785200000095</v>
      </c>
      <c r="G148" s="12">
        <f t="shared" si="6"/>
        <v>-423.74496999999064</v>
      </c>
      <c r="H148" s="11">
        <f t="shared" si="7"/>
        <v>-5.5730812647394788E-2</v>
      </c>
    </row>
    <row r="149" spans="1:8" ht="16.5" customHeight="1" x14ac:dyDescent="0.3">
      <c r="A149" s="16">
        <v>1602</v>
      </c>
      <c r="B149" s="15" t="s">
        <v>1112</v>
      </c>
      <c r="C149" s="14">
        <v>2028.2703700000002</v>
      </c>
      <c r="D149" s="14">
        <v>10206.453310000001</v>
      </c>
      <c r="E149" s="14">
        <v>1981.6538</v>
      </c>
      <c r="F149" s="13">
        <v>10831.884</v>
      </c>
      <c r="G149" s="12">
        <f t="shared" si="6"/>
        <v>625.43068999999923</v>
      </c>
      <c r="H149" s="11">
        <f t="shared" si="7"/>
        <v>6.127796512694763E-2</v>
      </c>
    </row>
    <row r="150" spans="1:8" ht="16.5" customHeight="1" x14ac:dyDescent="0.3">
      <c r="A150" s="16">
        <v>1603</v>
      </c>
      <c r="B150" s="15" t="s">
        <v>1111</v>
      </c>
      <c r="C150" s="14">
        <v>0</v>
      </c>
      <c r="D150" s="14">
        <v>0</v>
      </c>
      <c r="E150" s="14">
        <v>1.91</v>
      </c>
      <c r="F150" s="13">
        <v>28.42042</v>
      </c>
      <c r="G150" s="12">
        <f t="shared" si="6"/>
        <v>28.42042</v>
      </c>
      <c r="H150" s="11" t="str">
        <f t="shared" si="7"/>
        <v/>
      </c>
    </row>
    <row r="151" spans="1:8" ht="16.5" customHeight="1" x14ac:dyDescent="0.3">
      <c r="A151" s="16">
        <v>1604</v>
      </c>
      <c r="B151" s="15" t="s">
        <v>1110</v>
      </c>
      <c r="C151" s="14">
        <v>10062.477903000001</v>
      </c>
      <c r="D151" s="14">
        <v>44047.121460000002</v>
      </c>
      <c r="E151" s="14">
        <v>9710.3680220000006</v>
      </c>
      <c r="F151" s="13">
        <v>45718.705150000002</v>
      </c>
      <c r="G151" s="12">
        <f t="shared" si="6"/>
        <v>1671.5836899999995</v>
      </c>
      <c r="H151" s="11">
        <f t="shared" si="7"/>
        <v>3.7949896260939441E-2</v>
      </c>
    </row>
    <row r="152" spans="1:8" ht="16.5" customHeight="1" x14ac:dyDescent="0.3">
      <c r="A152" s="16">
        <v>1605</v>
      </c>
      <c r="B152" s="15" t="s">
        <v>1109</v>
      </c>
      <c r="C152" s="14">
        <v>2983.6253320000001</v>
      </c>
      <c r="D152" s="14">
        <v>12564.347730000001</v>
      </c>
      <c r="E152" s="14">
        <v>3499.0586919999996</v>
      </c>
      <c r="F152" s="13">
        <v>14316.610960000002</v>
      </c>
      <c r="G152" s="12">
        <f t="shared" si="6"/>
        <v>1752.2632300000005</v>
      </c>
      <c r="H152" s="11">
        <f t="shared" si="7"/>
        <v>0.13946312754589771</v>
      </c>
    </row>
    <row r="153" spans="1:8" ht="25.5" customHeight="1" x14ac:dyDescent="0.3">
      <c r="A153" s="16">
        <v>1701</v>
      </c>
      <c r="B153" s="15" t="s">
        <v>1108</v>
      </c>
      <c r="C153" s="14">
        <v>813.69079799999997</v>
      </c>
      <c r="D153" s="14">
        <v>1059.6673899999998</v>
      </c>
      <c r="E153" s="14">
        <v>314.32649122999999</v>
      </c>
      <c r="F153" s="13">
        <v>566.39691000000005</v>
      </c>
      <c r="G153" s="12">
        <f t="shared" si="6"/>
        <v>-493.27047999999979</v>
      </c>
      <c r="H153" s="11">
        <f t="shared" si="7"/>
        <v>-0.46549557404045422</v>
      </c>
    </row>
    <row r="154" spans="1:8" ht="16.5" customHeight="1" x14ac:dyDescent="0.3">
      <c r="A154" s="16">
        <v>1702</v>
      </c>
      <c r="B154" s="15" t="s">
        <v>1107</v>
      </c>
      <c r="C154" s="14">
        <v>4098.8623102500005</v>
      </c>
      <c r="D154" s="14">
        <v>5567.5403699999997</v>
      </c>
      <c r="E154" s="14">
        <v>5379.1420213950096</v>
      </c>
      <c r="F154" s="13">
        <v>6063.7002199999906</v>
      </c>
      <c r="G154" s="12">
        <f t="shared" si="6"/>
        <v>496.15984999999091</v>
      </c>
      <c r="H154" s="11">
        <f t="shared" si="7"/>
        <v>8.9116524897329297E-2</v>
      </c>
    </row>
    <row r="155" spans="1:8" ht="16.5" customHeight="1" x14ac:dyDescent="0.3">
      <c r="A155" s="16">
        <v>1703</v>
      </c>
      <c r="B155" s="15" t="s">
        <v>1106</v>
      </c>
      <c r="C155" s="14">
        <v>4.1921499999999998</v>
      </c>
      <c r="D155" s="14">
        <v>4.15449</v>
      </c>
      <c r="E155" s="14">
        <v>5.9615400000000003</v>
      </c>
      <c r="F155" s="13">
        <v>9.0231399999999997</v>
      </c>
      <c r="G155" s="12">
        <f t="shared" si="6"/>
        <v>4.8686499999999997</v>
      </c>
      <c r="H155" s="11">
        <f t="shared" si="7"/>
        <v>1.1719007627891751</v>
      </c>
    </row>
    <row r="156" spans="1:8" ht="16.5" customHeight="1" x14ac:dyDescent="0.3">
      <c r="A156" s="16">
        <v>1704</v>
      </c>
      <c r="B156" s="15" t="s">
        <v>1105</v>
      </c>
      <c r="C156" s="14">
        <v>6549.6469650000099</v>
      </c>
      <c r="D156" s="14">
        <v>36820.381020000001</v>
      </c>
      <c r="E156" s="14">
        <v>6929.2013690399899</v>
      </c>
      <c r="F156" s="13">
        <v>36879.231679999997</v>
      </c>
      <c r="G156" s="12">
        <f t="shared" si="6"/>
        <v>58.850659999996424</v>
      </c>
      <c r="H156" s="11">
        <f t="shared" si="7"/>
        <v>1.5983175178993958E-3</v>
      </c>
    </row>
    <row r="157" spans="1:8" ht="16.5" customHeight="1" x14ac:dyDescent="0.3">
      <c r="A157" s="16">
        <v>1801</v>
      </c>
      <c r="B157" s="15" t="s">
        <v>1104</v>
      </c>
      <c r="C157" s="14">
        <v>1623.1688000000001</v>
      </c>
      <c r="D157" s="14">
        <v>8169.8814299999995</v>
      </c>
      <c r="E157" s="14">
        <v>1174.46246</v>
      </c>
      <c r="F157" s="13">
        <v>15277.666439999999</v>
      </c>
      <c r="G157" s="12">
        <f t="shared" si="6"/>
        <v>7107.7850099999996</v>
      </c>
      <c r="H157" s="11">
        <f t="shared" si="7"/>
        <v>0.869998551496726</v>
      </c>
    </row>
    <row r="158" spans="1:8" ht="16.5" customHeight="1" x14ac:dyDescent="0.3">
      <c r="A158" s="16">
        <v>1802</v>
      </c>
      <c r="B158" s="15" t="s">
        <v>1103</v>
      </c>
      <c r="C158" s="14">
        <v>1026.078</v>
      </c>
      <c r="D158" s="14">
        <v>664.89416000000006</v>
      </c>
      <c r="E158" s="14">
        <v>1121.7260000000001</v>
      </c>
      <c r="F158" s="13">
        <v>1341.37807</v>
      </c>
      <c r="G158" s="12">
        <f t="shared" si="6"/>
        <v>676.48390999999992</v>
      </c>
      <c r="H158" s="11">
        <f t="shared" si="7"/>
        <v>1.0174309697651727</v>
      </c>
    </row>
    <row r="159" spans="1:8" ht="16.5" customHeight="1" x14ac:dyDescent="0.3">
      <c r="A159" s="16">
        <v>1803</v>
      </c>
      <c r="B159" s="15" t="s">
        <v>1102</v>
      </c>
      <c r="C159" s="14">
        <v>6193.4589999999998</v>
      </c>
      <c r="D159" s="14">
        <v>39393.619679999996</v>
      </c>
      <c r="E159" s="14">
        <v>3880.9180000000001</v>
      </c>
      <c r="F159" s="13">
        <v>41302.803090000001</v>
      </c>
      <c r="G159" s="12">
        <f t="shared" si="6"/>
        <v>1909.1834100000051</v>
      </c>
      <c r="H159" s="11">
        <f t="shared" si="7"/>
        <v>4.8464279888686922E-2</v>
      </c>
    </row>
    <row r="160" spans="1:8" ht="16.5" customHeight="1" x14ac:dyDescent="0.3">
      <c r="A160" s="16">
        <v>1804</v>
      </c>
      <c r="B160" s="15" t="s">
        <v>1101</v>
      </c>
      <c r="C160" s="14">
        <v>3652.59186</v>
      </c>
      <c r="D160" s="14">
        <v>33856.06063</v>
      </c>
      <c r="E160" s="14">
        <v>2485.2869599999999</v>
      </c>
      <c r="F160" s="13">
        <v>47385.873869999996</v>
      </c>
      <c r="G160" s="12">
        <f t="shared" si="6"/>
        <v>13529.813239999996</v>
      </c>
      <c r="H160" s="11">
        <f t="shared" si="7"/>
        <v>0.39962751094588866</v>
      </c>
    </row>
    <row r="161" spans="1:8" ht="16.5" customHeight="1" x14ac:dyDescent="0.3">
      <c r="A161" s="16">
        <v>1805</v>
      </c>
      <c r="B161" s="15" t="s">
        <v>1100</v>
      </c>
      <c r="C161" s="14">
        <v>6123.1835350000001</v>
      </c>
      <c r="D161" s="14">
        <v>21371.767520000001</v>
      </c>
      <c r="E161" s="14">
        <v>5939.7118899999996</v>
      </c>
      <c r="F161" s="13">
        <v>37290.04939</v>
      </c>
      <c r="G161" s="12">
        <f t="shared" si="6"/>
        <v>15918.281869999999</v>
      </c>
      <c r="H161" s="11">
        <f t="shared" si="7"/>
        <v>0.74482757942708511</v>
      </c>
    </row>
    <row r="162" spans="1:8" ht="16.5" customHeight="1" x14ac:dyDescent="0.3">
      <c r="A162" s="16">
        <v>1806</v>
      </c>
      <c r="B162" s="15" t="s">
        <v>1099</v>
      </c>
      <c r="C162" s="14">
        <v>12930.7042094999</v>
      </c>
      <c r="D162" s="14">
        <v>77289.805819999805</v>
      </c>
      <c r="E162" s="14">
        <v>11102.9981244999</v>
      </c>
      <c r="F162" s="13">
        <v>79386.019869999713</v>
      </c>
      <c r="G162" s="12">
        <f t="shared" si="6"/>
        <v>2096.2140499999077</v>
      </c>
      <c r="H162" s="11">
        <f t="shared" si="7"/>
        <v>2.7121481646386586E-2</v>
      </c>
    </row>
    <row r="163" spans="1:8" ht="16.5" customHeight="1" x14ac:dyDescent="0.3">
      <c r="A163" s="16">
        <v>1901</v>
      </c>
      <c r="B163" s="15" t="s">
        <v>1098</v>
      </c>
      <c r="C163" s="14">
        <v>8567.8659106000105</v>
      </c>
      <c r="D163" s="14">
        <v>33373.384859999998</v>
      </c>
      <c r="E163" s="14">
        <v>8116.3621715000108</v>
      </c>
      <c r="F163" s="13">
        <v>32404.178709999902</v>
      </c>
      <c r="G163" s="12">
        <f t="shared" si="6"/>
        <v>-969.20615000009639</v>
      </c>
      <c r="H163" s="11">
        <f t="shared" si="7"/>
        <v>-2.9041290059904832E-2</v>
      </c>
    </row>
    <row r="164" spans="1:8" ht="16.5" customHeight="1" x14ac:dyDescent="0.3">
      <c r="A164" s="16">
        <v>1902</v>
      </c>
      <c r="B164" s="15" t="s">
        <v>1097</v>
      </c>
      <c r="C164" s="14">
        <v>15524.619222999901</v>
      </c>
      <c r="D164" s="14">
        <v>20613.967949999998</v>
      </c>
      <c r="E164" s="14">
        <v>17367.123730999898</v>
      </c>
      <c r="F164" s="13">
        <v>22295.963780000002</v>
      </c>
      <c r="G164" s="12">
        <f t="shared" si="6"/>
        <v>1681.9958300000035</v>
      </c>
      <c r="H164" s="11">
        <f t="shared" si="7"/>
        <v>8.1594957073754623E-2</v>
      </c>
    </row>
    <row r="165" spans="1:8" ht="16.5" customHeight="1" x14ac:dyDescent="0.3">
      <c r="A165" s="16">
        <v>1903</v>
      </c>
      <c r="B165" s="15" t="s">
        <v>1096</v>
      </c>
      <c r="C165" s="14">
        <v>37.408619999999999</v>
      </c>
      <c r="D165" s="14">
        <v>76.685149999999993</v>
      </c>
      <c r="E165" s="14">
        <v>41.992296000000003</v>
      </c>
      <c r="F165" s="13">
        <v>99.198920000000001</v>
      </c>
      <c r="G165" s="12">
        <f t="shared" si="6"/>
        <v>22.513770000000008</v>
      </c>
      <c r="H165" s="11">
        <f t="shared" si="7"/>
        <v>0.29358708954732449</v>
      </c>
    </row>
    <row r="166" spans="1:8" ht="25.5" customHeight="1" x14ac:dyDescent="0.3">
      <c r="A166" s="16">
        <v>1904</v>
      </c>
      <c r="B166" s="15" t="s">
        <v>1095</v>
      </c>
      <c r="C166" s="14">
        <v>5460.1494340999707</v>
      </c>
      <c r="D166" s="14">
        <v>8964.7904500000113</v>
      </c>
      <c r="E166" s="14">
        <v>6298.37234299998</v>
      </c>
      <c r="F166" s="13">
        <v>8743.3070700000007</v>
      </c>
      <c r="G166" s="12">
        <f t="shared" si="6"/>
        <v>-221.48338000001058</v>
      </c>
      <c r="H166" s="11">
        <f t="shared" si="7"/>
        <v>-2.4705918251553813E-2</v>
      </c>
    </row>
    <row r="167" spans="1:8" ht="16.5" customHeight="1" x14ac:dyDescent="0.3">
      <c r="A167" s="16">
        <v>1905</v>
      </c>
      <c r="B167" s="15" t="s">
        <v>1094</v>
      </c>
      <c r="C167" s="14">
        <v>14372.371411800001</v>
      </c>
      <c r="D167" s="14">
        <v>55240.801100000099</v>
      </c>
      <c r="E167" s="14">
        <v>14664.6711169999</v>
      </c>
      <c r="F167" s="13">
        <v>60845.405810000004</v>
      </c>
      <c r="G167" s="12">
        <f t="shared" si="6"/>
        <v>5604.604709999905</v>
      </c>
      <c r="H167" s="11">
        <f t="shared" si="7"/>
        <v>0.10145770152489507</v>
      </c>
    </row>
    <row r="168" spans="1:8" ht="16.5" customHeight="1" x14ac:dyDescent="0.3">
      <c r="A168" s="16">
        <v>2001</v>
      </c>
      <c r="B168" s="15" t="s">
        <v>1093</v>
      </c>
      <c r="C168" s="14">
        <v>3161.6325180000003</v>
      </c>
      <c r="D168" s="14">
        <v>4982.80422</v>
      </c>
      <c r="E168" s="14">
        <v>3330.6477960000002</v>
      </c>
      <c r="F168" s="13">
        <v>4777.1932500000003</v>
      </c>
      <c r="G168" s="12">
        <f t="shared" si="6"/>
        <v>-205.61096999999972</v>
      </c>
      <c r="H168" s="11">
        <f t="shared" si="7"/>
        <v>-4.1264107703593407E-2</v>
      </c>
    </row>
    <row r="169" spans="1:8" ht="16.5" customHeight="1" x14ac:dyDescent="0.3">
      <c r="A169" s="16">
        <v>2002</v>
      </c>
      <c r="B169" s="15" t="s">
        <v>1092</v>
      </c>
      <c r="C169" s="14">
        <v>4813.7807419999899</v>
      </c>
      <c r="D169" s="14">
        <v>8813.6259900000005</v>
      </c>
      <c r="E169" s="14">
        <v>3867.7274759999996</v>
      </c>
      <c r="F169" s="13">
        <v>6237.66428</v>
      </c>
      <c r="G169" s="12">
        <f t="shared" si="6"/>
        <v>-2575.9617100000005</v>
      </c>
      <c r="H169" s="11">
        <f t="shared" si="7"/>
        <v>-0.29227036782848559</v>
      </c>
    </row>
    <row r="170" spans="1:8" ht="16.5" customHeight="1" x14ac:dyDescent="0.3">
      <c r="A170" s="16">
        <v>2003</v>
      </c>
      <c r="B170" s="15" t="s">
        <v>1091</v>
      </c>
      <c r="C170" s="14">
        <v>309.41046600000004</v>
      </c>
      <c r="D170" s="14">
        <v>512.86191999999994</v>
      </c>
      <c r="E170" s="14">
        <v>183.16156000000001</v>
      </c>
      <c r="F170" s="13">
        <v>336.83096</v>
      </c>
      <c r="G170" s="12">
        <f t="shared" si="6"/>
        <v>-176.03095999999994</v>
      </c>
      <c r="H170" s="11">
        <f t="shared" si="7"/>
        <v>-0.34323265802226055</v>
      </c>
    </row>
    <row r="171" spans="1:8" ht="25.5" customHeight="1" x14ac:dyDescent="0.3">
      <c r="A171" s="16">
        <v>2004</v>
      </c>
      <c r="B171" s="15" t="s">
        <v>1090</v>
      </c>
      <c r="C171" s="14">
        <v>12350.796956</v>
      </c>
      <c r="D171" s="14">
        <v>18955.13219</v>
      </c>
      <c r="E171" s="14">
        <v>12370.430383999999</v>
      </c>
      <c r="F171" s="13">
        <v>18264.67915</v>
      </c>
      <c r="G171" s="12">
        <f t="shared" si="6"/>
        <v>-690.45304000000033</v>
      </c>
      <c r="H171" s="11">
        <f t="shared" si="7"/>
        <v>-3.6425651537490035E-2</v>
      </c>
    </row>
    <row r="172" spans="1:8" ht="25.5" customHeight="1" x14ac:dyDescent="0.3">
      <c r="A172" s="16">
        <v>2005</v>
      </c>
      <c r="B172" s="15" t="s">
        <v>1089</v>
      </c>
      <c r="C172" s="14">
        <v>10387.909394</v>
      </c>
      <c r="D172" s="14">
        <v>23642.916280000001</v>
      </c>
      <c r="E172" s="14">
        <v>9465.5781460000289</v>
      </c>
      <c r="F172" s="13">
        <v>20715.716379999998</v>
      </c>
      <c r="G172" s="12">
        <f t="shared" si="6"/>
        <v>-2927.1999000000033</v>
      </c>
      <c r="H172" s="11">
        <f t="shared" si="7"/>
        <v>-0.12380874953552909</v>
      </c>
    </row>
    <row r="173" spans="1:8" ht="16.5" customHeight="1" x14ac:dyDescent="0.3">
      <c r="A173" s="16">
        <v>2006</v>
      </c>
      <c r="B173" s="15" t="s">
        <v>1088</v>
      </c>
      <c r="C173" s="14">
        <v>226.36454000000001</v>
      </c>
      <c r="D173" s="14">
        <v>651.30381999999997</v>
      </c>
      <c r="E173" s="14">
        <v>144.13004000000001</v>
      </c>
      <c r="F173" s="13">
        <v>475.14044999999999</v>
      </c>
      <c r="G173" s="12">
        <f t="shared" si="6"/>
        <v>-176.16336999999999</v>
      </c>
      <c r="H173" s="11">
        <f t="shared" si="7"/>
        <v>-0.27047802360502043</v>
      </c>
    </row>
    <row r="174" spans="1:8" ht="16.5" customHeight="1" x14ac:dyDescent="0.3">
      <c r="A174" s="16">
        <v>2007</v>
      </c>
      <c r="B174" s="15" t="s">
        <v>1087</v>
      </c>
      <c r="C174" s="14">
        <v>2965.3988560000003</v>
      </c>
      <c r="D174" s="14">
        <v>5629.4310800000003</v>
      </c>
      <c r="E174" s="14">
        <v>3494.4128179999998</v>
      </c>
      <c r="F174" s="13">
        <v>6140.1431299999895</v>
      </c>
      <c r="G174" s="12">
        <f t="shared" si="6"/>
        <v>510.71204999998918</v>
      </c>
      <c r="H174" s="11">
        <f t="shared" si="7"/>
        <v>9.072178746701863E-2</v>
      </c>
    </row>
    <row r="175" spans="1:8" ht="25.5" customHeight="1" x14ac:dyDescent="0.3">
      <c r="A175" s="16">
        <v>2008</v>
      </c>
      <c r="B175" s="15" t="s">
        <v>1086</v>
      </c>
      <c r="C175" s="14">
        <v>12475.707548</v>
      </c>
      <c r="D175" s="14">
        <v>34762.277329999997</v>
      </c>
      <c r="E175" s="14">
        <v>12892.126517999999</v>
      </c>
      <c r="F175" s="13">
        <v>38020.210810000004</v>
      </c>
      <c r="G175" s="12">
        <f t="shared" si="6"/>
        <v>3257.933480000007</v>
      </c>
      <c r="H175" s="11">
        <f t="shared" si="7"/>
        <v>9.3720369614231122E-2</v>
      </c>
    </row>
    <row r="176" spans="1:8" ht="16.5" customHeight="1" x14ac:dyDescent="0.3">
      <c r="A176" s="16">
        <v>2009</v>
      </c>
      <c r="B176" s="15" t="s">
        <v>1085</v>
      </c>
      <c r="C176" s="14">
        <v>7474.4361160000099</v>
      </c>
      <c r="D176" s="14">
        <v>16678.020660000002</v>
      </c>
      <c r="E176" s="14">
        <v>7305.1728407000101</v>
      </c>
      <c r="F176" s="13">
        <v>19918.000620000003</v>
      </c>
      <c r="G176" s="12">
        <f t="shared" si="6"/>
        <v>3239.9799600000006</v>
      </c>
      <c r="H176" s="11">
        <f t="shared" si="7"/>
        <v>0.19426645559749536</v>
      </c>
    </row>
    <row r="177" spans="1:8" ht="16.5" customHeight="1" x14ac:dyDescent="0.3">
      <c r="A177" s="16">
        <v>2101</v>
      </c>
      <c r="B177" s="15" t="s">
        <v>1084</v>
      </c>
      <c r="C177" s="14">
        <v>5849.5210140000008</v>
      </c>
      <c r="D177" s="14">
        <v>47285.648160000099</v>
      </c>
      <c r="E177" s="14">
        <v>5267.6967599999998</v>
      </c>
      <c r="F177" s="13">
        <v>53403.957630000004</v>
      </c>
      <c r="G177" s="12">
        <f t="shared" si="6"/>
        <v>6118.3094699999056</v>
      </c>
      <c r="H177" s="11">
        <f t="shared" si="7"/>
        <v>0.12939041142668548</v>
      </c>
    </row>
    <row r="178" spans="1:8" ht="16.5" customHeight="1" x14ac:dyDescent="0.3">
      <c r="A178" s="16">
        <v>2102</v>
      </c>
      <c r="B178" s="15" t="s">
        <v>1083</v>
      </c>
      <c r="C178" s="14">
        <v>1101.3723910000001</v>
      </c>
      <c r="D178" s="14">
        <v>4341.2753700000003</v>
      </c>
      <c r="E178" s="14">
        <v>1210.9053917000101</v>
      </c>
      <c r="F178" s="13">
        <v>4858.7759000000005</v>
      </c>
      <c r="G178" s="12">
        <f t="shared" si="6"/>
        <v>517.50053000000025</v>
      </c>
      <c r="H178" s="11">
        <f t="shared" si="7"/>
        <v>0.11920472347277068</v>
      </c>
    </row>
    <row r="179" spans="1:8" ht="25.5" customHeight="1" x14ac:dyDescent="0.3">
      <c r="A179" s="16">
        <v>2103</v>
      </c>
      <c r="B179" s="15" t="s">
        <v>1082</v>
      </c>
      <c r="C179" s="14">
        <v>8212.706005</v>
      </c>
      <c r="D179" s="14">
        <v>33542.21228</v>
      </c>
      <c r="E179" s="14">
        <v>7845.8538739999995</v>
      </c>
      <c r="F179" s="13">
        <v>33015.931259999801</v>
      </c>
      <c r="G179" s="12">
        <f t="shared" si="6"/>
        <v>-526.28102000019862</v>
      </c>
      <c r="H179" s="11">
        <f t="shared" si="7"/>
        <v>-1.5690110586832128E-2</v>
      </c>
    </row>
    <row r="180" spans="1:8" ht="16.5" customHeight="1" x14ac:dyDescent="0.3">
      <c r="A180" s="16">
        <v>2104</v>
      </c>
      <c r="B180" s="15" t="s">
        <v>1081</v>
      </c>
      <c r="C180" s="14">
        <v>313.20671799999997</v>
      </c>
      <c r="D180" s="14">
        <v>1424.00044</v>
      </c>
      <c r="E180" s="14">
        <v>405.335262</v>
      </c>
      <c r="F180" s="13">
        <v>1821.8712800000001</v>
      </c>
      <c r="G180" s="12">
        <f t="shared" si="6"/>
        <v>397.87084000000004</v>
      </c>
      <c r="H180" s="11">
        <f t="shared" si="7"/>
        <v>0.27940359344270993</v>
      </c>
    </row>
    <row r="181" spans="1:8" ht="16.5" customHeight="1" x14ac:dyDescent="0.3">
      <c r="A181" s="16">
        <v>2105</v>
      </c>
      <c r="B181" s="15" t="s">
        <v>1080</v>
      </c>
      <c r="C181" s="14">
        <v>686.19521400000008</v>
      </c>
      <c r="D181" s="14">
        <v>3363.5420600000002</v>
      </c>
      <c r="E181" s="14">
        <v>754.05685800000003</v>
      </c>
      <c r="F181" s="13">
        <v>4080.5597499999999</v>
      </c>
      <c r="G181" s="12">
        <f t="shared" si="6"/>
        <v>717.01768999999967</v>
      </c>
      <c r="H181" s="11">
        <f t="shared" si="7"/>
        <v>0.21317339792682707</v>
      </c>
    </row>
    <row r="182" spans="1:8" ht="16.5" customHeight="1" x14ac:dyDescent="0.3">
      <c r="A182" s="16">
        <v>2106</v>
      </c>
      <c r="B182" s="15" t="s">
        <v>1079</v>
      </c>
      <c r="C182" s="14">
        <v>12946.8257985</v>
      </c>
      <c r="D182" s="14">
        <v>137866.53865</v>
      </c>
      <c r="E182" s="14">
        <v>12032.249394519598</v>
      </c>
      <c r="F182" s="13">
        <v>130358.80512000101</v>
      </c>
      <c r="G182" s="12">
        <f t="shared" si="6"/>
        <v>-7507.7335299989936</v>
      </c>
      <c r="H182" s="11">
        <f t="shared" si="7"/>
        <v>-5.4456531682852936E-2</v>
      </c>
    </row>
    <row r="183" spans="1:8" ht="16.5" customHeight="1" x14ac:dyDescent="0.3">
      <c r="A183" s="16">
        <v>2201</v>
      </c>
      <c r="B183" s="15" t="s">
        <v>1078</v>
      </c>
      <c r="C183" s="14">
        <v>16513.962805000101</v>
      </c>
      <c r="D183" s="14">
        <v>10907.73999</v>
      </c>
      <c r="E183" s="14">
        <v>17084.095043000099</v>
      </c>
      <c r="F183" s="13">
        <v>11644.03357</v>
      </c>
      <c r="G183" s="12">
        <f t="shared" si="6"/>
        <v>736.29357999999957</v>
      </c>
      <c r="H183" s="11">
        <f t="shared" si="7"/>
        <v>6.7501937218435615E-2</v>
      </c>
    </row>
    <row r="184" spans="1:8" ht="16.5" customHeight="1" x14ac:dyDescent="0.3">
      <c r="A184" s="16">
        <v>2202</v>
      </c>
      <c r="B184" s="15" t="s">
        <v>1077</v>
      </c>
      <c r="C184" s="14">
        <v>38755.798054999905</v>
      </c>
      <c r="D184" s="14">
        <v>39356.024909999993</v>
      </c>
      <c r="E184" s="14">
        <v>37025.352448999896</v>
      </c>
      <c r="F184" s="13">
        <v>38297.017780000097</v>
      </c>
      <c r="G184" s="12">
        <f t="shared" si="6"/>
        <v>-1059.0071299998963</v>
      </c>
      <c r="H184" s="11">
        <f t="shared" si="7"/>
        <v>-2.6908386515702518E-2</v>
      </c>
    </row>
    <row r="185" spans="1:8" ht="16.5" customHeight="1" x14ac:dyDescent="0.3">
      <c r="A185" s="16">
        <v>2203</v>
      </c>
      <c r="B185" s="15" t="s">
        <v>1076</v>
      </c>
      <c r="C185" s="14">
        <v>29176.382717999903</v>
      </c>
      <c r="D185" s="14">
        <v>33565.897450000004</v>
      </c>
      <c r="E185" s="14">
        <v>30796.540257999899</v>
      </c>
      <c r="F185" s="13">
        <v>34015.864030000004</v>
      </c>
      <c r="G185" s="12">
        <f t="shared" si="6"/>
        <v>449.96658000000025</v>
      </c>
      <c r="H185" s="11">
        <f t="shared" si="7"/>
        <v>1.3405468471989274E-2</v>
      </c>
    </row>
    <row r="186" spans="1:8" ht="16.5" customHeight="1" x14ac:dyDescent="0.3">
      <c r="A186" s="16">
        <v>2204</v>
      </c>
      <c r="B186" s="15" t="s">
        <v>1075</v>
      </c>
      <c r="C186" s="14">
        <v>24757.122753</v>
      </c>
      <c r="D186" s="14">
        <v>73075.111289999899</v>
      </c>
      <c r="E186" s="14">
        <v>25466.099010000002</v>
      </c>
      <c r="F186" s="13">
        <v>72730.876109999997</v>
      </c>
      <c r="G186" s="12">
        <f t="shared" si="6"/>
        <v>-344.23517999990145</v>
      </c>
      <c r="H186" s="11">
        <f t="shared" si="7"/>
        <v>-4.7107034655588537E-3</v>
      </c>
    </row>
    <row r="187" spans="1:8" ht="16.5" customHeight="1" x14ac:dyDescent="0.3">
      <c r="A187" s="16">
        <v>2205</v>
      </c>
      <c r="B187" s="15" t="s">
        <v>1074</v>
      </c>
      <c r="C187" s="14">
        <v>751.66165000000001</v>
      </c>
      <c r="D187" s="14">
        <v>1729.0407600000001</v>
      </c>
      <c r="E187" s="14">
        <v>616.10563000000002</v>
      </c>
      <c r="F187" s="13">
        <v>1467.8182899999999</v>
      </c>
      <c r="G187" s="12">
        <f t="shared" si="6"/>
        <v>-261.22247000000016</v>
      </c>
      <c r="H187" s="11">
        <f t="shared" si="7"/>
        <v>-0.15107941700576227</v>
      </c>
    </row>
    <row r="188" spans="1:8" ht="16.5" customHeight="1" x14ac:dyDescent="0.3">
      <c r="A188" s="16">
        <v>2206</v>
      </c>
      <c r="B188" s="15" t="s">
        <v>1073</v>
      </c>
      <c r="C188" s="14">
        <v>3031.0146199999999</v>
      </c>
      <c r="D188" s="14">
        <v>5138.8308799999995</v>
      </c>
      <c r="E188" s="14">
        <v>2404.4348450000002</v>
      </c>
      <c r="F188" s="13">
        <v>4129.8190699999996</v>
      </c>
      <c r="G188" s="12">
        <f t="shared" si="6"/>
        <v>-1009.01181</v>
      </c>
      <c r="H188" s="11">
        <f t="shared" si="7"/>
        <v>-0.19635046055456101</v>
      </c>
    </row>
    <row r="189" spans="1:8" ht="16.5" customHeight="1" x14ac:dyDescent="0.3">
      <c r="A189" s="16">
        <v>2207</v>
      </c>
      <c r="B189" s="15" t="s">
        <v>1072</v>
      </c>
      <c r="C189" s="14">
        <v>9.6459799999999998</v>
      </c>
      <c r="D189" s="14">
        <v>143.48920000000001</v>
      </c>
      <c r="E189" s="14">
        <v>0</v>
      </c>
      <c r="F189" s="13">
        <v>0</v>
      </c>
      <c r="G189" s="12">
        <f t="shared" si="6"/>
        <v>-143.48920000000001</v>
      </c>
      <c r="H189" s="11">
        <f t="shared" si="7"/>
        <v>-1</v>
      </c>
    </row>
    <row r="190" spans="1:8" ht="16.5" customHeight="1" x14ac:dyDescent="0.3">
      <c r="A190" s="16">
        <v>2208</v>
      </c>
      <c r="B190" s="15" t="s">
        <v>1071</v>
      </c>
      <c r="C190" s="14">
        <v>40653.163321000102</v>
      </c>
      <c r="D190" s="14">
        <v>132280.98989</v>
      </c>
      <c r="E190" s="14">
        <v>37657.751131800003</v>
      </c>
      <c r="F190" s="13">
        <v>126896.89895999999</v>
      </c>
      <c r="G190" s="12">
        <f t="shared" si="6"/>
        <v>-5384.0909300000058</v>
      </c>
      <c r="H190" s="11">
        <f t="shared" si="7"/>
        <v>-4.0701925004320107E-2</v>
      </c>
    </row>
    <row r="191" spans="1:8" ht="16.5" customHeight="1" x14ac:dyDescent="0.3">
      <c r="A191" s="16">
        <v>2209</v>
      </c>
      <c r="B191" s="15" t="s">
        <v>1070</v>
      </c>
      <c r="C191" s="14">
        <v>531.32394399999998</v>
      </c>
      <c r="D191" s="14">
        <v>672.842839999999</v>
      </c>
      <c r="E191" s="14">
        <v>774.3823000000001</v>
      </c>
      <c r="F191" s="13">
        <v>711.72576999999899</v>
      </c>
      <c r="G191" s="12">
        <f t="shared" si="6"/>
        <v>38.882929999999988</v>
      </c>
      <c r="H191" s="11">
        <f t="shared" si="7"/>
        <v>5.7789022470685791E-2</v>
      </c>
    </row>
    <row r="192" spans="1:8" ht="25.5" customHeight="1" x14ac:dyDescent="0.3">
      <c r="A192" s="16">
        <v>2301</v>
      </c>
      <c r="B192" s="15" t="s">
        <v>1069</v>
      </c>
      <c r="C192" s="14">
        <v>4002.2669999999998</v>
      </c>
      <c r="D192" s="14">
        <v>5925.3005700000003</v>
      </c>
      <c r="E192" s="14">
        <v>3913.518</v>
      </c>
      <c r="F192" s="13">
        <v>4840.90985</v>
      </c>
      <c r="G192" s="12">
        <f t="shared" si="6"/>
        <v>-1084.3907200000003</v>
      </c>
      <c r="H192" s="11">
        <f t="shared" si="7"/>
        <v>-0.18301024685402589</v>
      </c>
    </row>
    <row r="193" spans="1:8" ht="16.5" customHeight="1" x14ac:dyDescent="0.3">
      <c r="A193" s="16">
        <v>2302</v>
      </c>
      <c r="B193" s="15" t="s">
        <v>1068</v>
      </c>
      <c r="C193" s="14">
        <v>52.354999999999997</v>
      </c>
      <c r="D193" s="14">
        <v>14.533700000000001</v>
      </c>
      <c r="E193" s="14">
        <v>36.969099999999997</v>
      </c>
      <c r="F193" s="13">
        <v>57.694870000000002</v>
      </c>
      <c r="G193" s="12">
        <f t="shared" si="6"/>
        <v>43.161169999999998</v>
      </c>
      <c r="H193" s="11">
        <f t="shared" si="7"/>
        <v>2.9697303508397721</v>
      </c>
    </row>
    <row r="194" spans="1:8" ht="25.5" customHeight="1" x14ac:dyDescent="0.3">
      <c r="A194" s="16">
        <v>2303</v>
      </c>
      <c r="B194" s="15" t="s">
        <v>1067</v>
      </c>
      <c r="C194" s="14">
        <v>791.92</v>
      </c>
      <c r="D194" s="14">
        <v>813.64407999999992</v>
      </c>
      <c r="E194" s="14">
        <v>974.55499999999995</v>
      </c>
      <c r="F194" s="13">
        <v>748.43558999999993</v>
      </c>
      <c r="G194" s="12">
        <f t="shared" si="6"/>
        <v>-65.208489999999983</v>
      </c>
      <c r="H194" s="11">
        <f t="shared" si="7"/>
        <v>-8.0143752781928909E-2</v>
      </c>
    </row>
    <row r="195" spans="1:8" ht="16.5" customHeight="1" x14ac:dyDescent="0.3">
      <c r="A195" s="16">
        <v>2304</v>
      </c>
      <c r="B195" s="15" t="s">
        <v>1066</v>
      </c>
      <c r="C195" s="14">
        <v>1154.825</v>
      </c>
      <c r="D195" s="14">
        <v>1232.39446</v>
      </c>
      <c r="E195" s="14">
        <v>1065.74</v>
      </c>
      <c r="F195" s="13">
        <v>1004.70217</v>
      </c>
      <c r="G195" s="12">
        <f t="shared" si="6"/>
        <v>-227.69228999999996</v>
      </c>
      <c r="H195" s="11">
        <f t="shared" si="7"/>
        <v>-0.18475601553742782</v>
      </c>
    </row>
    <row r="196" spans="1:8" ht="16.5" customHeight="1" x14ac:dyDescent="0.3">
      <c r="A196" s="16">
        <v>2305</v>
      </c>
      <c r="B196" s="15" t="s">
        <v>1065</v>
      </c>
      <c r="C196" s="14">
        <v>0</v>
      </c>
      <c r="D196" s="14">
        <v>0</v>
      </c>
      <c r="E196" s="14">
        <v>0</v>
      </c>
      <c r="F196" s="13">
        <v>0</v>
      </c>
      <c r="G196" s="12">
        <f t="shared" si="6"/>
        <v>0</v>
      </c>
      <c r="H196" s="11" t="str">
        <f t="shared" si="7"/>
        <v/>
      </c>
    </row>
    <row r="197" spans="1:8" ht="25.5" customHeight="1" x14ac:dyDescent="0.3">
      <c r="A197" s="16">
        <v>2306</v>
      </c>
      <c r="B197" s="15" t="s">
        <v>1064</v>
      </c>
      <c r="C197" s="14">
        <v>5678.0039999999999</v>
      </c>
      <c r="D197" s="14">
        <v>1168.3947700000001</v>
      </c>
      <c r="E197" s="14">
        <v>349.5</v>
      </c>
      <c r="F197" s="13">
        <v>86.564410000000009</v>
      </c>
      <c r="G197" s="12">
        <f t="shared" si="6"/>
        <v>-1081.8303600000002</v>
      </c>
      <c r="H197" s="11">
        <f t="shared" si="7"/>
        <v>-0.92591167623935877</v>
      </c>
    </row>
    <row r="198" spans="1:8" ht="16.5" customHeight="1" x14ac:dyDescent="0.3">
      <c r="A198" s="16">
        <v>2307</v>
      </c>
      <c r="B198" s="15" t="s">
        <v>1063</v>
      </c>
      <c r="C198" s="14">
        <v>0</v>
      </c>
      <c r="D198" s="14">
        <v>0</v>
      </c>
      <c r="E198" s="14">
        <v>0</v>
      </c>
      <c r="F198" s="13">
        <v>0</v>
      </c>
      <c r="G198" s="12">
        <f t="shared" si="6"/>
        <v>0</v>
      </c>
      <c r="H198" s="11" t="str">
        <f t="shared" si="7"/>
        <v/>
      </c>
    </row>
    <row r="199" spans="1:8" ht="25.5" customHeight="1" x14ac:dyDescent="0.3">
      <c r="A199" s="16">
        <v>2308</v>
      </c>
      <c r="B199" s="15" t="s">
        <v>1062</v>
      </c>
      <c r="C199" s="14">
        <v>67.247100000000003</v>
      </c>
      <c r="D199" s="14">
        <v>162.63907</v>
      </c>
      <c r="E199" s="14">
        <v>50.122260000000004</v>
      </c>
      <c r="F199" s="13">
        <v>99.962140000000005</v>
      </c>
      <c r="G199" s="12">
        <f t="shared" ref="G199:G262" si="8">F199-D199</f>
        <v>-62.676929999999999</v>
      </c>
      <c r="H199" s="11">
        <f t="shared" ref="H199:H262" si="9">IF(D199&lt;&gt;0,G199/D199,"")</f>
        <v>-0.38537437529616958</v>
      </c>
    </row>
    <row r="200" spans="1:8" ht="16.5" customHeight="1" x14ac:dyDescent="0.3">
      <c r="A200" s="16">
        <v>2309</v>
      </c>
      <c r="B200" s="15" t="s">
        <v>1061</v>
      </c>
      <c r="C200" s="14">
        <v>94959.390370999798</v>
      </c>
      <c r="D200" s="14">
        <v>190347.15881999902</v>
      </c>
      <c r="E200" s="14">
        <v>90454.055111899594</v>
      </c>
      <c r="F200" s="13">
        <v>181416.93906000099</v>
      </c>
      <c r="G200" s="12">
        <f t="shared" si="8"/>
        <v>-8930.2197599980282</v>
      </c>
      <c r="H200" s="11">
        <f t="shared" si="9"/>
        <v>-4.6915435015464836E-2</v>
      </c>
    </row>
    <row r="201" spans="1:8" ht="16.5" customHeight="1" x14ac:dyDescent="0.3">
      <c r="A201" s="16">
        <v>2401</v>
      </c>
      <c r="B201" s="15" t="s">
        <v>1060</v>
      </c>
      <c r="C201" s="14">
        <v>8248.2389400000011</v>
      </c>
      <c r="D201" s="14">
        <v>55649.235079999999</v>
      </c>
      <c r="E201" s="14">
        <v>6436.6147499999997</v>
      </c>
      <c r="F201" s="13">
        <v>40321.439469999998</v>
      </c>
      <c r="G201" s="12">
        <f t="shared" si="8"/>
        <v>-15327.795610000001</v>
      </c>
      <c r="H201" s="11">
        <f t="shared" si="9"/>
        <v>-0.27543587235233569</v>
      </c>
    </row>
    <row r="202" spans="1:8" ht="16.5" customHeight="1" x14ac:dyDescent="0.3">
      <c r="A202" s="16">
        <v>2402</v>
      </c>
      <c r="B202" s="15" t="s">
        <v>1059</v>
      </c>
      <c r="C202" s="14">
        <v>664.27559499999995</v>
      </c>
      <c r="D202" s="14">
        <v>12932.240179999999</v>
      </c>
      <c r="E202" s="14">
        <v>2936.43534</v>
      </c>
      <c r="F202" s="13">
        <v>42583.247390000004</v>
      </c>
      <c r="G202" s="12">
        <f t="shared" si="8"/>
        <v>29651.007210000003</v>
      </c>
      <c r="H202" s="11">
        <f t="shared" si="9"/>
        <v>2.2927974424613575</v>
      </c>
    </row>
    <row r="203" spans="1:8" ht="25.5" customHeight="1" x14ac:dyDescent="0.3">
      <c r="A203" s="16">
        <v>2403</v>
      </c>
      <c r="B203" s="15" t="s">
        <v>1058</v>
      </c>
      <c r="C203" s="14">
        <v>2276.4678169999997</v>
      </c>
      <c r="D203" s="14">
        <v>16797.075140000001</v>
      </c>
      <c r="E203" s="14">
        <v>1635.7894899999999</v>
      </c>
      <c r="F203" s="13">
        <v>13266.709849999999</v>
      </c>
      <c r="G203" s="12">
        <f t="shared" si="8"/>
        <v>-3530.3652900000016</v>
      </c>
      <c r="H203" s="11">
        <f t="shared" si="9"/>
        <v>-0.21017738270354616</v>
      </c>
    </row>
    <row r="204" spans="1:8" ht="51" customHeight="1" x14ac:dyDescent="0.3">
      <c r="A204" s="16">
        <v>2404</v>
      </c>
      <c r="B204" s="15" t="s">
        <v>1345</v>
      </c>
      <c r="C204" s="14">
        <v>2174.0181710000002</v>
      </c>
      <c r="D204" s="14">
        <v>86132.244120000003</v>
      </c>
      <c r="E204" s="14">
        <v>1356.357154</v>
      </c>
      <c r="F204" s="13">
        <v>63356.476060000001</v>
      </c>
      <c r="G204" s="12">
        <f t="shared" si="8"/>
        <v>-22775.768060000002</v>
      </c>
      <c r="H204" s="11">
        <f t="shared" si="9"/>
        <v>-0.26442789564693858</v>
      </c>
    </row>
    <row r="205" spans="1:8" ht="16.5" customHeight="1" x14ac:dyDescent="0.3">
      <c r="A205" s="16">
        <v>2501</v>
      </c>
      <c r="B205" s="15" t="s">
        <v>1057</v>
      </c>
      <c r="C205" s="14">
        <v>343709.3447434</v>
      </c>
      <c r="D205" s="14">
        <v>45247.763829999902</v>
      </c>
      <c r="E205" s="14">
        <v>185849.3456577</v>
      </c>
      <c r="F205" s="13">
        <v>24044.938829999999</v>
      </c>
      <c r="G205" s="12">
        <f t="shared" si="8"/>
        <v>-21202.824999999903</v>
      </c>
      <c r="H205" s="11">
        <f t="shared" si="9"/>
        <v>-0.46859387526112689</v>
      </c>
    </row>
    <row r="206" spans="1:8" ht="16.5" customHeight="1" x14ac:dyDescent="0.3">
      <c r="A206" s="16">
        <v>2502</v>
      </c>
      <c r="B206" s="15" t="s">
        <v>1056</v>
      </c>
      <c r="C206" s="14">
        <v>38.1</v>
      </c>
      <c r="D206" s="14">
        <v>42.7316</v>
      </c>
      <c r="E206" s="14">
        <v>51.2</v>
      </c>
      <c r="F206" s="13">
        <v>55.72992</v>
      </c>
      <c r="G206" s="12">
        <f t="shared" si="8"/>
        <v>12.99832</v>
      </c>
      <c r="H206" s="11">
        <f t="shared" si="9"/>
        <v>0.30418519315916087</v>
      </c>
    </row>
    <row r="207" spans="1:8" ht="16.5" customHeight="1" x14ac:dyDescent="0.3">
      <c r="A207" s="16">
        <v>2503</v>
      </c>
      <c r="B207" s="15" t="s">
        <v>1055</v>
      </c>
      <c r="C207" s="14">
        <v>18603.258000000002</v>
      </c>
      <c r="D207" s="14">
        <v>4541.2946199999997</v>
      </c>
      <c r="E207" s="14">
        <v>6344.7672000000002</v>
      </c>
      <c r="F207" s="13">
        <v>1393.06583</v>
      </c>
      <c r="G207" s="12">
        <f t="shared" si="8"/>
        <v>-3148.2287899999997</v>
      </c>
      <c r="H207" s="11">
        <f t="shared" si="9"/>
        <v>-0.69324478005349055</v>
      </c>
    </row>
    <row r="208" spans="1:8" ht="16.5" customHeight="1" x14ac:dyDescent="0.3">
      <c r="A208" s="16">
        <v>2504</v>
      </c>
      <c r="B208" s="15" t="s">
        <v>1054</v>
      </c>
      <c r="C208" s="14">
        <v>103.37625</v>
      </c>
      <c r="D208" s="14">
        <v>174.63925</v>
      </c>
      <c r="E208" s="14">
        <v>212.47</v>
      </c>
      <c r="F208" s="13">
        <v>326.16525999999999</v>
      </c>
      <c r="G208" s="12">
        <f t="shared" si="8"/>
        <v>151.52600999999999</v>
      </c>
      <c r="H208" s="11">
        <f t="shared" si="9"/>
        <v>0.8676515159106557</v>
      </c>
    </row>
    <row r="209" spans="1:8" ht="16.5" customHeight="1" x14ac:dyDescent="0.3">
      <c r="A209" s="16">
        <v>2505</v>
      </c>
      <c r="B209" s="15" t="s">
        <v>1053</v>
      </c>
      <c r="C209" s="14">
        <v>689.85495519999995</v>
      </c>
      <c r="D209" s="14">
        <v>401.43621000000002</v>
      </c>
      <c r="E209" s="14">
        <v>588.23868000000004</v>
      </c>
      <c r="F209" s="13">
        <v>326.47809000000001</v>
      </c>
      <c r="G209" s="12">
        <f t="shared" si="8"/>
        <v>-74.958120000000008</v>
      </c>
      <c r="H209" s="11">
        <f t="shared" si="9"/>
        <v>-0.18672485972304292</v>
      </c>
    </row>
    <row r="210" spans="1:8" ht="16.5" customHeight="1" x14ac:dyDescent="0.3">
      <c r="A210" s="16">
        <v>2506</v>
      </c>
      <c r="B210" s="15" t="s">
        <v>1052</v>
      </c>
      <c r="C210" s="14">
        <v>196.4384</v>
      </c>
      <c r="D210" s="14">
        <v>94.638440000000003</v>
      </c>
      <c r="E210" s="14">
        <v>276.21221999999995</v>
      </c>
      <c r="F210" s="13">
        <v>116.21430000000001</v>
      </c>
      <c r="G210" s="12">
        <f t="shared" si="8"/>
        <v>21.575860000000006</v>
      </c>
      <c r="H210" s="11">
        <f t="shared" si="9"/>
        <v>0.22798199125006716</v>
      </c>
    </row>
    <row r="211" spans="1:8" ht="16.5" customHeight="1" x14ac:dyDescent="0.3">
      <c r="A211" s="16">
        <v>2507</v>
      </c>
      <c r="B211" s="15" t="s">
        <v>1051</v>
      </c>
      <c r="C211" s="14">
        <v>6185.3849800000007</v>
      </c>
      <c r="D211" s="14">
        <v>2031.8597400000001</v>
      </c>
      <c r="E211" s="14">
        <v>4715.4203499999994</v>
      </c>
      <c r="F211" s="13">
        <v>1529.9010700000001</v>
      </c>
      <c r="G211" s="12">
        <f t="shared" si="8"/>
        <v>-501.95866999999998</v>
      </c>
      <c r="H211" s="11">
        <f t="shared" si="9"/>
        <v>-0.24704395688257497</v>
      </c>
    </row>
    <row r="212" spans="1:8" ht="16.5" customHeight="1" x14ac:dyDescent="0.3">
      <c r="A212" s="16">
        <v>2508</v>
      </c>
      <c r="B212" s="15" t="s">
        <v>1050</v>
      </c>
      <c r="C212" s="14">
        <v>3455.3556940000003</v>
      </c>
      <c r="D212" s="14">
        <v>1947.2670600000001</v>
      </c>
      <c r="E212" s="14">
        <v>2531.6638420000004</v>
      </c>
      <c r="F212" s="13">
        <v>1509.6504</v>
      </c>
      <c r="G212" s="12">
        <f t="shared" si="8"/>
        <v>-437.61666000000014</v>
      </c>
      <c r="H212" s="11">
        <f t="shared" si="9"/>
        <v>-0.22473376610191317</v>
      </c>
    </row>
    <row r="213" spans="1:8" ht="16.5" customHeight="1" x14ac:dyDescent="0.3">
      <c r="A213" s="16">
        <v>2509</v>
      </c>
      <c r="B213" s="15" t="s">
        <v>1049</v>
      </c>
      <c r="C213" s="14">
        <v>1207.0259960000001</v>
      </c>
      <c r="D213" s="14">
        <v>284.70465999999999</v>
      </c>
      <c r="E213" s="14">
        <v>1115.69308</v>
      </c>
      <c r="F213" s="13">
        <v>216.91382000000002</v>
      </c>
      <c r="G213" s="12">
        <f t="shared" si="8"/>
        <v>-67.790839999999974</v>
      </c>
      <c r="H213" s="11">
        <f t="shared" si="9"/>
        <v>-0.23810934460995467</v>
      </c>
    </row>
    <row r="214" spans="1:8" ht="16.5" customHeight="1" x14ac:dyDescent="0.3">
      <c r="A214" s="16">
        <v>2510</v>
      </c>
      <c r="B214" s="15" t="s">
        <v>1048</v>
      </c>
      <c r="C214" s="14">
        <v>5872.9051920000002</v>
      </c>
      <c r="D214" s="14">
        <v>1306.1103500000002</v>
      </c>
      <c r="E214" s="14">
        <v>4970.5402789999998</v>
      </c>
      <c r="F214" s="13">
        <v>951.35265000000004</v>
      </c>
      <c r="G214" s="12">
        <f t="shared" si="8"/>
        <v>-354.75770000000011</v>
      </c>
      <c r="H214" s="11">
        <f t="shared" si="9"/>
        <v>-0.27161388009826282</v>
      </c>
    </row>
    <row r="215" spans="1:8" ht="16.5" customHeight="1" x14ac:dyDescent="0.3">
      <c r="A215" s="16">
        <v>2511</v>
      </c>
      <c r="B215" s="15" t="s">
        <v>1047</v>
      </c>
      <c r="C215" s="14">
        <v>4712.2</v>
      </c>
      <c r="D215" s="14">
        <v>1010.2629899999999</v>
      </c>
      <c r="E215" s="14">
        <v>8674.8050000000003</v>
      </c>
      <c r="F215" s="13">
        <v>1686.34115</v>
      </c>
      <c r="G215" s="12">
        <f t="shared" si="8"/>
        <v>676.07816000000003</v>
      </c>
      <c r="H215" s="11">
        <f t="shared" si="9"/>
        <v>0.6692100638072469</v>
      </c>
    </row>
    <row r="216" spans="1:8" ht="16.5" customHeight="1" x14ac:dyDescent="0.3">
      <c r="A216" s="16">
        <v>2512</v>
      </c>
      <c r="B216" s="15" t="s">
        <v>1046</v>
      </c>
      <c r="C216" s="14">
        <v>404.15188000000001</v>
      </c>
      <c r="D216" s="14">
        <v>447.35755999999998</v>
      </c>
      <c r="E216" s="14">
        <v>502.52979999999997</v>
      </c>
      <c r="F216" s="13">
        <v>507.77936</v>
      </c>
      <c r="G216" s="12">
        <f t="shared" si="8"/>
        <v>60.421800000000019</v>
      </c>
      <c r="H216" s="11">
        <f t="shared" si="9"/>
        <v>0.13506377314826204</v>
      </c>
    </row>
    <row r="217" spans="1:8" ht="16.5" customHeight="1" x14ac:dyDescent="0.3">
      <c r="A217" s="16">
        <v>2513</v>
      </c>
      <c r="B217" s="15" t="s">
        <v>1045</v>
      </c>
      <c r="C217" s="14">
        <v>178.56614999999999</v>
      </c>
      <c r="D217" s="14">
        <v>94.874560000000002</v>
      </c>
      <c r="E217" s="14">
        <v>87.531149999999997</v>
      </c>
      <c r="F217" s="13">
        <v>45.238199999999999</v>
      </c>
      <c r="G217" s="12">
        <f t="shared" si="8"/>
        <v>-49.636360000000003</v>
      </c>
      <c r="H217" s="11">
        <f t="shared" si="9"/>
        <v>-0.52317881632336427</v>
      </c>
    </row>
    <row r="218" spans="1:8" ht="16.5" customHeight="1" x14ac:dyDescent="0.3">
      <c r="A218" s="16">
        <v>2514</v>
      </c>
      <c r="B218" s="15" t="s">
        <v>1044</v>
      </c>
      <c r="C218" s="14">
        <v>3162.57</v>
      </c>
      <c r="D218" s="14">
        <v>560.92093</v>
      </c>
      <c r="E218" s="14">
        <v>2078.92</v>
      </c>
      <c r="F218" s="13">
        <v>376.02711999999997</v>
      </c>
      <c r="G218" s="12">
        <f t="shared" si="8"/>
        <v>-184.89381000000003</v>
      </c>
      <c r="H218" s="11">
        <f t="shared" si="9"/>
        <v>-0.32962544293007578</v>
      </c>
    </row>
    <row r="219" spans="1:8" ht="16.5" customHeight="1" x14ac:dyDescent="0.3">
      <c r="A219" s="16">
        <v>2515</v>
      </c>
      <c r="B219" s="15" t="s">
        <v>1043</v>
      </c>
      <c r="C219" s="14">
        <v>665.23800000000006</v>
      </c>
      <c r="D219" s="14">
        <v>270.34678000000002</v>
      </c>
      <c r="E219" s="14">
        <v>1215.7145500000001</v>
      </c>
      <c r="F219" s="13">
        <v>519.46839999999997</v>
      </c>
      <c r="G219" s="12">
        <f t="shared" si="8"/>
        <v>249.12161999999995</v>
      </c>
      <c r="H219" s="11">
        <f t="shared" si="9"/>
        <v>0.92148913332720273</v>
      </c>
    </row>
    <row r="220" spans="1:8" ht="16.5" customHeight="1" x14ac:dyDescent="0.3">
      <c r="A220" s="16">
        <v>2516</v>
      </c>
      <c r="B220" s="15" t="s">
        <v>1042</v>
      </c>
      <c r="C220" s="14">
        <v>1503.6759999999999</v>
      </c>
      <c r="D220" s="14">
        <v>258.13091000000003</v>
      </c>
      <c r="E220" s="14">
        <v>1993.0909999999999</v>
      </c>
      <c r="F220" s="13">
        <v>506.62710999999996</v>
      </c>
      <c r="G220" s="12">
        <f t="shared" si="8"/>
        <v>248.49619999999993</v>
      </c>
      <c r="H220" s="11">
        <f t="shared" si="9"/>
        <v>0.96267510155990188</v>
      </c>
    </row>
    <row r="221" spans="1:8" ht="16.5" customHeight="1" x14ac:dyDescent="0.3">
      <c r="A221" s="16">
        <v>2517</v>
      </c>
      <c r="B221" s="15" t="s">
        <v>1041</v>
      </c>
      <c r="C221" s="14">
        <v>70143.946972000005</v>
      </c>
      <c r="D221" s="14">
        <v>7202.2501499999898</v>
      </c>
      <c r="E221" s="14">
        <v>62696.513211000005</v>
      </c>
      <c r="F221" s="13">
        <v>6467.5673299999999</v>
      </c>
      <c r="G221" s="12">
        <f t="shared" si="8"/>
        <v>-734.68281999998999</v>
      </c>
      <c r="H221" s="11">
        <f t="shared" si="9"/>
        <v>-0.10200740111755088</v>
      </c>
    </row>
    <row r="222" spans="1:8" ht="16.5" customHeight="1" x14ac:dyDescent="0.3">
      <c r="A222" s="16">
        <v>2518</v>
      </c>
      <c r="B222" s="15" t="s">
        <v>1040</v>
      </c>
      <c r="C222" s="14">
        <v>88300.801699999996</v>
      </c>
      <c r="D222" s="14">
        <v>5189.4654400000099</v>
      </c>
      <c r="E222" s="14">
        <v>43409.341</v>
      </c>
      <c r="F222" s="13">
        <v>3283.6567200000004</v>
      </c>
      <c r="G222" s="12">
        <f t="shared" si="8"/>
        <v>-1905.8087200000095</v>
      </c>
      <c r="H222" s="11">
        <f t="shared" si="9"/>
        <v>-0.36724567145397657</v>
      </c>
    </row>
    <row r="223" spans="1:8" ht="16.5" customHeight="1" x14ac:dyDescent="0.3">
      <c r="A223" s="16">
        <v>2519</v>
      </c>
      <c r="B223" s="15" t="s">
        <v>1039</v>
      </c>
      <c r="C223" s="14">
        <v>33062.411249999997</v>
      </c>
      <c r="D223" s="14">
        <v>19266.78456</v>
      </c>
      <c r="E223" s="14">
        <v>48771.339020000007</v>
      </c>
      <c r="F223" s="13">
        <v>24655.32948</v>
      </c>
      <c r="G223" s="12">
        <f t="shared" si="8"/>
        <v>5388.5449200000003</v>
      </c>
      <c r="H223" s="11">
        <f t="shared" si="9"/>
        <v>0.27968055090973626</v>
      </c>
    </row>
    <row r="224" spans="1:8" ht="16.5" customHeight="1" x14ac:dyDescent="0.3">
      <c r="A224" s="16">
        <v>2520</v>
      </c>
      <c r="B224" s="15" t="s">
        <v>1038</v>
      </c>
      <c r="C224" s="14">
        <v>1671.30699</v>
      </c>
      <c r="D224" s="14">
        <v>442.04720000000003</v>
      </c>
      <c r="E224" s="14">
        <v>8313.5787</v>
      </c>
      <c r="F224" s="13">
        <v>649.44997000000001</v>
      </c>
      <c r="G224" s="12">
        <f t="shared" si="8"/>
        <v>207.40276999999998</v>
      </c>
      <c r="H224" s="11">
        <f t="shared" si="9"/>
        <v>0.46918693297910258</v>
      </c>
    </row>
    <row r="225" spans="1:8" ht="16.5" customHeight="1" x14ac:dyDescent="0.3">
      <c r="A225" s="16">
        <v>2521</v>
      </c>
      <c r="B225" s="15" t="s">
        <v>1037</v>
      </c>
      <c r="C225" s="14">
        <v>56454.714999999997</v>
      </c>
      <c r="D225" s="14">
        <v>1102.92408</v>
      </c>
      <c r="E225" s="14">
        <v>66556.736000000004</v>
      </c>
      <c r="F225" s="13">
        <v>1483.42589</v>
      </c>
      <c r="G225" s="12">
        <f t="shared" si="8"/>
        <v>380.50180999999998</v>
      </c>
      <c r="H225" s="11">
        <f t="shared" si="9"/>
        <v>0.34499365541098709</v>
      </c>
    </row>
    <row r="226" spans="1:8" ht="16.5" customHeight="1" x14ac:dyDescent="0.3">
      <c r="A226" s="16">
        <v>2522</v>
      </c>
      <c r="B226" s="15" t="s">
        <v>1036</v>
      </c>
      <c r="C226" s="14">
        <v>10358.131937999999</v>
      </c>
      <c r="D226" s="14">
        <v>2318.4436600000004</v>
      </c>
      <c r="E226" s="14">
        <v>8114.1061150000005</v>
      </c>
      <c r="F226" s="13">
        <v>1656.16165</v>
      </c>
      <c r="G226" s="12">
        <f t="shared" si="8"/>
        <v>-662.28201000000035</v>
      </c>
      <c r="H226" s="11">
        <f t="shared" si="9"/>
        <v>-0.285658013358841</v>
      </c>
    </row>
    <row r="227" spans="1:8" ht="16.5" customHeight="1" x14ac:dyDescent="0.3">
      <c r="A227" s="16">
        <v>2523</v>
      </c>
      <c r="B227" s="15" t="s">
        <v>1035</v>
      </c>
      <c r="C227" s="14">
        <v>16421.598419999998</v>
      </c>
      <c r="D227" s="14">
        <v>3247.0740799999999</v>
      </c>
      <c r="E227" s="14">
        <v>9056.0518200000006</v>
      </c>
      <c r="F227" s="13">
        <v>1925.60797</v>
      </c>
      <c r="G227" s="12">
        <f t="shared" si="8"/>
        <v>-1321.4661099999998</v>
      </c>
      <c r="H227" s="11">
        <f t="shared" si="9"/>
        <v>-0.40697134633897847</v>
      </c>
    </row>
    <row r="228" spans="1:8" ht="16.5" customHeight="1" x14ac:dyDescent="0.3">
      <c r="A228" s="16">
        <v>2524</v>
      </c>
      <c r="B228" s="15" t="s">
        <v>1034</v>
      </c>
      <c r="C228" s="14">
        <v>41</v>
      </c>
      <c r="D228" s="14">
        <v>23.653970000000001</v>
      </c>
      <c r="E228" s="14">
        <v>87</v>
      </c>
      <c r="F228" s="13">
        <v>48.21123</v>
      </c>
      <c r="G228" s="12">
        <f t="shared" si="8"/>
        <v>24.557259999999999</v>
      </c>
      <c r="H228" s="11">
        <f t="shared" si="9"/>
        <v>1.0381876699767523</v>
      </c>
    </row>
    <row r="229" spans="1:8" ht="16.5" customHeight="1" x14ac:dyDescent="0.3">
      <c r="A229" s="16">
        <v>2525</v>
      </c>
      <c r="B229" s="15" t="s">
        <v>1033</v>
      </c>
      <c r="C229" s="14">
        <v>186.38220999999999</v>
      </c>
      <c r="D229" s="14">
        <v>131.45784</v>
      </c>
      <c r="E229" s="14">
        <v>103.08502</v>
      </c>
      <c r="F229" s="13">
        <v>79.645440000000008</v>
      </c>
      <c r="G229" s="12">
        <f t="shared" si="8"/>
        <v>-51.812399999999997</v>
      </c>
      <c r="H229" s="11">
        <f t="shared" si="9"/>
        <v>-0.39413701001020551</v>
      </c>
    </row>
    <row r="230" spans="1:8" ht="16.5" customHeight="1" x14ac:dyDescent="0.3">
      <c r="A230" s="16">
        <v>2526</v>
      </c>
      <c r="B230" s="15" t="s">
        <v>1032</v>
      </c>
      <c r="C230" s="14">
        <v>1030.057217</v>
      </c>
      <c r="D230" s="14">
        <v>672.54717000000005</v>
      </c>
      <c r="E230" s="14">
        <v>893.31456208999998</v>
      </c>
      <c r="F230" s="13">
        <v>521.44772999999998</v>
      </c>
      <c r="G230" s="12">
        <f t="shared" si="8"/>
        <v>-151.09944000000007</v>
      </c>
      <c r="H230" s="11">
        <f t="shared" si="9"/>
        <v>-0.22466742369906942</v>
      </c>
    </row>
    <row r="231" spans="1:8" ht="16.5" customHeight="1" x14ac:dyDescent="0.3">
      <c r="A231" s="16">
        <v>2528</v>
      </c>
      <c r="B231" s="15" t="s">
        <v>1031</v>
      </c>
      <c r="C231" s="14">
        <v>0</v>
      </c>
      <c r="D231" s="14">
        <v>0</v>
      </c>
      <c r="E231" s="14">
        <v>4.7999999999999996E-4</v>
      </c>
      <c r="F231" s="13">
        <v>0.50146000000000002</v>
      </c>
      <c r="G231" s="12">
        <f t="shared" si="8"/>
        <v>0.50146000000000002</v>
      </c>
      <c r="H231" s="11" t="str">
        <f t="shared" si="9"/>
        <v/>
      </c>
    </row>
    <row r="232" spans="1:8" ht="16.5" customHeight="1" x14ac:dyDescent="0.3">
      <c r="A232" s="16">
        <v>2529</v>
      </c>
      <c r="B232" s="15" t="s">
        <v>1030</v>
      </c>
      <c r="C232" s="14">
        <v>19866.021000000001</v>
      </c>
      <c r="D232" s="14">
        <v>4409.9039599999996</v>
      </c>
      <c r="E232" s="14">
        <v>8548.7860000000001</v>
      </c>
      <c r="F232" s="13">
        <v>2609.0141699999999</v>
      </c>
      <c r="G232" s="12">
        <f t="shared" si="8"/>
        <v>-1800.8897899999997</v>
      </c>
      <c r="H232" s="11">
        <f t="shared" si="9"/>
        <v>-0.40837392522262544</v>
      </c>
    </row>
    <row r="233" spans="1:8" ht="16.5" customHeight="1" x14ac:dyDescent="0.3">
      <c r="A233" s="16">
        <v>2530</v>
      </c>
      <c r="B233" s="15" t="s">
        <v>1029</v>
      </c>
      <c r="C233" s="14">
        <v>8858.4779560000006</v>
      </c>
      <c r="D233" s="14">
        <v>4335.3896699999996</v>
      </c>
      <c r="E233" s="14">
        <v>5759.3179</v>
      </c>
      <c r="F233" s="13">
        <v>2728.3561</v>
      </c>
      <c r="G233" s="12">
        <f t="shared" si="8"/>
        <v>-1607.0335699999996</v>
      </c>
      <c r="H233" s="11">
        <f t="shared" si="9"/>
        <v>-0.37067799951647706</v>
      </c>
    </row>
    <row r="234" spans="1:8" ht="16.5" customHeight="1" x14ac:dyDescent="0.3">
      <c r="A234" s="16">
        <v>2601</v>
      </c>
      <c r="B234" s="15" t="s">
        <v>1028</v>
      </c>
      <c r="C234" s="14">
        <v>302.60000000000002</v>
      </c>
      <c r="D234" s="14">
        <v>120.97611000000001</v>
      </c>
      <c r="E234" s="14">
        <v>64.599999999999994</v>
      </c>
      <c r="F234" s="13">
        <v>45.647829999999999</v>
      </c>
      <c r="G234" s="12">
        <f t="shared" si="8"/>
        <v>-75.328280000000007</v>
      </c>
      <c r="H234" s="11">
        <f t="shared" si="9"/>
        <v>-0.62267070746447384</v>
      </c>
    </row>
    <row r="235" spans="1:8" ht="16.5" customHeight="1" x14ac:dyDescent="0.3">
      <c r="A235" s="16">
        <v>2602</v>
      </c>
      <c r="B235" s="15" t="s">
        <v>1027</v>
      </c>
      <c r="C235" s="14">
        <v>30</v>
      </c>
      <c r="D235" s="14">
        <v>29.323840000000001</v>
      </c>
      <c r="E235" s="14">
        <v>6.9900000000000006E-3</v>
      </c>
      <c r="F235" s="13">
        <v>0.20276</v>
      </c>
      <c r="G235" s="12">
        <f t="shared" si="8"/>
        <v>-29.121079999999999</v>
      </c>
      <c r="H235" s="11">
        <f t="shared" si="9"/>
        <v>-0.99308548948568809</v>
      </c>
    </row>
    <row r="236" spans="1:8" ht="16.5" customHeight="1" x14ac:dyDescent="0.3">
      <c r="A236" s="16">
        <v>2603</v>
      </c>
      <c r="B236" s="15" t="s">
        <v>1026</v>
      </c>
      <c r="C236" s="14">
        <v>0</v>
      </c>
      <c r="D236" s="14">
        <v>0</v>
      </c>
      <c r="E236" s="14">
        <v>4.04</v>
      </c>
      <c r="F236" s="13">
        <v>21.258740000000003</v>
      </c>
      <c r="G236" s="12">
        <f t="shared" si="8"/>
        <v>21.258740000000003</v>
      </c>
      <c r="H236" s="11" t="str">
        <f t="shared" si="9"/>
        <v/>
      </c>
    </row>
    <row r="237" spans="1:8" ht="16.5" customHeight="1" x14ac:dyDescent="0.3">
      <c r="A237" s="16">
        <v>2604</v>
      </c>
      <c r="B237" s="15" t="s">
        <v>1025</v>
      </c>
      <c r="C237" s="14">
        <v>0</v>
      </c>
      <c r="D237" s="14">
        <v>0</v>
      </c>
      <c r="E237" s="14">
        <v>0</v>
      </c>
      <c r="F237" s="13">
        <v>0</v>
      </c>
      <c r="G237" s="12">
        <f t="shared" si="8"/>
        <v>0</v>
      </c>
      <c r="H237" s="11" t="str">
        <f t="shared" si="9"/>
        <v/>
      </c>
    </row>
    <row r="238" spans="1:8" ht="16.5" customHeight="1" x14ac:dyDescent="0.3">
      <c r="A238" s="16">
        <v>2605</v>
      </c>
      <c r="B238" s="15" t="s">
        <v>1024</v>
      </c>
      <c r="C238" s="14">
        <v>0</v>
      </c>
      <c r="D238" s="14">
        <v>0</v>
      </c>
      <c r="E238" s="14">
        <v>0</v>
      </c>
      <c r="F238" s="13">
        <v>0</v>
      </c>
      <c r="G238" s="12">
        <f t="shared" si="8"/>
        <v>0</v>
      </c>
      <c r="H238" s="11" t="str">
        <f t="shared" si="9"/>
        <v/>
      </c>
    </row>
    <row r="239" spans="1:8" ht="16.5" customHeight="1" x14ac:dyDescent="0.3">
      <c r="A239" s="16">
        <v>2606</v>
      </c>
      <c r="B239" s="15" t="s">
        <v>1023</v>
      </c>
      <c r="C239" s="14">
        <v>6621.7960000000003</v>
      </c>
      <c r="D239" s="14">
        <v>821.32626000000005</v>
      </c>
      <c r="E239" s="14">
        <v>13563.87</v>
      </c>
      <c r="F239" s="13">
        <v>1541.3205399999999</v>
      </c>
      <c r="G239" s="12">
        <f t="shared" si="8"/>
        <v>719.99427999999989</v>
      </c>
      <c r="H239" s="11">
        <f t="shared" si="9"/>
        <v>0.87662396183460622</v>
      </c>
    </row>
    <row r="240" spans="1:8" ht="16.5" customHeight="1" x14ac:dyDescent="0.3">
      <c r="A240" s="16">
        <v>2607</v>
      </c>
      <c r="B240" s="15" t="s">
        <v>1022</v>
      </c>
      <c r="C240" s="14">
        <v>0</v>
      </c>
      <c r="D240" s="14">
        <v>0</v>
      </c>
      <c r="E240" s="14">
        <v>0</v>
      </c>
      <c r="F240" s="13">
        <v>0</v>
      </c>
      <c r="G240" s="12">
        <f t="shared" si="8"/>
        <v>0</v>
      </c>
      <c r="H240" s="11" t="str">
        <f t="shared" si="9"/>
        <v/>
      </c>
    </row>
    <row r="241" spans="1:8" ht="16.5" customHeight="1" x14ac:dyDescent="0.3">
      <c r="A241" s="16">
        <v>2608</v>
      </c>
      <c r="B241" s="15" t="s">
        <v>1021</v>
      </c>
      <c r="C241" s="14">
        <v>0.05</v>
      </c>
      <c r="D241" s="14">
        <v>0.34120999999999996</v>
      </c>
      <c r="E241" s="14">
        <v>1.05</v>
      </c>
      <c r="F241" s="13">
        <v>3.5089899999999998</v>
      </c>
      <c r="G241" s="12">
        <f t="shared" si="8"/>
        <v>3.16778</v>
      </c>
      <c r="H241" s="11">
        <f t="shared" si="9"/>
        <v>9.2839600246182723</v>
      </c>
    </row>
    <row r="242" spans="1:8" ht="16.5" customHeight="1" x14ac:dyDescent="0.3">
      <c r="A242" s="16">
        <v>2609</v>
      </c>
      <c r="B242" s="15" t="s">
        <v>1020</v>
      </c>
      <c r="C242" s="14">
        <v>0</v>
      </c>
      <c r="D242" s="14">
        <v>0</v>
      </c>
      <c r="E242" s="14">
        <v>0</v>
      </c>
      <c r="F242" s="13">
        <v>0</v>
      </c>
      <c r="G242" s="12">
        <f t="shared" si="8"/>
        <v>0</v>
      </c>
      <c r="H242" s="11" t="str">
        <f t="shared" si="9"/>
        <v/>
      </c>
    </row>
    <row r="243" spans="1:8" ht="16.5" customHeight="1" x14ac:dyDescent="0.3">
      <c r="A243" s="16">
        <v>2610</v>
      </c>
      <c r="B243" s="15" t="s">
        <v>1019</v>
      </c>
      <c r="C243" s="14">
        <v>2664.768</v>
      </c>
      <c r="D243" s="14">
        <v>1670.2100399999999</v>
      </c>
      <c r="E243" s="14">
        <v>3299.47</v>
      </c>
      <c r="F243" s="13">
        <v>2126.60329</v>
      </c>
      <c r="G243" s="12">
        <f t="shared" si="8"/>
        <v>456.39325000000008</v>
      </c>
      <c r="H243" s="11">
        <f t="shared" si="9"/>
        <v>0.27325500330485386</v>
      </c>
    </row>
    <row r="244" spans="1:8" ht="16.5" customHeight="1" x14ac:dyDescent="0.3">
      <c r="A244" s="16">
        <v>2611</v>
      </c>
      <c r="B244" s="15" t="s">
        <v>1018</v>
      </c>
      <c r="C244" s="14">
        <v>0</v>
      </c>
      <c r="D244" s="14">
        <v>0</v>
      </c>
      <c r="E244" s="14">
        <v>0</v>
      </c>
      <c r="F244" s="13">
        <v>0</v>
      </c>
      <c r="G244" s="12">
        <f t="shared" si="8"/>
        <v>0</v>
      </c>
      <c r="H244" s="11" t="str">
        <f t="shared" si="9"/>
        <v/>
      </c>
    </row>
    <row r="245" spans="1:8" ht="16.5" customHeight="1" x14ac:dyDescent="0.3">
      <c r="A245" s="16">
        <v>2612</v>
      </c>
      <c r="B245" s="15" t="s">
        <v>1017</v>
      </c>
      <c r="C245" s="14">
        <v>0</v>
      </c>
      <c r="D245" s="14">
        <v>0</v>
      </c>
      <c r="E245" s="14">
        <v>0</v>
      </c>
      <c r="F245" s="13">
        <v>0</v>
      </c>
      <c r="G245" s="12">
        <f t="shared" si="8"/>
        <v>0</v>
      </c>
      <c r="H245" s="11" t="str">
        <f t="shared" si="9"/>
        <v/>
      </c>
    </row>
    <row r="246" spans="1:8" ht="16.5" customHeight="1" x14ac:dyDescent="0.3">
      <c r="A246" s="16">
        <v>2613</v>
      </c>
      <c r="B246" s="15" t="s">
        <v>1016</v>
      </c>
      <c r="C246" s="14">
        <v>1.5</v>
      </c>
      <c r="D246" s="14">
        <v>56.655440000000006</v>
      </c>
      <c r="E246" s="14">
        <v>1.56</v>
      </c>
      <c r="F246" s="13">
        <v>59.48319</v>
      </c>
      <c r="G246" s="12">
        <f t="shared" si="8"/>
        <v>2.8277499999999947</v>
      </c>
      <c r="H246" s="11">
        <f t="shared" si="9"/>
        <v>4.9911358909223796E-2</v>
      </c>
    </row>
    <row r="247" spans="1:8" ht="16.5" customHeight="1" x14ac:dyDescent="0.3">
      <c r="A247" s="16">
        <v>2614</v>
      </c>
      <c r="B247" s="15" t="s">
        <v>1015</v>
      </c>
      <c r="C247" s="14">
        <v>56.007899999999999</v>
      </c>
      <c r="D247" s="14">
        <v>85.507149999999996</v>
      </c>
      <c r="E247" s="14">
        <v>24</v>
      </c>
      <c r="F247" s="13">
        <v>39.013179999999998</v>
      </c>
      <c r="G247" s="12">
        <f t="shared" si="8"/>
        <v>-46.493969999999997</v>
      </c>
      <c r="H247" s="11">
        <f t="shared" si="9"/>
        <v>-0.5437436518466584</v>
      </c>
    </row>
    <row r="248" spans="1:8" ht="25.5" customHeight="1" x14ac:dyDescent="0.3">
      <c r="A248" s="16">
        <v>2615</v>
      </c>
      <c r="B248" s="15" t="s">
        <v>1014</v>
      </c>
      <c r="C248" s="14">
        <v>177.92500000000001</v>
      </c>
      <c r="D248" s="14">
        <v>477.26377000000002</v>
      </c>
      <c r="E248" s="14">
        <v>171.55</v>
      </c>
      <c r="F248" s="13">
        <v>463.94702000000001</v>
      </c>
      <c r="G248" s="12">
        <f t="shared" si="8"/>
        <v>-13.316750000000013</v>
      </c>
      <c r="H248" s="11">
        <f t="shared" si="9"/>
        <v>-2.7902285564227958E-2</v>
      </c>
    </row>
    <row r="249" spans="1:8" ht="16.5" customHeight="1" x14ac:dyDescent="0.3">
      <c r="A249" s="16">
        <v>2616</v>
      </c>
      <c r="B249" s="15" t="s">
        <v>1013</v>
      </c>
      <c r="C249" s="14">
        <v>0</v>
      </c>
      <c r="D249" s="14">
        <v>0</v>
      </c>
      <c r="E249" s="14">
        <v>0</v>
      </c>
      <c r="F249" s="13">
        <v>0</v>
      </c>
      <c r="G249" s="12">
        <f t="shared" si="8"/>
        <v>0</v>
      </c>
      <c r="H249" s="11" t="str">
        <f t="shared" si="9"/>
        <v/>
      </c>
    </row>
    <row r="250" spans="1:8" ht="16.5" customHeight="1" x14ac:dyDescent="0.3">
      <c r="A250" s="16">
        <v>2617</v>
      </c>
      <c r="B250" s="15" t="s">
        <v>1012</v>
      </c>
      <c r="C250" s="14">
        <v>0</v>
      </c>
      <c r="D250" s="14">
        <v>0</v>
      </c>
      <c r="E250" s="14">
        <v>6.7925000000000004</v>
      </c>
      <c r="F250" s="13">
        <v>1.6856099999999998</v>
      </c>
      <c r="G250" s="12">
        <f t="shared" si="8"/>
        <v>1.6856099999999998</v>
      </c>
      <c r="H250" s="11" t="str">
        <f t="shared" si="9"/>
        <v/>
      </c>
    </row>
    <row r="251" spans="1:8" ht="16.5" customHeight="1" x14ac:dyDescent="0.3">
      <c r="A251" s="16">
        <v>2618</v>
      </c>
      <c r="B251" s="15" t="s">
        <v>1011</v>
      </c>
      <c r="C251" s="14">
        <v>0</v>
      </c>
      <c r="D251" s="14">
        <v>0</v>
      </c>
      <c r="E251" s="14">
        <v>0</v>
      </c>
      <c r="F251" s="13">
        <v>0</v>
      </c>
      <c r="G251" s="12">
        <f t="shared" si="8"/>
        <v>0</v>
      </c>
      <c r="H251" s="11" t="str">
        <f t="shared" si="9"/>
        <v/>
      </c>
    </row>
    <row r="252" spans="1:8" ht="16.5" customHeight="1" x14ac:dyDescent="0.3">
      <c r="A252" s="16">
        <v>2619</v>
      </c>
      <c r="B252" s="15" t="s">
        <v>1010</v>
      </c>
      <c r="C252" s="14">
        <v>30947.38</v>
      </c>
      <c r="D252" s="14">
        <v>1602.49837</v>
      </c>
      <c r="E252" s="14">
        <v>6159.55</v>
      </c>
      <c r="F252" s="13">
        <v>107.27498</v>
      </c>
      <c r="G252" s="12">
        <f t="shared" si="8"/>
        <v>-1495.2233900000001</v>
      </c>
      <c r="H252" s="11">
        <f t="shared" si="9"/>
        <v>-0.93305766669828194</v>
      </c>
    </row>
    <row r="253" spans="1:8" ht="16.5" customHeight="1" x14ac:dyDescent="0.3">
      <c r="A253" s="16">
        <v>2620</v>
      </c>
      <c r="B253" s="15" t="s">
        <v>1009</v>
      </c>
      <c r="C253" s="14">
        <v>22.5</v>
      </c>
      <c r="D253" s="14">
        <v>189.05726000000001</v>
      </c>
      <c r="E253" s="14">
        <v>0</v>
      </c>
      <c r="F253" s="13">
        <v>0</v>
      </c>
      <c r="G253" s="12">
        <f t="shared" si="8"/>
        <v>-189.05726000000001</v>
      </c>
      <c r="H253" s="11">
        <f t="shared" si="9"/>
        <v>-1</v>
      </c>
    </row>
    <row r="254" spans="1:8" ht="16.5" customHeight="1" x14ac:dyDescent="0.3">
      <c r="A254" s="16">
        <v>2621</v>
      </c>
      <c r="B254" s="15" t="s">
        <v>1008</v>
      </c>
      <c r="C254" s="14">
        <v>139.84399999999999</v>
      </c>
      <c r="D254" s="14">
        <v>27.356650000000002</v>
      </c>
      <c r="E254" s="14">
        <v>685.13</v>
      </c>
      <c r="F254" s="13">
        <v>341.40753999999998</v>
      </c>
      <c r="G254" s="12">
        <f t="shared" si="8"/>
        <v>314.05088999999998</v>
      </c>
      <c r="H254" s="11">
        <f t="shared" si="9"/>
        <v>11.479873814959067</v>
      </c>
    </row>
    <row r="255" spans="1:8" ht="16.5" customHeight="1" x14ac:dyDescent="0.3">
      <c r="A255" s="16">
        <v>2701</v>
      </c>
      <c r="B255" s="15" t="s">
        <v>1007</v>
      </c>
      <c r="C255" s="14">
        <v>986469.67599999998</v>
      </c>
      <c r="D255" s="14">
        <v>186323.52301</v>
      </c>
      <c r="E255" s="14">
        <v>1586694.575</v>
      </c>
      <c r="F255" s="13">
        <v>379737.72816</v>
      </c>
      <c r="G255" s="12">
        <f t="shared" si="8"/>
        <v>193414.20514999999</v>
      </c>
      <c r="H255" s="11">
        <f t="shared" si="9"/>
        <v>1.0380557539136883</v>
      </c>
    </row>
    <row r="256" spans="1:8" ht="16.5" customHeight="1" x14ac:dyDescent="0.3">
      <c r="A256" s="16">
        <v>2702</v>
      </c>
      <c r="B256" s="15" t="s">
        <v>1006</v>
      </c>
      <c r="C256" s="14">
        <v>0</v>
      </c>
      <c r="D256" s="14">
        <v>0</v>
      </c>
      <c r="E256" s="14">
        <v>2.54128</v>
      </c>
      <c r="F256" s="13">
        <v>4.7640099999999999</v>
      </c>
      <c r="G256" s="12">
        <f t="shared" si="8"/>
        <v>4.7640099999999999</v>
      </c>
      <c r="H256" s="11" t="str">
        <f t="shared" si="9"/>
        <v/>
      </c>
    </row>
    <row r="257" spans="1:8" ht="16.5" customHeight="1" x14ac:dyDescent="0.3">
      <c r="A257" s="16">
        <v>2703</v>
      </c>
      <c r="B257" s="15" t="s">
        <v>1005</v>
      </c>
      <c r="C257" s="14">
        <v>14490.46535</v>
      </c>
      <c r="D257" s="14">
        <v>3754.1874500000004</v>
      </c>
      <c r="E257" s="14">
        <v>14337.9311</v>
      </c>
      <c r="F257" s="13">
        <v>3598.3195900000001</v>
      </c>
      <c r="G257" s="12">
        <f t="shared" si="8"/>
        <v>-155.86786000000029</v>
      </c>
      <c r="H257" s="11">
        <f t="shared" si="9"/>
        <v>-4.1518401005788956E-2</v>
      </c>
    </row>
    <row r="258" spans="1:8" ht="16.5" customHeight="1" x14ac:dyDescent="0.3">
      <c r="A258" s="16">
        <v>2704</v>
      </c>
      <c r="B258" s="15" t="s">
        <v>1004</v>
      </c>
      <c r="C258" s="14">
        <v>212767.93</v>
      </c>
      <c r="D258" s="14">
        <v>77199.637129999988</v>
      </c>
      <c r="E258" s="14">
        <v>297745.33</v>
      </c>
      <c r="F258" s="13">
        <v>97228.271159999989</v>
      </c>
      <c r="G258" s="12">
        <f t="shared" si="8"/>
        <v>20028.634030000001</v>
      </c>
      <c r="H258" s="11">
        <f t="shared" si="9"/>
        <v>0.25943948410369949</v>
      </c>
    </row>
    <row r="259" spans="1:8" ht="16.5" customHeight="1" x14ac:dyDescent="0.3">
      <c r="A259" s="16">
        <v>2705</v>
      </c>
      <c r="B259" s="15" t="s">
        <v>1003</v>
      </c>
      <c r="C259" s="14">
        <v>0</v>
      </c>
      <c r="D259" s="14">
        <v>0</v>
      </c>
      <c r="E259" s="14">
        <v>0</v>
      </c>
      <c r="F259" s="13">
        <v>0</v>
      </c>
      <c r="G259" s="12">
        <f t="shared" si="8"/>
        <v>0</v>
      </c>
      <c r="H259" s="11" t="str">
        <f t="shared" si="9"/>
        <v/>
      </c>
    </row>
    <row r="260" spans="1:8" ht="16.5" customHeight="1" x14ac:dyDescent="0.3">
      <c r="A260" s="16">
        <v>2706</v>
      </c>
      <c r="B260" s="15" t="s">
        <v>1002</v>
      </c>
      <c r="C260" s="14">
        <v>639.29999999999995</v>
      </c>
      <c r="D260" s="14">
        <v>193.47346999999999</v>
      </c>
      <c r="E260" s="14">
        <v>0</v>
      </c>
      <c r="F260" s="13">
        <v>0</v>
      </c>
      <c r="G260" s="12">
        <f t="shared" si="8"/>
        <v>-193.47346999999999</v>
      </c>
      <c r="H260" s="11">
        <f t="shared" si="9"/>
        <v>-1</v>
      </c>
    </row>
    <row r="261" spans="1:8" ht="16.5" customHeight="1" x14ac:dyDescent="0.3">
      <c r="A261" s="16">
        <v>2707</v>
      </c>
      <c r="B261" s="15" t="s">
        <v>1001</v>
      </c>
      <c r="C261" s="14">
        <v>1681.318996</v>
      </c>
      <c r="D261" s="14">
        <v>2084.0854100000001</v>
      </c>
      <c r="E261" s="14">
        <v>1878.2471799999998</v>
      </c>
      <c r="F261" s="13">
        <v>2283.1557299999999</v>
      </c>
      <c r="G261" s="12">
        <f t="shared" si="8"/>
        <v>199.07031999999981</v>
      </c>
      <c r="H261" s="11">
        <f t="shared" si="9"/>
        <v>9.5519271448668605E-2</v>
      </c>
    </row>
    <row r="262" spans="1:8" ht="16.5" customHeight="1" x14ac:dyDescent="0.3">
      <c r="A262" s="16">
        <v>2708</v>
      </c>
      <c r="B262" s="15" t="s">
        <v>1000</v>
      </c>
      <c r="C262" s="14">
        <v>768.76499999999999</v>
      </c>
      <c r="D262" s="14">
        <v>736.35838000000001</v>
      </c>
      <c r="E262" s="14">
        <v>606.9</v>
      </c>
      <c r="F262" s="13">
        <v>544.67793000000006</v>
      </c>
      <c r="G262" s="12">
        <f t="shared" si="8"/>
        <v>-191.68044999999995</v>
      </c>
      <c r="H262" s="11">
        <f t="shared" si="9"/>
        <v>-0.26030864210440569</v>
      </c>
    </row>
    <row r="263" spans="1:8" ht="16.5" customHeight="1" x14ac:dyDescent="0.3">
      <c r="A263" s="16">
        <v>2709</v>
      </c>
      <c r="B263" s="15" t="s">
        <v>999</v>
      </c>
      <c r="C263" s="14">
        <v>24.370999999999999</v>
      </c>
      <c r="D263" s="14">
        <v>14.90414</v>
      </c>
      <c r="E263" s="14">
        <v>24.86</v>
      </c>
      <c r="F263" s="13">
        <v>21.483720000000002</v>
      </c>
      <c r="G263" s="12">
        <f t="shared" ref="G263:G326" si="10">F263-D263</f>
        <v>6.5795800000000018</v>
      </c>
      <c r="H263" s="11">
        <f t="shared" ref="H263:H326" si="11">IF(D263&lt;&gt;0,G263/D263,"")</f>
        <v>0.44145988966823996</v>
      </c>
    </row>
    <row r="264" spans="1:8" ht="16.5" customHeight="1" x14ac:dyDescent="0.3">
      <c r="A264" s="16">
        <v>2710</v>
      </c>
      <c r="B264" s="15" t="s">
        <v>998</v>
      </c>
      <c r="C264" s="14">
        <v>3152510.8020667001</v>
      </c>
      <c r="D264" s="14">
        <v>3052779.3416500003</v>
      </c>
      <c r="E264" s="14">
        <v>2844467.6104769902</v>
      </c>
      <c r="F264" s="13">
        <v>2243673.4119799999</v>
      </c>
      <c r="G264" s="12">
        <f t="shared" si="10"/>
        <v>-809105.92967000045</v>
      </c>
      <c r="H264" s="11">
        <f t="shared" si="11"/>
        <v>-0.26503911325365753</v>
      </c>
    </row>
    <row r="265" spans="1:8" ht="16.5" customHeight="1" x14ac:dyDescent="0.3">
      <c r="A265" s="16">
        <v>2711</v>
      </c>
      <c r="B265" s="15" t="s">
        <v>997</v>
      </c>
      <c r="C265" s="14">
        <v>417066.79352999997</v>
      </c>
      <c r="D265" s="14">
        <v>267508.56390000199</v>
      </c>
      <c r="E265" s="14">
        <v>401620.54597000004</v>
      </c>
      <c r="F265" s="13">
        <v>293147.44407999999</v>
      </c>
      <c r="G265" s="12">
        <f t="shared" si="10"/>
        <v>25638.880179997999</v>
      </c>
      <c r="H265" s="11">
        <f t="shared" si="11"/>
        <v>9.5843212666575153E-2</v>
      </c>
    </row>
    <row r="266" spans="1:8" ht="16.5" customHeight="1" x14ac:dyDescent="0.3">
      <c r="A266" s="16">
        <v>2712</v>
      </c>
      <c r="B266" s="15" t="s">
        <v>996</v>
      </c>
      <c r="C266" s="14">
        <v>3265.955665</v>
      </c>
      <c r="D266" s="14">
        <v>5098.3833399999994</v>
      </c>
      <c r="E266" s="14">
        <v>2386.7164090200004</v>
      </c>
      <c r="F266" s="13">
        <v>3520.0350899999999</v>
      </c>
      <c r="G266" s="12">
        <f t="shared" si="10"/>
        <v>-1578.3482499999996</v>
      </c>
      <c r="H266" s="11">
        <f t="shared" si="11"/>
        <v>-0.30957818287551514</v>
      </c>
    </row>
    <row r="267" spans="1:8" ht="16.5" customHeight="1" x14ac:dyDescent="0.3">
      <c r="A267" s="16">
        <v>2713</v>
      </c>
      <c r="B267" s="15" t="s">
        <v>995</v>
      </c>
      <c r="C267" s="14">
        <v>81703.554300000003</v>
      </c>
      <c r="D267" s="14">
        <v>27033.734960000002</v>
      </c>
      <c r="E267" s="14">
        <v>58871.446479999999</v>
      </c>
      <c r="F267" s="13">
        <v>21005.937839999999</v>
      </c>
      <c r="G267" s="12">
        <f t="shared" si="10"/>
        <v>-6027.7971200000029</v>
      </c>
      <c r="H267" s="11">
        <f t="shared" si="11"/>
        <v>-0.22297315294830436</v>
      </c>
    </row>
    <row r="268" spans="1:8" ht="16.5" customHeight="1" x14ac:dyDescent="0.3">
      <c r="A268" s="16">
        <v>2714</v>
      </c>
      <c r="B268" s="15" t="s">
        <v>994</v>
      </c>
      <c r="C268" s="14">
        <v>0</v>
      </c>
      <c r="D268" s="14">
        <v>0</v>
      </c>
      <c r="E268" s="14">
        <v>43.6</v>
      </c>
      <c r="F268" s="13">
        <v>40.480849999999997</v>
      </c>
      <c r="G268" s="12">
        <f t="shared" si="10"/>
        <v>40.480849999999997</v>
      </c>
      <c r="H268" s="11" t="str">
        <f t="shared" si="11"/>
        <v/>
      </c>
    </row>
    <row r="269" spans="1:8" ht="16.5" customHeight="1" x14ac:dyDescent="0.3">
      <c r="A269" s="16">
        <v>2715</v>
      </c>
      <c r="B269" s="15" t="s">
        <v>993</v>
      </c>
      <c r="C269" s="14">
        <v>547.87267339999994</v>
      </c>
      <c r="D269" s="14">
        <v>1805.22272</v>
      </c>
      <c r="E269" s="14">
        <v>495.63505200000003</v>
      </c>
      <c r="F269" s="13">
        <v>849.32275000000004</v>
      </c>
      <c r="G269" s="12">
        <f t="shared" si="10"/>
        <v>-955.89996999999994</v>
      </c>
      <c r="H269" s="11">
        <f t="shared" si="11"/>
        <v>-0.52951913324024635</v>
      </c>
    </row>
    <row r="270" spans="1:8" ht="16.5" customHeight="1" x14ac:dyDescent="0.3">
      <c r="A270" s="16">
        <v>2716</v>
      </c>
      <c r="B270" s="15" t="s">
        <v>992</v>
      </c>
      <c r="C270" s="14">
        <v>0</v>
      </c>
      <c r="D270" s="14">
        <v>110208.95327</v>
      </c>
      <c r="E270" s="14">
        <v>0</v>
      </c>
      <c r="F270" s="13">
        <v>248744.23824000001</v>
      </c>
      <c r="G270" s="12">
        <f t="shared" si="10"/>
        <v>138535.28497000001</v>
      </c>
      <c r="H270" s="11">
        <f t="shared" si="11"/>
        <v>1.2570238701986722</v>
      </c>
    </row>
    <row r="271" spans="1:8" ht="16.5" customHeight="1" x14ac:dyDescent="0.3">
      <c r="A271" s="16">
        <v>2801</v>
      </c>
      <c r="B271" s="15" t="s">
        <v>991</v>
      </c>
      <c r="C271" s="14">
        <v>10.304023340000001</v>
      </c>
      <c r="D271" s="14">
        <v>327.90621999999996</v>
      </c>
      <c r="E271" s="14">
        <v>14.310911340000001</v>
      </c>
      <c r="F271" s="13">
        <v>445.04467999999997</v>
      </c>
      <c r="G271" s="12">
        <f t="shared" si="10"/>
        <v>117.13846000000001</v>
      </c>
      <c r="H271" s="11">
        <f t="shared" si="11"/>
        <v>0.35723158895857487</v>
      </c>
    </row>
    <row r="272" spans="1:8" ht="16.5" customHeight="1" x14ac:dyDescent="0.3">
      <c r="A272" s="16">
        <v>2802</v>
      </c>
      <c r="B272" s="15" t="s">
        <v>990</v>
      </c>
      <c r="C272" s="14">
        <v>6.7610100000000006</v>
      </c>
      <c r="D272" s="14">
        <v>14.314309999999999</v>
      </c>
      <c r="E272" s="14">
        <v>27.75</v>
      </c>
      <c r="F272" s="13">
        <v>47.867910000000002</v>
      </c>
      <c r="G272" s="12">
        <f t="shared" si="10"/>
        <v>33.553600000000003</v>
      </c>
      <c r="H272" s="11">
        <f t="shared" si="11"/>
        <v>2.3440598953075633</v>
      </c>
    </row>
    <row r="273" spans="1:8" ht="16.5" customHeight="1" x14ac:dyDescent="0.3">
      <c r="A273" s="16">
        <v>2803</v>
      </c>
      <c r="B273" s="15" t="s">
        <v>989</v>
      </c>
      <c r="C273" s="14">
        <v>747.13530000000003</v>
      </c>
      <c r="D273" s="14">
        <v>1540.9665600000001</v>
      </c>
      <c r="E273" s="14">
        <v>713.91431999999998</v>
      </c>
      <c r="F273" s="13">
        <v>1429.8464299999998</v>
      </c>
      <c r="G273" s="12">
        <f t="shared" si="10"/>
        <v>-111.12013000000024</v>
      </c>
      <c r="H273" s="11">
        <f t="shared" si="11"/>
        <v>-7.2110669293174182E-2</v>
      </c>
    </row>
    <row r="274" spans="1:8" ht="16.5" customHeight="1" x14ac:dyDescent="0.3">
      <c r="A274" s="16">
        <v>2804</v>
      </c>
      <c r="B274" s="15" t="s">
        <v>988</v>
      </c>
      <c r="C274" s="14">
        <v>3505.9407489999999</v>
      </c>
      <c r="D274" s="14">
        <v>7649.3702400000002</v>
      </c>
      <c r="E274" s="14">
        <v>6671.107105</v>
      </c>
      <c r="F274" s="13">
        <v>8209.0112699999991</v>
      </c>
      <c r="G274" s="12">
        <f t="shared" si="10"/>
        <v>559.64102999999886</v>
      </c>
      <c r="H274" s="11">
        <f t="shared" si="11"/>
        <v>7.3161712983054517E-2</v>
      </c>
    </row>
    <row r="275" spans="1:8" ht="16.5" customHeight="1" x14ac:dyDescent="0.3">
      <c r="A275" s="16">
        <v>2805</v>
      </c>
      <c r="B275" s="15" t="s">
        <v>987</v>
      </c>
      <c r="C275" s="14">
        <v>167.45</v>
      </c>
      <c r="D275" s="14">
        <v>649.42534999999998</v>
      </c>
      <c r="E275" s="14">
        <v>220.65052499999999</v>
      </c>
      <c r="F275" s="13">
        <v>820.41039999999998</v>
      </c>
      <c r="G275" s="12">
        <f t="shared" si="10"/>
        <v>170.98505</v>
      </c>
      <c r="H275" s="11">
        <f t="shared" si="11"/>
        <v>0.26328668876261146</v>
      </c>
    </row>
    <row r="276" spans="1:8" ht="16.5" customHeight="1" x14ac:dyDescent="0.3">
      <c r="A276" s="16">
        <v>2806</v>
      </c>
      <c r="B276" s="15" t="s">
        <v>986</v>
      </c>
      <c r="C276" s="14">
        <v>5441.8964699999997</v>
      </c>
      <c r="D276" s="14">
        <v>1969.0078999999998</v>
      </c>
      <c r="E276" s="14">
        <v>6020.6330230000003</v>
      </c>
      <c r="F276" s="13">
        <v>2164.1352099999999</v>
      </c>
      <c r="G276" s="12">
        <f t="shared" si="10"/>
        <v>195.12731000000008</v>
      </c>
      <c r="H276" s="11">
        <f t="shared" si="11"/>
        <v>9.9099302750385157E-2</v>
      </c>
    </row>
    <row r="277" spans="1:8" ht="16.5" customHeight="1" x14ac:dyDescent="0.3">
      <c r="A277" s="16">
        <v>2807</v>
      </c>
      <c r="B277" s="15" t="s">
        <v>985</v>
      </c>
      <c r="C277" s="14">
        <v>8972.6726400000007</v>
      </c>
      <c r="D277" s="14">
        <v>2341.9390199999998</v>
      </c>
      <c r="E277" s="14">
        <v>10704.022999999999</v>
      </c>
      <c r="F277" s="13">
        <v>2337.7103500000003</v>
      </c>
      <c r="G277" s="12">
        <f t="shared" si="10"/>
        <v>-4.2286699999995108</v>
      </c>
      <c r="H277" s="11">
        <f t="shared" si="11"/>
        <v>-1.8056277144225179E-3</v>
      </c>
    </row>
    <row r="278" spans="1:8" ht="16.5" customHeight="1" x14ac:dyDescent="0.3">
      <c r="A278" s="16">
        <v>2808</v>
      </c>
      <c r="B278" s="15" t="s">
        <v>984</v>
      </c>
      <c r="C278" s="14">
        <v>5570.4023550000002</v>
      </c>
      <c r="D278" s="14">
        <v>1210.9929199999999</v>
      </c>
      <c r="E278" s="14">
        <v>4477.1878470000001</v>
      </c>
      <c r="F278" s="13">
        <v>1030.3764000000001</v>
      </c>
      <c r="G278" s="12">
        <f t="shared" si="10"/>
        <v>-180.61651999999981</v>
      </c>
      <c r="H278" s="11">
        <f t="shared" si="11"/>
        <v>-0.14914746157227726</v>
      </c>
    </row>
    <row r="279" spans="1:8" ht="25.5" customHeight="1" x14ac:dyDescent="0.3">
      <c r="A279" s="16">
        <v>2809</v>
      </c>
      <c r="B279" s="15" t="s">
        <v>983</v>
      </c>
      <c r="C279" s="14">
        <v>2698.3020999999999</v>
      </c>
      <c r="D279" s="14">
        <v>3158.4388900000004</v>
      </c>
      <c r="E279" s="14">
        <v>2247.7903590000001</v>
      </c>
      <c r="F279" s="13">
        <v>2450.26163</v>
      </c>
      <c r="G279" s="12">
        <f t="shared" si="10"/>
        <v>-708.17726000000039</v>
      </c>
      <c r="H279" s="11">
        <f t="shared" si="11"/>
        <v>-0.22421749625809614</v>
      </c>
    </row>
    <row r="280" spans="1:8" ht="16.5" customHeight="1" x14ac:dyDescent="0.3">
      <c r="A280" s="16">
        <v>2810</v>
      </c>
      <c r="B280" s="15" t="s">
        <v>982</v>
      </c>
      <c r="C280" s="14">
        <v>4608.0560800000003</v>
      </c>
      <c r="D280" s="14">
        <v>5399.8324299999995</v>
      </c>
      <c r="E280" s="14">
        <v>3876.6622649999999</v>
      </c>
      <c r="F280" s="13">
        <v>4319.4023200000001</v>
      </c>
      <c r="G280" s="12">
        <f t="shared" si="10"/>
        <v>-1080.4301099999993</v>
      </c>
      <c r="H280" s="11">
        <f t="shared" si="11"/>
        <v>-0.20008585896062694</v>
      </c>
    </row>
    <row r="281" spans="1:8" ht="16.5" customHeight="1" x14ac:dyDescent="0.3">
      <c r="A281" s="16">
        <v>2811</v>
      </c>
      <c r="B281" s="15" t="s">
        <v>981</v>
      </c>
      <c r="C281" s="14">
        <v>21335.50779055</v>
      </c>
      <c r="D281" s="14">
        <v>6168.5576599999895</v>
      </c>
      <c r="E281" s="14">
        <v>20309.593107250003</v>
      </c>
      <c r="F281" s="13">
        <v>6049.9859800000004</v>
      </c>
      <c r="G281" s="12">
        <f t="shared" si="10"/>
        <v>-118.5716799999891</v>
      </c>
      <c r="H281" s="11">
        <f t="shared" si="11"/>
        <v>-1.9221945637124725E-2</v>
      </c>
    </row>
    <row r="282" spans="1:8" ht="16.5" customHeight="1" x14ac:dyDescent="0.3">
      <c r="A282" s="16">
        <v>2812</v>
      </c>
      <c r="B282" s="15" t="s">
        <v>980</v>
      </c>
      <c r="C282" s="14">
        <v>20.155185000000003</v>
      </c>
      <c r="D282" s="14">
        <v>309.17604999999998</v>
      </c>
      <c r="E282" s="14">
        <v>7.4567616250000004</v>
      </c>
      <c r="F282" s="13">
        <v>236.10045000000002</v>
      </c>
      <c r="G282" s="12">
        <f t="shared" si="10"/>
        <v>-73.075599999999952</v>
      </c>
      <c r="H282" s="11">
        <f t="shared" si="11"/>
        <v>-0.23635595318589508</v>
      </c>
    </row>
    <row r="283" spans="1:8" ht="16.5" customHeight="1" x14ac:dyDescent="0.3">
      <c r="A283" s="16">
        <v>2813</v>
      </c>
      <c r="B283" s="15" t="s">
        <v>979</v>
      </c>
      <c r="C283" s="14">
        <v>1.0276310000000002</v>
      </c>
      <c r="D283" s="14">
        <v>68.02046</v>
      </c>
      <c r="E283" s="14">
        <v>1.0007572</v>
      </c>
      <c r="F283" s="13">
        <v>63.100300000000004</v>
      </c>
      <c r="G283" s="12">
        <f t="shared" si="10"/>
        <v>-4.9201599999999956</v>
      </c>
      <c r="H283" s="11">
        <f t="shared" si="11"/>
        <v>-7.2333530234873378E-2</v>
      </c>
    </row>
    <row r="284" spans="1:8" ht="16.5" customHeight="1" x14ac:dyDescent="0.3">
      <c r="A284" s="16">
        <v>2814</v>
      </c>
      <c r="B284" s="15" t="s">
        <v>978</v>
      </c>
      <c r="C284" s="14">
        <v>2493.0446310000002</v>
      </c>
      <c r="D284" s="14">
        <v>1434.5471</v>
      </c>
      <c r="E284" s="14">
        <v>7591.3099595999993</v>
      </c>
      <c r="F284" s="13">
        <v>5350.54618999999</v>
      </c>
      <c r="G284" s="12">
        <f t="shared" si="10"/>
        <v>3915.9990899999902</v>
      </c>
      <c r="H284" s="11">
        <f t="shared" si="11"/>
        <v>2.7297807719244562</v>
      </c>
    </row>
    <row r="285" spans="1:8" ht="16.5" customHeight="1" x14ac:dyDescent="0.3">
      <c r="A285" s="16">
        <v>2815</v>
      </c>
      <c r="B285" s="15" t="s">
        <v>977</v>
      </c>
      <c r="C285" s="14">
        <v>22314.308719999997</v>
      </c>
      <c r="D285" s="14">
        <v>14463.118789999999</v>
      </c>
      <c r="E285" s="14">
        <v>22922.790484000001</v>
      </c>
      <c r="F285" s="13">
        <v>12785.335880000001</v>
      </c>
      <c r="G285" s="12">
        <f t="shared" si="10"/>
        <v>-1677.7829099999981</v>
      </c>
      <c r="H285" s="11">
        <f t="shared" si="11"/>
        <v>-0.11600422663748296</v>
      </c>
    </row>
    <row r="286" spans="1:8" ht="16.5" customHeight="1" x14ac:dyDescent="0.3">
      <c r="A286" s="16">
        <v>2816</v>
      </c>
      <c r="B286" s="15" t="s">
        <v>976</v>
      </c>
      <c r="C286" s="14">
        <v>3.1074999999999999</v>
      </c>
      <c r="D286" s="14">
        <v>5.1795499999999999</v>
      </c>
      <c r="E286" s="14">
        <v>43.063650000000003</v>
      </c>
      <c r="F286" s="13">
        <v>39.9923</v>
      </c>
      <c r="G286" s="12">
        <f t="shared" si="10"/>
        <v>34.812750000000001</v>
      </c>
      <c r="H286" s="11">
        <f t="shared" si="11"/>
        <v>6.7211919954436201</v>
      </c>
    </row>
    <row r="287" spans="1:8" ht="16.5" customHeight="1" x14ac:dyDescent="0.3">
      <c r="A287" s="16">
        <v>2817</v>
      </c>
      <c r="B287" s="15" t="s">
        <v>975</v>
      </c>
      <c r="C287" s="14">
        <v>695.30855105000001</v>
      </c>
      <c r="D287" s="14">
        <v>1920.1711699999998</v>
      </c>
      <c r="E287" s="14">
        <v>685.74220200000002</v>
      </c>
      <c r="F287" s="13">
        <v>1958.49703</v>
      </c>
      <c r="G287" s="12">
        <f t="shared" si="10"/>
        <v>38.325860000000148</v>
      </c>
      <c r="H287" s="11">
        <f t="shared" si="11"/>
        <v>1.9959605997000855E-2</v>
      </c>
    </row>
    <row r="288" spans="1:8" ht="16.5" customHeight="1" x14ac:dyDescent="0.3">
      <c r="A288" s="16">
        <v>2818</v>
      </c>
      <c r="B288" s="15" t="s">
        <v>974</v>
      </c>
      <c r="C288" s="14">
        <v>1965.304108</v>
      </c>
      <c r="D288" s="14">
        <v>2168.2749800000001</v>
      </c>
      <c r="E288" s="14">
        <v>1842.321778</v>
      </c>
      <c r="F288" s="13">
        <v>2082.10871</v>
      </c>
      <c r="G288" s="12">
        <f t="shared" si="10"/>
        <v>-86.166270000000168</v>
      </c>
      <c r="H288" s="11">
        <f t="shared" si="11"/>
        <v>-3.9739549086158878E-2</v>
      </c>
    </row>
    <row r="289" spans="1:8" ht="16.5" customHeight="1" x14ac:dyDescent="0.3">
      <c r="A289" s="16">
        <v>2819</v>
      </c>
      <c r="B289" s="15" t="s">
        <v>973</v>
      </c>
      <c r="C289" s="14">
        <v>26.081696000000001</v>
      </c>
      <c r="D289" s="14">
        <v>107.24011</v>
      </c>
      <c r="E289" s="14">
        <v>45.049993999999998</v>
      </c>
      <c r="F289" s="13">
        <v>185.39817000000002</v>
      </c>
      <c r="G289" s="12">
        <f t="shared" si="10"/>
        <v>78.15806000000002</v>
      </c>
      <c r="H289" s="11">
        <f t="shared" si="11"/>
        <v>0.72881368734142493</v>
      </c>
    </row>
    <row r="290" spans="1:8" ht="16.5" customHeight="1" x14ac:dyDescent="0.3">
      <c r="A290" s="16">
        <v>2820</v>
      </c>
      <c r="B290" s="15" t="s">
        <v>972</v>
      </c>
      <c r="C290" s="14">
        <v>362.35500000000002</v>
      </c>
      <c r="D290" s="14">
        <v>390.99482</v>
      </c>
      <c r="E290" s="14">
        <v>231.90049999999999</v>
      </c>
      <c r="F290" s="13">
        <v>228.79312999999999</v>
      </c>
      <c r="G290" s="12">
        <f t="shared" si="10"/>
        <v>-162.20169000000001</v>
      </c>
      <c r="H290" s="11">
        <f t="shared" si="11"/>
        <v>-0.41484357772310132</v>
      </c>
    </row>
    <row r="291" spans="1:8" ht="16.5" customHeight="1" x14ac:dyDescent="0.3">
      <c r="A291" s="16">
        <v>2821</v>
      </c>
      <c r="B291" s="15" t="s">
        <v>971</v>
      </c>
      <c r="C291" s="14">
        <v>789.04696799999999</v>
      </c>
      <c r="D291" s="14">
        <v>1012.51476</v>
      </c>
      <c r="E291" s="14">
        <v>973.85708499999998</v>
      </c>
      <c r="F291" s="13">
        <v>1272.09024</v>
      </c>
      <c r="G291" s="12">
        <f t="shared" si="10"/>
        <v>259.57547999999997</v>
      </c>
      <c r="H291" s="11">
        <f t="shared" si="11"/>
        <v>0.25636710718172639</v>
      </c>
    </row>
    <row r="292" spans="1:8" ht="16.5" customHeight="1" x14ac:dyDescent="0.3">
      <c r="A292" s="16">
        <v>2822</v>
      </c>
      <c r="B292" s="15" t="s">
        <v>970</v>
      </c>
      <c r="C292" s="14">
        <v>2.83</v>
      </c>
      <c r="D292" s="14">
        <v>88.844039999999993</v>
      </c>
      <c r="E292" s="14">
        <v>2.88</v>
      </c>
      <c r="F292" s="13">
        <v>72.511990000000011</v>
      </c>
      <c r="G292" s="12">
        <f t="shared" si="10"/>
        <v>-16.332049999999981</v>
      </c>
      <c r="H292" s="11">
        <f t="shared" si="11"/>
        <v>-0.18382831307536199</v>
      </c>
    </row>
    <row r="293" spans="1:8" ht="16.5" customHeight="1" x14ac:dyDescent="0.3">
      <c r="A293" s="16">
        <v>2823</v>
      </c>
      <c r="B293" s="15" t="s">
        <v>969</v>
      </c>
      <c r="C293" s="14">
        <v>7.3241000000000005</v>
      </c>
      <c r="D293" s="14">
        <v>26.442520000000002</v>
      </c>
      <c r="E293" s="14">
        <v>18.052099999999999</v>
      </c>
      <c r="F293" s="13">
        <v>81.885630000000006</v>
      </c>
      <c r="G293" s="12">
        <f t="shared" si="10"/>
        <v>55.443110000000004</v>
      </c>
      <c r="H293" s="11">
        <f t="shared" si="11"/>
        <v>2.0967407796231221</v>
      </c>
    </row>
    <row r="294" spans="1:8" ht="16.5" customHeight="1" x14ac:dyDescent="0.3">
      <c r="A294" s="16">
        <v>2824</v>
      </c>
      <c r="B294" s="15" t="s">
        <v>968</v>
      </c>
      <c r="C294" s="14">
        <v>5.4</v>
      </c>
      <c r="D294" s="14">
        <v>33.056410000000007</v>
      </c>
      <c r="E294" s="14">
        <v>6.6005000000000003</v>
      </c>
      <c r="F294" s="13">
        <v>41.526530000000001</v>
      </c>
      <c r="G294" s="12">
        <f t="shared" si="10"/>
        <v>8.4701199999999943</v>
      </c>
      <c r="H294" s="11">
        <f t="shared" si="11"/>
        <v>0.25623230108774647</v>
      </c>
    </row>
    <row r="295" spans="1:8" ht="16.5" customHeight="1" x14ac:dyDescent="0.3">
      <c r="A295" s="16">
        <v>2825</v>
      </c>
      <c r="B295" s="15" t="s">
        <v>967</v>
      </c>
      <c r="C295" s="14">
        <v>121.23202099999999</v>
      </c>
      <c r="D295" s="14">
        <v>1154.3042399999999</v>
      </c>
      <c r="E295" s="14">
        <v>101.10593949999999</v>
      </c>
      <c r="F295" s="13">
        <v>846.69074999999998</v>
      </c>
      <c r="G295" s="12">
        <f t="shared" si="10"/>
        <v>-307.61348999999996</v>
      </c>
      <c r="H295" s="11">
        <f t="shared" si="11"/>
        <v>-0.26649255832240554</v>
      </c>
    </row>
    <row r="296" spans="1:8" ht="16.5" customHeight="1" x14ac:dyDescent="0.3">
      <c r="A296" s="16">
        <v>2826</v>
      </c>
      <c r="B296" s="15" t="s">
        <v>966</v>
      </c>
      <c r="C296" s="14">
        <v>118.633128</v>
      </c>
      <c r="D296" s="14">
        <v>161.69020999999998</v>
      </c>
      <c r="E296" s="14">
        <v>125.982618</v>
      </c>
      <c r="F296" s="13">
        <v>188.07989999999998</v>
      </c>
      <c r="G296" s="12">
        <f t="shared" si="10"/>
        <v>26.389690000000002</v>
      </c>
      <c r="H296" s="11">
        <f t="shared" si="11"/>
        <v>0.16321142758117516</v>
      </c>
    </row>
    <row r="297" spans="1:8" ht="16.5" customHeight="1" x14ac:dyDescent="0.3">
      <c r="A297" s="16">
        <v>2827</v>
      </c>
      <c r="B297" s="15" t="s">
        <v>965</v>
      </c>
      <c r="C297" s="14">
        <v>13973.8509872</v>
      </c>
      <c r="D297" s="14">
        <v>7249.6678699999902</v>
      </c>
      <c r="E297" s="14">
        <v>9057.1633469999997</v>
      </c>
      <c r="F297" s="13">
        <v>4982.9114600000003</v>
      </c>
      <c r="G297" s="12">
        <f t="shared" si="10"/>
        <v>-2266.75640999999</v>
      </c>
      <c r="H297" s="11">
        <f t="shared" si="11"/>
        <v>-0.31267038030529709</v>
      </c>
    </row>
    <row r="298" spans="1:8" ht="16.5" customHeight="1" x14ac:dyDescent="0.3">
      <c r="A298" s="16">
        <v>2828</v>
      </c>
      <c r="B298" s="15" t="s">
        <v>964</v>
      </c>
      <c r="C298" s="14">
        <v>5340.2429115000004</v>
      </c>
      <c r="D298" s="14">
        <v>3201.6341299999999</v>
      </c>
      <c r="E298" s="14">
        <v>5149.6708050100005</v>
      </c>
      <c r="F298" s="13">
        <v>2493.9840199999999</v>
      </c>
      <c r="G298" s="12">
        <f t="shared" si="10"/>
        <v>-707.65011000000004</v>
      </c>
      <c r="H298" s="11">
        <f t="shared" si="11"/>
        <v>-0.22102778808145704</v>
      </c>
    </row>
    <row r="299" spans="1:8" ht="25.5" customHeight="1" x14ac:dyDescent="0.3">
      <c r="A299" s="16">
        <v>2829</v>
      </c>
      <c r="B299" s="15" t="s">
        <v>963</v>
      </c>
      <c r="C299" s="14">
        <v>9.6311</v>
      </c>
      <c r="D299" s="14">
        <v>268.92258000000004</v>
      </c>
      <c r="E299" s="14">
        <v>240.83173499999998</v>
      </c>
      <c r="F299" s="13">
        <v>7969.0437400000001</v>
      </c>
      <c r="G299" s="12">
        <f t="shared" si="10"/>
        <v>7700.1211599999997</v>
      </c>
      <c r="H299" s="11">
        <f t="shared" si="11"/>
        <v>28.633226559108568</v>
      </c>
    </row>
    <row r="300" spans="1:8" ht="16.5" customHeight="1" x14ac:dyDescent="0.3">
      <c r="A300" s="16">
        <v>2830</v>
      </c>
      <c r="B300" s="15" t="s">
        <v>962</v>
      </c>
      <c r="C300" s="14">
        <v>99.524699999999996</v>
      </c>
      <c r="D300" s="14">
        <v>100.033</v>
      </c>
      <c r="E300" s="14">
        <v>92.200360000000003</v>
      </c>
      <c r="F300" s="13">
        <v>141.07096999999999</v>
      </c>
      <c r="G300" s="12">
        <f t="shared" si="10"/>
        <v>41.037969999999987</v>
      </c>
      <c r="H300" s="11">
        <f t="shared" si="11"/>
        <v>0.41024431937460626</v>
      </c>
    </row>
    <row r="301" spans="1:8" ht="16.5" customHeight="1" x14ac:dyDescent="0.3">
      <c r="A301" s="16">
        <v>2831</v>
      </c>
      <c r="B301" s="15" t="s">
        <v>961</v>
      </c>
      <c r="C301" s="14">
        <v>6.3570249999999993</v>
      </c>
      <c r="D301" s="14">
        <v>19.420570000000001</v>
      </c>
      <c r="E301" s="14">
        <v>2.0095999999999998</v>
      </c>
      <c r="F301" s="13">
        <v>9.5461600000000004</v>
      </c>
      <c r="G301" s="12">
        <f t="shared" si="10"/>
        <v>-9.874410000000001</v>
      </c>
      <c r="H301" s="11">
        <f t="shared" si="11"/>
        <v>-0.50845109077642936</v>
      </c>
    </row>
    <row r="302" spans="1:8" ht="16.5" customHeight="1" x14ac:dyDescent="0.3">
      <c r="A302" s="16">
        <v>2832</v>
      </c>
      <c r="B302" s="15" t="s">
        <v>960</v>
      </c>
      <c r="C302" s="14">
        <v>3334.7395410000004</v>
      </c>
      <c r="D302" s="14">
        <v>1649.0238999999999</v>
      </c>
      <c r="E302" s="14">
        <v>5635.0034392999996</v>
      </c>
      <c r="F302" s="13">
        <v>2039.3831</v>
      </c>
      <c r="G302" s="12">
        <f t="shared" si="10"/>
        <v>390.3592000000001</v>
      </c>
      <c r="H302" s="11">
        <f t="shared" si="11"/>
        <v>0.23672137195828399</v>
      </c>
    </row>
    <row r="303" spans="1:8" ht="16.5" customHeight="1" x14ac:dyDescent="0.3">
      <c r="A303" s="16">
        <v>2833</v>
      </c>
      <c r="B303" s="15" t="s">
        <v>959</v>
      </c>
      <c r="C303" s="14">
        <v>37557.588825000006</v>
      </c>
      <c r="D303" s="14">
        <v>16062.042820000001</v>
      </c>
      <c r="E303" s="14">
        <v>40133.134445699994</v>
      </c>
      <c r="F303" s="13">
        <v>15685.97011</v>
      </c>
      <c r="G303" s="12">
        <f t="shared" si="10"/>
        <v>-376.07271000000037</v>
      </c>
      <c r="H303" s="11">
        <f t="shared" si="11"/>
        <v>-2.3413753419442095E-2</v>
      </c>
    </row>
    <row r="304" spans="1:8" ht="16.5" customHeight="1" x14ac:dyDescent="0.3">
      <c r="A304" s="16">
        <v>2834</v>
      </c>
      <c r="B304" s="15" t="s">
        <v>958</v>
      </c>
      <c r="C304" s="14">
        <v>584.99168500000007</v>
      </c>
      <c r="D304" s="14">
        <v>452.93507</v>
      </c>
      <c r="E304" s="14">
        <v>457.08099200000004</v>
      </c>
      <c r="F304" s="13">
        <v>364.70989000000003</v>
      </c>
      <c r="G304" s="12">
        <f t="shared" si="10"/>
        <v>-88.225179999999966</v>
      </c>
      <c r="H304" s="11">
        <f t="shared" si="11"/>
        <v>-0.19478549099763895</v>
      </c>
    </row>
    <row r="305" spans="1:8" ht="16.5" customHeight="1" x14ac:dyDescent="0.3">
      <c r="A305" s="16">
        <v>2835</v>
      </c>
      <c r="B305" s="15" t="s">
        <v>957</v>
      </c>
      <c r="C305" s="14">
        <v>17582.214782999999</v>
      </c>
      <c r="D305" s="14">
        <v>17425.065019999998</v>
      </c>
      <c r="E305" s="14">
        <v>16702.191525359998</v>
      </c>
      <c r="F305" s="13">
        <v>17168.673569999999</v>
      </c>
      <c r="G305" s="12">
        <f t="shared" si="10"/>
        <v>-256.39144999999917</v>
      </c>
      <c r="H305" s="11">
        <f t="shared" si="11"/>
        <v>-1.4713945096085455E-2</v>
      </c>
    </row>
    <row r="306" spans="1:8" ht="16.5" customHeight="1" x14ac:dyDescent="0.3">
      <c r="A306" s="16">
        <v>2836</v>
      </c>
      <c r="B306" s="15" t="s">
        <v>956</v>
      </c>
      <c r="C306" s="14">
        <v>63838.422645949999</v>
      </c>
      <c r="D306" s="14">
        <v>35425.671350000004</v>
      </c>
      <c r="E306" s="14">
        <v>66509.476519139993</v>
      </c>
      <c r="F306" s="13">
        <v>30242.278699999999</v>
      </c>
      <c r="G306" s="12">
        <f t="shared" si="10"/>
        <v>-5183.3926500000052</v>
      </c>
      <c r="H306" s="11">
        <f t="shared" si="11"/>
        <v>-0.14631741481449737</v>
      </c>
    </row>
    <row r="307" spans="1:8" ht="16.5" customHeight="1" x14ac:dyDescent="0.3">
      <c r="A307" s="16">
        <v>2837</v>
      </c>
      <c r="B307" s="15" t="s">
        <v>955</v>
      </c>
      <c r="C307" s="14">
        <v>2.31976</v>
      </c>
      <c r="D307" s="14">
        <v>13.87289</v>
      </c>
      <c r="E307" s="14">
        <v>2.8699700000000002E-2</v>
      </c>
      <c r="F307" s="13">
        <v>1.2949200000000001</v>
      </c>
      <c r="G307" s="12">
        <f t="shared" si="10"/>
        <v>-12.577970000000001</v>
      </c>
      <c r="H307" s="11">
        <f t="shared" si="11"/>
        <v>-0.90665823775723731</v>
      </c>
    </row>
    <row r="308" spans="1:8" ht="16.5" customHeight="1" x14ac:dyDescent="0.3">
      <c r="A308" s="16">
        <v>2838</v>
      </c>
      <c r="B308" s="15" t="s">
        <v>954</v>
      </c>
      <c r="C308" s="14">
        <v>0</v>
      </c>
      <c r="D308" s="14">
        <v>0</v>
      </c>
      <c r="E308" s="14">
        <v>0</v>
      </c>
      <c r="F308" s="13">
        <v>0</v>
      </c>
      <c r="G308" s="12">
        <f t="shared" si="10"/>
        <v>0</v>
      </c>
      <c r="H308" s="11" t="str">
        <f t="shared" si="11"/>
        <v/>
      </c>
    </row>
    <row r="309" spans="1:8" ht="16.5" customHeight="1" x14ac:dyDescent="0.3">
      <c r="A309" s="16">
        <v>2839</v>
      </c>
      <c r="B309" s="15" t="s">
        <v>953</v>
      </c>
      <c r="C309" s="14">
        <v>1295.0931820000001</v>
      </c>
      <c r="D309" s="14">
        <v>1343.34033</v>
      </c>
      <c r="E309" s="14">
        <v>987.03435100000002</v>
      </c>
      <c r="F309" s="13">
        <v>993.46526000000006</v>
      </c>
      <c r="G309" s="12">
        <f t="shared" si="10"/>
        <v>-349.87506999999994</v>
      </c>
      <c r="H309" s="11">
        <f t="shared" si="11"/>
        <v>-0.26045154916178237</v>
      </c>
    </row>
    <row r="310" spans="1:8" ht="16.5" customHeight="1" x14ac:dyDescent="0.3">
      <c r="A310" s="16">
        <v>2840</v>
      </c>
      <c r="B310" s="15" t="s">
        <v>952</v>
      </c>
      <c r="C310" s="14">
        <v>962.96616000000006</v>
      </c>
      <c r="D310" s="14">
        <v>962.34117000000003</v>
      </c>
      <c r="E310" s="14">
        <v>433.10809219999999</v>
      </c>
      <c r="F310" s="13">
        <v>509.99346000000003</v>
      </c>
      <c r="G310" s="12">
        <f t="shared" si="10"/>
        <v>-452.34771000000001</v>
      </c>
      <c r="H310" s="11">
        <f t="shared" si="11"/>
        <v>-0.47004921341981037</v>
      </c>
    </row>
    <row r="311" spans="1:8" ht="16.5" customHeight="1" x14ac:dyDescent="0.3">
      <c r="A311" s="16">
        <v>2841</v>
      </c>
      <c r="B311" s="15" t="s">
        <v>951</v>
      </c>
      <c r="C311" s="14">
        <v>65.576680999999994</v>
      </c>
      <c r="D311" s="14">
        <v>1051.72902</v>
      </c>
      <c r="E311" s="14">
        <v>25.5920709</v>
      </c>
      <c r="F311" s="13">
        <v>838.98832999999991</v>
      </c>
      <c r="G311" s="12">
        <f t="shared" si="10"/>
        <v>-212.74069000000009</v>
      </c>
      <c r="H311" s="11">
        <f t="shared" si="11"/>
        <v>-0.20227709415111517</v>
      </c>
    </row>
    <row r="312" spans="1:8" ht="16.5" customHeight="1" x14ac:dyDescent="0.3">
      <c r="A312" s="16">
        <v>2842</v>
      </c>
      <c r="B312" s="15" t="s">
        <v>950</v>
      </c>
      <c r="C312" s="14">
        <v>63.941110000000002</v>
      </c>
      <c r="D312" s="14">
        <v>240.80482999999998</v>
      </c>
      <c r="E312" s="14">
        <v>65.195724299999995</v>
      </c>
      <c r="F312" s="13">
        <v>256.35971999999998</v>
      </c>
      <c r="G312" s="12">
        <f t="shared" si="10"/>
        <v>15.55489</v>
      </c>
      <c r="H312" s="11">
        <f t="shared" si="11"/>
        <v>6.4595423605083011E-2</v>
      </c>
    </row>
    <row r="313" spans="1:8" ht="16.5" customHeight="1" x14ac:dyDescent="0.3">
      <c r="A313" s="16">
        <v>2843</v>
      </c>
      <c r="B313" s="15" t="s">
        <v>949</v>
      </c>
      <c r="C313" s="14">
        <v>2.4689722000000001</v>
      </c>
      <c r="D313" s="14">
        <v>711.72850000000005</v>
      </c>
      <c r="E313" s="14">
        <v>1.7175832600000001</v>
      </c>
      <c r="F313" s="13">
        <v>911.03435000000002</v>
      </c>
      <c r="G313" s="12">
        <f t="shared" si="10"/>
        <v>199.30584999999996</v>
      </c>
      <c r="H313" s="11">
        <f t="shared" si="11"/>
        <v>0.2800307280093462</v>
      </c>
    </row>
    <row r="314" spans="1:8" ht="16.5" customHeight="1" x14ac:dyDescent="0.3">
      <c r="A314" s="16">
        <v>2844</v>
      </c>
      <c r="B314" s="15" t="s">
        <v>948</v>
      </c>
      <c r="C314" s="14">
        <v>0.84427890000000005</v>
      </c>
      <c r="D314" s="14">
        <v>612.23321999999996</v>
      </c>
      <c r="E314" s="14">
        <v>0.24830900004000001</v>
      </c>
      <c r="F314" s="13">
        <v>350.91485999999998</v>
      </c>
      <c r="G314" s="12">
        <f t="shared" si="10"/>
        <v>-261.31835999999998</v>
      </c>
      <c r="H314" s="11">
        <f t="shared" si="11"/>
        <v>-0.42682812931973863</v>
      </c>
    </row>
    <row r="315" spans="1:8" ht="16.5" customHeight="1" x14ac:dyDescent="0.3">
      <c r="A315" s="16">
        <v>2845</v>
      </c>
      <c r="B315" s="15" t="s">
        <v>947</v>
      </c>
      <c r="C315" s="14">
        <v>3.7633908499999993E-2</v>
      </c>
      <c r="D315" s="14">
        <v>94.713589999999996</v>
      </c>
      <c r="E315" s="14">
        <v>0.60311412099999995</v>
      </c>
      <c r="F315" s="13">
        <v>113.95755</v>
      </c>
      <c r="G315" s="12">
        <f t="shared" si="10"/>
        <v>19.243960000000001</v>
      </c>
      <c r="H315" s="11">
        <f t="shared" si="11"/>
        <v>0.20318055729911624</v>
      </c>
    </row>
    <row r="316" spans="1:8" ht="16.5" customHeight="1" x14ac:dyDescent="0.3">
      <c r="A316" s="16">
        <v>2846</v>
      </c>
      <c r="B316" s="15" t="s">
        <v>946</v>
      </c>
      <c r="C316" s="14">
        <v>33.974705999999998</v>
      </c>
      <c r="D316" s="14">
        <v>363.80463000000003</v>
      </c>
      <c r="E316" s="14">
        <v>24.799027089999999</v>
      </c>
      <c r="F316" s="13">
        <v>322.32468999999998</v>
      </c>
      <c r="G316" s="12">
        <f t="shared" si="10"/>
        <v>-41.479940000000056</v>
      </c>
      <c r="H316" s="11">
        <f t="shared" si="11"/>
        <v>-0.11401707559356804</v>
      </c>
    </row>
    <row r="317" spans="1:8" ht="16.5" customHeight="1" x14ac:dyDescent="0.3">
      <c r="A317" s="16">
        <v>2847</v>
      </c>
      <c r="B317" s="15" t="s">
        <v>945</v>
      </c>
      <c r="C317" s="14">
        <v>1549.3390300000001</v>
      </c>
      <c r="D317" s="14">
        <v>1197.20982</v>
      </c>
      <c r="E317" s="14">
        <v>1491.8880515000001</v>
      </c>
      <c r="F317" s="13">
        <v>1034.47882</v>
      </c>
      <c r="G317" s="12">
        <f t="shared" si="10"/>
        <v>-162.73099999999999</v>
      </c>
      <c r="H317" s="11">
        <f t="shared" si="11"/>
        <v>-0.13592521317608303</v>
      </c>
    </row>
    <row r="318" spans="1:8" ht="16.5" customHeight="1" x14ac:dyDescent="0.3">
      <c r="A318" s="16">
        <v>2848</v>
      </c>
      <c r="B318" s="15" t="s">
        <v>944</v>
      </c>
      <c r="C318" s="14">
        <v>0</v>
      </c>
      <c r="D318" s="14">
        <v>0</v>
      </c>
      <c r="E318" s="14">
        <v>0</v>
      </c>
      <c r="F318" s="13">
        <v>0</v>
      </c>
      <c r="G318" s="12">
        <f t="shared" si="10"/>
        <v>0</v>
      </c>
      <c r="H318" s="11" t="str">
        <f t="shared" si="11"/>
        <v/>
      </c>
    </row>
    <row r="319" spans="1:8" ht="16.5" customHeight="1" x14ac:dyDescent="0.3">
      <c r="A319" s="16">
        <v>2849</v>
      </c>
      <c r="B319" s="15" t="s">
        <v>943</v>
      </c>
      <c r="C319" s="14">
        <v>587.50097699999992</v>
      </c>
      <c r="D319" s="14">
        <v>981.42762000000005</v>
      </c>
      <c r="E319" s="14">
        <v>677.52665000000002</v>
      </c>
      <c r="F319" s="13">
        <v>1514.5488400000002</v>
      </c>
      <c r="G319" s="12">
        <f t="shared" si="10"/>
        <v>533.12122000000011</v>
      </c>
      <c r="H319" s="11">
        <f t="shared" si="11"/>
        <v>0.5432099210739556</v>
      </c>
    </row>
    <row r="320" spans="1:8" ht="25.5" customHeight="1" x14ac:dyDescent="0.3">
      <c r="A320" s="16">
        <v>2850</v>
      </c>
      <c r="B320" s="15" t="s">
        <v>942</v>
      </c>
      <c r="C320" s="14">
        <v>2.662795</v>
      </c>
      <c r="D320" s="14">
        <v>82.357039999999998</v>
      </c>
      <c r="E320" s="14">
        <v>0.40229000000000004</v>
      </c>
      <c r="F320" s="13">
        <v>81.341520000000003</v>
      </c>
      <c r="G320" s="12">
        <f t="shared" si="10"/>
        <v>-1.0155199999999951</v>
      </c>
      <c r="H320" s="11">
        <f t="shared" si="11"/>
        <v>-1.2330700569131615E-2</v>
      </c>
    </row>
    <row r="321" spans="1:8" ht="25.5" customHeight="1" x14ac:dyDescent="0.3">
      <c r="A321" s="16">
        <v>2851</v>
      </c>
      <c r="B321" s="15" t="s">
        <v>941</v>
      </c>
      <c r="C321" s="14">
        <v>0</v>
      </c>
      <c r="D321" s="14">
        <v>0</v>
      </c>
      <c r="E321" s="14">
        <v>0</v>
      </c>
      <c r="F321" s="13">
        <v>0</v>
      </c>
      <c r="G321" s="12">
        <f t="shared" si="10"/>
        <v>0</v>
      </c>
      <c r="H321" s="11" t="str">
        <f t="shared" si="11"/>
        <v/>
      </c>
    </row>
    <row r="322" spans="1:8" ht="16.5" customHeight="1" x14ac:dyDescent="0.3">
      <c r="A322" s="16">
        <v>2852</v>
      </c>
      <c r="B322" s="15" t="s">
        <v>940</v>
      </c>
      <c r="C322" s="14">
        <v>9.1039999999999992E-3</v>
      </c>
      <c r="D322" s="14">
        <v>14.98535</v>
      </c>
      <c r="E322" s="14">
        <v>1.5609999999999999E-2</v>
      </c>
      <c r="F322" s="13">
        <v>7.8889399999999998</v>
      </c>
      <c r="G322" s="12">
        <f t="shared" si="10"/>
        <v>-7.0964100000000006</v>
      </c>
      <c r="H322" s="11">
        <f t="shared" si="11"/>
        <v>-0.47355650685502843</v>
      </c>
    </row>
    <row r="323" spans="1:8" ht="25.5" customHeight="1" x14ac:dyDescent="0.3">
      <c r="A323" s="16">
        <v>2853</v>
      </c>
      <c r="B323" s="15" t="s">
        <v>939</v>
      </c>
      <c r="C323" s="14">
        <v>74.336590000000001</v>
      </c>
      <c r="D323" s="14">
        <v>88.231340000000003</v>
      </c>
      <c r="E323" s="14">
        <v>49.574618000000001</v>
      </c>
      <c r="F323" s="13">
        <v>93.470269999999999</v>
      </c>
      <c r="G323" s="12">
        <f t="shared" si="10"/>
        <v>5.2389299999999963</v>
      </c>
      <c r="H323" s="11">
        <f t="shared" si="11"/>
        <v>5.9377200890295856E-2</v>
      </c>
    </row>
    <row r="324" spans="1:8" ht="16.5" customHeight="1" x14ac:dyDescent="0.3">
      <c r="A324" s="16">
        <v>2901</v>
      </c>
      <c r="B324" s="15" t="s">
        <v>938</v>
      </c>
      <c r="C324" s="14">
        <v>1114.8084003649999</v>
      </c>
      <c r="D324" s="14">
        <v>1057.2447500000001</v>
      </c>
      <c r="E324" s="14">
        <v>816.73350032999997</v>
      </c>
      <c r="F324" s="13">
        <v>1092.1208000000001</v>
      </c>
      <c r="G324" s="12">
        <f t="shared" si="10"/>
        <v>34.876050000000077</v>
      </c>
      <c r="H324" s="11">
        <f t="shared" si="11"/>
        <v>3.2987678586249847E-2</v>
      </c>
    </row>
    <row r="325" spans="1:8" ht="16.5" customHeight="1" x14ac:dyDescent="0.3">
      <c r="A325" s="16">
        <v>2902</v>
      </c>
      <c r="B325" s="15" t="s">
        <v>937</v>
      </c>
      <c r="C325" s="14">
        <v>1064.5943579780001</v>
      </c>
      <c r="D325" s="14">
        <v>1789.2598</v>
      </c>
      <c r="E325" s="14">
        <v>1351.5051059259999</v>
      </c>
      <c r="F325" s="13">
        <v>1806.75038</v>
      </c>
      <c r="G325" s="12">
        <f t="shared" si="10"/>
        <v>17.490579999999909</v>
      </c>
      <c r="H325" s="11">
        <f t="shared" si="11"/>
        <v>9.7753160273314748E-3</v>
      </c>
    </row>
    <row r="326" spans="1:8" ht="16.5" customHeight="1" x14ac:dyDescent="0.3">
      <c r="A326" s="16">
        <v>2903</v>
      </c>
      <c r="B326" s="15" t="s">
        <v>936</v>
      </c>
      <c r="C326" s="14">
        <v>1194.285845895</v>
      </c>
      <c r="D326" s="14">
        <v>2753.7577700000002</v>
      </c>
      <c r="E326" s="14">
        <v>1708.2260244859999</v>
      </c>
      <c r="F326" s="13">
        <v>4601.9461300000003</v>
      </c>
      <c r="G326" s="12">
        <f t="shared" si="10"/>
        <v>1848.1883600000001</v>
      </c>
      <c r="H326" s="11">
        <f t="shared" si="11"/>
        <v>0.67115139179434802</v>
      </c>
    </row>
    <row r="327" spans="1:8" ht="16.5" customHeight="1" x14ac:dyDescent="0.3">
      <c r="A327" s="16">
        <v>2904</v>
      </c>
      <c r="B327" s="15" t="s">
        <v>935</v>
      </c>
      <c r="C327" s="14">
        <v>53.030904629999995</v>
      </c>
      <c r="D327" s="14">
        <v>230.57011</v>
      </c>
      <c r="E327" s="14">
        <v>74.481952800000002</v>
      </c>
      <c r="F327" s="13">
        <v>240.35867000000002</v>
      </c>
      <c r="G327" s="12">
        <f t="shared" ref="G327:G390" si="12">F327-D327</f>
        <v>9.7885600000000181</v>
      </c>
      <c r="H327" s="11">
        <f t="shared" ref="H327:H390" si="13">IF(D327&lt;&gt;0,G327/D327,"")</f>
        <v>4.2453724812812982E-2</v>
      </c>
    </row>
    <row r="328" spans="1:8" ht="16.5" customHeight="1" x14ac:dyDescent="0.3">
      <c r="A328" s="16">
        <v>2905</v>
      </c>
      <c r="B328" s="15" t="s">
        <v>934</v>
      </c>
      <c r="C328" s="14">
        <v>29984.078534814998</v>
      </c>
      <c r="D328" s="14">
        <v>20827.663199999999</v>
      </c>
      <c r="E328" s="14">
        <v>29505.920587645003</v>
      </c>
      <c r="F328" s="13">
        <v>22152.678989999997</v>
      </c>
      <c r="G328" s="12">
        <f t="shared" si="12"/>
        <v>1325.0157899999977</v>
      </c>
      <c r="H328" s="11">
        <f t="shared" si="13"/>
        <v>6.3618072621800303E-2</v>
      </c>
    </row>
    <row r="329" spans="1:8" ht="16.5" customHeight="1" x14ac:dyDescent="0.3">
      <c r="A329" s="16">
        <v>2906</v>
      </c>
      <c r="B329" s="15" t="s">
        <v>933</v>
      </c>
      <c r="C329" s="14">
        <v>31.30142816</v>
      </c>
      <c r="D329" s="14">
        <v>701.82740000000001</v>
      </c>
      <c r="E329" s="14">
        <v>50.463276716000003</v>
      </c>
      <c r="F329" s="13">
        <v>872.47232999999994</v>
      </c>
      <c r="G329" s="12">
        <f t="shared" si="12"/>
        <v>170.64492999999993</v>
      </c>
      <c r="H329" s="11">
        <f t="shared" si="13"/>
        <v>0.24314372736088663</v>
      </c>
    </row>
    <row r="330" spans="1:8" ht="16.5" customHeight="1" x14ac:dyDescent="0.3">
      <c r="A330" s="16">
        <v>2907</v>
      </c>
      <c r="B330" s="15" t="s">
        <v>932</v>
      </c>
      <c r="C330" s="14">
        <v>398.48687183000004</v>
      </c>
      <c r="D330" s="14">
        <v>1159.1293600000001</v>
      </c>
      <c r="E330" s="14">
        <v>375.27488364499999</v>
      </c>
      <c r="F330" s="13">
        <v>1076.5369800000001</v>
      </c>
      <c r="G330" s="12">
        <f t="shared" si="12"/>
        <v>-82.592380000000048</v>
      </c>
      <c r="H330" s="11">
        <f t="shared" si="13"/>
        <v>-7.1253807254092888E-2</v>
      </c>
    </row>
    <row r="331" spans="1:8" ht="16.5" customHeight="1" x14ac:dyDescent="0.3">
      <c r="A331" s="16">
        <v>2908</v>
      </c>
      <c r="B331" s="15" t="s">
        <v>931</v>
      </c>
      <c r="C331" s="14">
        <v>4.2446702500000004</v>
      </c>
      <c r="D331" s="14">
        <v>211.15700000000001</v>
      </c>
      <c r="E331" s="14">
        <v>1.3747330999999998</v>
      </c>
      <c r="F331" s="13">
        <v>64.267200000000003</v>
      </c>
      <c r="G331" s="12">
        <f t="shared" si="12"/>
        <v>-146.88980000000001</v>
      </c>
      <c r="H331" s="11">
        <f t="shared" si="13"/>
        <v>-0.69564257874472546</v>
      </c>
    </row>
    <row r="332" spans="1:8" ht="16.5" customHeight="1" x14ac:dyDescent="0.3">
      <c r="A332" s="16">
        <v>2909</v>
      </c>
      <c r="B332" s="15" t="s">
        <v>930</v>
      </c>
      <c r="C332" s="14">
        <v>26213.40905256</v>
      </c>
      <c r="D332" s="14">
        <v>36770.46673</v>
      </c>
      <c r="E332" s="14">
        <v>13547.248371174001</v>
      </c>
      <c r="F332" s="13">
        <v>15813.45536</v>
      </c>
      <c r="G332" s="12">
        <f t="shared" si="12"/>
        <v>-20957.01137</v>
      </c>
      <c r="H332" s="11">
        <f t="shared" si="13"/>
        <v>-0.56994140226405554</v>
      </c>
    </row>
    <row r="333" spans="1:8" ht="16.5" customHeight="1" x14ac:dyDescent="0.3">
      <c r="A333" s="16">
        <v>2910</v>
      </c>
      <c r="B333" s="15" t="s">
        <v>929</v>
      </c>
      <c r="C333" s="14">
        <v>8.223362100000001</v>
      </c>
      <c r="D333" s="14">
        <v>110.29312</v>
      </c>
      <c r="E333" s="14">
        <v>6.9127409500000008</v>
      </c>
      <c r="F333" s="13">
        <v>109.16786</v>
      </c>
      <c r="G333" s="12">
        <f t="shared" si="12"/>
        <v>-1.1252599999999973</v>
      </c>
      <c r="H333" s="11">
        <f t="shared" si="13"/>
        <v>-1.020244961789092E-2</v>
      </c>
    </row>
    <row r="334" spans="1:8" ht="16.5" customHeight="1" x14ac:dyDescent="0.3">
      <c r="A334" s="16">
        <v>2911</v>
      </c>
      <c r="B334" s="15" t="s">
        <v>928</v>
      </c>
      <c r="C334" s="14">
        <v>8.1888037899999997</v>
      </c>
      <c r="D334" s="14">
        <v>15.15587</v>
      </c>
      <c r="E334" s="14">
        <v>0.35291723000000003</v>
      </c>
      <c r="F334" s="13">
        <v>17.065069999999999</v>
      </c>
      <c r="G334" s="12">
        <f t="shared" si="12"/>
        <v>1.9091999999999985</v>
      </c>
      <c r="H334" s="11">
        <f t="shared" si="13"/>
        <v>0.12597099341707196</v>
      </c>
    </row>
    <row r="335" spans="1:8" ht="25.5" customHeight="1" x14ac:dyDescent="0.3">
      <c r="A335" s="16">
        <v>2912</v>
      </c>
      <c r="B335" s="15" t="s">
        <v>927</v>
      </c>
      <c r="C335" s="14">
        <v>3476.4816367150001</v>
      </c>
      <c r="D335" s="14">
        <v>2439.16941</v>
      </c>
      <c r="E335" s="14">
        <v>3548.9774211599997</v>
      </c>
      <c r="F335" s="13">
        <v>2418.6020099999996</v>
      </c>
      <c r="G335" s="12">
        <f t="shared" si="12"/>
        <v>-20.567400000000362</v>
      </c>
      <c r="H335" s="11">
        <f t="shared" si="13"/>
        <v>-8.4321326414143419E-3</v>
      </c>
    </row>
    <row r="336" spans="1:8" ht="16.5" customHeight="1" x14ac:dyDescent="0.3">
      <c r="A336" s="16">
        <v>2913</v>
      </c>
      <c r="B336" s="15" t="s">
        <v>926</v>
      </c>
      <c r="C336" s="14">
        <v>3.5690010000000001E-2</v>
      </c>
      <c r="D336" s="14">
        <v>21.208639999999999</v>
      </c>
      <c r="E336" s="14">
        <v>0.12779799999999999</v>
      </c>
      <c r="F336" s="13">
        <v>44.550110000000004</v>
      </c>
      <c r="G336" s="12">
        <f t="shared" si="12"/>
        <v>23.341470000000005</v>
      </c>
      <c r="H336" s="11">
        <f t="shared" si="13"/>
        <v>1.1005642040225119</v>
      </c>
    </row>
    <row r="337" spans="1:8" ht="16.5" customHeight="1" x14ac:dyDescent="0.3">
      <c r="A337" s="16">
        <v>2914</v>
      </c>
      <c r="B337" s="15" t="s">
        <v>925</v>
      </c>
      <c r="C337" s="14">
        <v>416.69813820500002</v>
      </c>
      <c r="D337" s="14">
        <v>1735.4487300000001</v>
      </c>
      <c r="E337" s="14">
        <v>421.24495724000002</v>
      </c>
      <c r="F337" s="13">
        <v>1394.4532300000001</v>
      </c>
      <c r="G337" s="12">
        <f t="shared" si="12"/>
        <v>-340.99549999999999</v>
      </c>
      <c r="H337" s="11">
        <f t="shared" si="13"/>
        <v>-0.19648837450818843</v>
      </c>
    </row>
    <row r="338" spans="1:8" ht="16.5" customHeight="1" x14ac:dyDescent="0.3">
      <c r="A338" s="16">
        <v>2915</v>
      </c>
      <c r="B338" s="15" t="s">
        <v>924</v>
      </c>
      <c r="C338" s="14">
        <v>7513.0502350779898</v>
      </c>
      <c r="D338" s="14">
        <v>9397.7898299999906</v>
      </c>
      <c r="E338" s="14">
        <v>9087.991046692001</v>
      </c>
      <c r="F338" s="13">
        <v>11469.23832</v>
      </c>
      <c r="G338" s="12">
        <f t="shared" si="12"/>
        <v>2071.4484900000098</v>
      </c>
      <c r="H338" s="11">
        <f t="shared" si="13"/>
        <v>0.22041868646471016</v>
      </c>
    </row>
    <row r="339" spans="1:8" ht="16.5" customHeight="1" x14ac:dyDescent="0.3">
      <c r="A339" s="16">
        <v>2916</v>
      </c>
      <c r="B339" s="15" t="s">
        <v>923</v>
      </c>
      <c r="C339" s="14">
        <v>1389.5554489891301</v>
      </c>
      <c r="D339" s="14">
        <v>4014.6107299999999</v>
      </c>
      <c r="E339" s="14">
        <v>1533.0317157040001</v>
      </c>
      <c r="F339" s="13">
        <v>4043.4592299999999</v>
      </c>
      <c r="G339" s="12">
        <f t="shared" si="12"/>
        <v>28.848500000000058</v>
      </c>
      <c r="H339" s="11">
        <f t="shared" si="13"/>
        <v>7.1858772718420101E-3</v>
      </c>
    </row>
    <row r="340" spans="1:8" ht="16.5" customHeight="1" x14ac:dyDescent="0.3">
      <c r="A340" s="16">
        <v>2917</v>
      </c>
      <c r="B340" s="15" t="s">
        <v>922</v>
      </c>
      <c r="C340" s="14">
        <v>7117.1521636809994</v>
      </c>
      <c r="D340" s="14">
        <v>11891.01462</v>
      </c>
      <c r="E340" s="14">
        <v>6923.7901176699997</v>
      </c>
      <c r="F340" s="13">
        <v>10477.69787</v>
      </c>
      <c r="G340" s="12">
        <f t="shared" si="12"/>
        <v>-1413.31675</v>
      </c>
      <c r="H340" s="11">
        <f t="shared" si="13"/>
        <v>-0.11885585840781684</v>
      </c>
    </row>
    <row r="341" spans="1:8" ht="16.5" customHeight="1" x14ac:dyDescent="0.3">
      <c r="A341" s="16">
        <v>2918</v>
      </c>
      <c r="B341" s="15" t="s">
        <v>921</v>
      </c>
      <c r="C341" s="14">
        <v>4978.3516423709998</v>
      </c>
      <c r="D341" s="14">
        <v>11170.402</v>
      </c>
      <c r="E341" s="14">
        <v>8800.7128394428</v>
      </c>
      <c r="F341" s="13">
        <v>14720.13452</v>
      </c>
      <c r="G341" s="12">
        <f t="shared" si="12"/>
        <v>3549.7325199999996</v>
      </c>
      <c r="H341" s="11">
        <f t="shared" si="13"/>
        <v>0.31778019448181</v>
      </c>
    </row>
    <row r="342" spans="1:8" ht="16.5" customHeight="1" x14ac:dyDescent="0.3">
      <c r="A342" s="16">
        <v>2919</v>
      </c>
      <c r="B342" s="15" t="s">
        <v>920</v>
      </c>
      <c r="C342" s="14">
        <v>112.296241725</v>
      </c>
      <c r="D342" s="14">
        <v>360.39091999999999</v>
      </c>
      <c r="E342" s="14">
        <v>89.397779599999993</v>
      </c>
      <c r="F342" s="13">
        <v>335.11144000000002</v>
      </c>
      <c r="G342" s="12">
        <f t="shared" si="12"/>
        <v>-25.279479999999978</v>
      </c>
      <c r="H342" s="11">
        <f t="shared" si="13"/>
        <v>-7.0144608526763047E-2</v>
      </c>
    </row>
    <row r="343" spans="1:8" ht="25.5" customHeight="1" x14ac:dyDescent="0.3">
      <c r="A343" s="16">
        <v>2920</v>
      </c>
      <c r="B343" s="15" t="s">
        <v>919</v>
      </c>
      <c r="C343" s="14">
        <v>77.862606249999999</v>
      </c>
      <c r="D343" s="14">
        <v>444.29098999999997</v>
      </c>
      <c r="E343" s="14">
        <v>81.127557199999998</v>
      </c>
      <c r="F343" s="13">
        <v>479.47856999999999</v>
      </c>
      <c r="G343" s="12">
        <f t="shared" si="12"/>
        <v>35.187580000000025</v>
      </c>
      <c r="H343" s="11">
        <f t="shared" si="13"/>
        <v>7.9199400374966034E-2</v>
      </c>
    </row>
    <row r="344" spans="1:8" ht="16.5" customHeight="1" x14ac:dyDescent="0.3">
      <c r="A344" s="16">
        <v>2921</v>
      </c>
      <c r="B344" s="15" t="s">
        <v>918</v>
      </c>
      <c r="C344" s="14">
        <v>292.60240420500003</v>
      </c>
      <c r="D344" s="14">
        <v>3344.40823</v>
      </c>
      <c r="E344" s="14">
        <v>603.72599494100007</v>
      </c>
      <c r="F344" s="13">
        <v>4548.6617100000003</v>
      </c>
      <c r="G344" s="12">
        <f t="shared" si="12"/>
        <v>1204.2534800000003</v>
      </c>
      <c r="H344" s="11">
        <f t="shared" si="13"/>
        <v>0.3600796903911459</v>
      </c>
    </row>
    <row r="345" spans="1:8" ht="16.5" customHeight="1" x14ac:dyDescent="0.3">
      <c r="A345" s="16">
        <v>2922</v>
      </c>
      <c r="B345" s="15" t="s">
        <v>917</v>
      </c>
      <c r="C345" s="14">
        <v>14875.882315880001</v>
      </c>
      <c r="D345" s="14">
        <v>33254.023679999998</v>
      </c>
      <c r="E345" s="14">
        <v>12459.300932190999</v>
      </c>
      <c r="F345" s="13">
        <v>27859.281070000099</v>
      </c>
      <c r="G345" s="12">
        <f t="shared" si="12"/>
        <v>-5394.7426099998993</v>
      </c>
      <c r="H345" s="11">
        <f t="shared" si="13"/>
        <v>-0.1622282663268946</v>
      </c>
    </row>
    <row r="346" spans="1:8" ht="16.5" customHeight="1" x14ac:dyDescent="0.3">
      <c r="A346" s="16">
        <v>2923</v>
      </c>
      <c r="B346" s="15" t="s">
        <v>916</v>
      </c>
      <c r="C346" s="14">
        <v>1197.10568779</v>
      </c>
      <c r="D346" s="14">
        <v>4586.8372499999996</v>
      </c>
      <c r="E346" s="14">
        <v>1179.38970176</v>
      </c>
      <c r="F346" s="13">
        <v>3896.1516900000001</v>
      </c>
      <c r="G346" s="12">
        <f t="shared" si="12"/>
        <v>-690.68555999999944</v>
      </c>
      <c r="H346" s="11">
        <f t="shared" si="13"/>
        <v>-0.15057991429715531</v>
      </c>
    </row>
    <row r="347" spans="1:8" ht="16.5" customHeight="1" x14ac:dyDescent="0.3">
      <c r="A347" s="16">
        <v>2924</v>
      </c>
      <c r="B347" s="15" t="s">
        <v>915</v>
      </c>
      <c r="C347" s="14">
        <v>1051.3768271670599</v>
      </c>
      <c r="D347" s="14">
        <v>11700.90914</v>
      </c>
      <c r="E347" s="14">
        <v>438.57986370500004</v>
      </c>
      <c r="F347" s="13">
        <v>6417.6630800000003</v>
      </c>
      <c r="G347" s="12">
        <f t="shared" si="12"/>
        <v>-5283.2460599999995</v>
      </c>
      <c r="H347" s="11">
        <f t="shared" si="13"/>
        <v>-0.45152440693168222</v>
      </c>
    </row>
    <row r="348" spans="1:8" ht="16.5" customHeight="1" x14ac:dyDescent="0.3">
      <c r="A348" s="16">
        <v>2925</v>
      </c>
      <c r="B348" s="15" t="s">
        <v>914</v>
      </c>
      <c r="C348" s="14">
        <v>229.829847395</v>
      </c>
      <c r="D348" s="14">
        <v>4797.1601900000005</v>
      </c>
      <c r="E348" s="14">
        <v>275.72679240999997</v>
      </c>
      <c r="F348" s="13">
        <v>4226.3945599999997</v>
      </c>
      <c r="G348" s="12">
        <f t="shared" si="12"/>
        <v>-570.76563000000078</v>
      </c>
      <c r="H348" s="11">
        <f t="shared" si="13"/>
        <v>-0.11897989798001736</v>
      </c>
    </row>
    <row r="349" spans="1:8" ht="16.5" customHeight="1" x14ac:dyDescent="0.3">
      <c r="A349" s="16">
        <v>2926</v>
      </c>
      <c r="B349" s="15" t="s">
        <v>913</v>
      </c>
      <c r="C349" s="14">
        <v>134.44889163001</v>
      </c>
      <c r="D349" s="14">
        <v>1242.2575400000001</v>
      </c>
      <c r="E349" s="14">
        <v>181.36513800999998</v>
      </c>
      <c r="F349" s="13">
        <v>1245.73398</v>
      </c>
      <c r="G349" s="12">
        <f t="shared" si="12"/>
        <v>3.4764399999999114</v>
      </c>
      <c r="H349" s="11">
        <f t="shared" si="13"/>
        <v>2.7984857310666121E-3</v>
      </c>
    </row>
    <row r="350" spans="1:8" ht="16.5" customHeight="1" x14ac:dyDescent="0.3">
      <c r="A350" s="16">
        <v>2927</v>
      </c>
      <c r="B350" s="15" t="s">
        <v>912</v>
      </c>
      <c r="C350" s="14">
        <v>133.32171305</v>
      </c>
      <c r="D350" s="14">
        <v>421.9101</v>
      </c>
      <c r="E350" s="14">
        <v>166.60592499999998</v>
      </c>
      <c r="F350" s="13">
        <v>526.24706000000003</v>
      </c>
      <c r="G350" s="12">
        <f t="shared" si="12"/>
        <v>104.33696000000003</v>
      </c>
      <c r="H350" s="11">
        <f t="shared" si="13"/>
        <v>0.24729666343612072</v>
      </c>
    </row>
    <row r="351" spans="1:8" ht="16.5" customHeight="1" x14ac:dyDescent="0.3">
      <c r="A351" s="16">
        <v>2928</v>
      </c>
      <c r="B351" s="15" t="s">
        <v>911</v>
      </c>
      <c r="C351" s="14">
        <v>18.627500400000002</v>
      </c>
      <c r="D351" s="14">
        <v>211.56129000000001</v>
      </c>
      <c r="E351" s="14">
        <v>31.166289561000003</v>
      </c>
      <c r="F351" s="13">
        <v>313.7962</v>
      </c>
      <c r="G351" s="12">
        <f t="shared" si="12"/>
        <v>102.23490999999999</v>
      </c>
      <c r="H351" s="11">
        <f t="shared" si="13"/>
        <v>0.48324015229818262</v>
      </c>
    </row>
    <row r="352" spans="1:8" ht="16.5" customHeight="1" x14ac:dyDescent="0.3">
      <c r="A352" s="16">
        <v>2929</v>
      </c>
      <c r="B352" s="15" t="s">
        <v>910</v>
      </c>
      <c r="C352" s="14">
        <v>1990.5601630450201</v>
      </c>
      <c r="D352" s="14">
        <v>5126.67047</v>
      </c>
      <c r="E352" s="14">
        <v>2162.3878050000499</v>
      </c>
      <c r="F352" s="13">
        <v>5024.5172599999996</v>
      </c>
      <c r="G352" s="12">
        <f t="shared" si="12"/>
        <v>-102.1532100000004</v>
      </c>
      <c r="H352" s="11">
        <f t="shared" si="13"/>
        <v>-1.9925838923678742E-2</v>
      </c>
    </row>
    <row r="353" spans="1:8" ht="16.5" customHeight="1" x14ac:dyDescent="0.3">
      <c r="A353" s="16">
        <v>2930</v>
      </c>
      <c r="B353" s="15" t="s">
        <v>909</v>
      </c>
      <c r="C353" s="14">
        <v>6176.0470653749999</v>
      </c>
      <c r="D353" s="14">
        <v>17983.557510000002</v>
      </c>
      <c r="E353" s="14">
        <v>5085.3628549720006</v>
      </c>
      <c r="F353" s="13">
        <v>13180.86753</v>
      </c>
      <c r="G353" s="12">
        <f t="shared" si="12"/>
        <v>-4802.6899800000028</v>
      </c>
      <c r="H353" s="11">
        <f t="shared" si="13"/>
        <v>-0.26706006179975245</v>
      </c>
    </row>
    <row r="354" spans="1:8" ht="16.5" customHeight="1" x14ac:dyDescent="0.3">
      <c r="A354" s="16">
        <v>2931</v>
      </c>
      <c r="B354" s="15" t="s">
        <v>908</v>
      </c>
      <c r="C354" s="14">
        <v>2671.0314942600003</v>
      </c>
      <c r="D354" s="14">
        <v>6683.8564099999903</v>
      </c>
      <c r="E354" s="14">
        <v>2773.6854722620001</v>
      </c>
      <c r="F354" s="13">
        <v>6104.4450099999995</v>
      </c>
      <c r="G354" s="12">
        <f t="shared" si="12"/>
        <v>-579.41139999999086</v>
      </c>
      <c r="H354" s="11">
        <f t="shared" si="13"/>
        <v>-8.6688187845135309E-2</v>
      </c>
    </row>
    <row r="355" spans="1:8" ht="16.5" customHeight="1" x14ac:dyDescent="0.3">
      <c r="A355" s="16">
        <v>2932</v>
      </c>
      <c r="B355" s="15" t="s">
        <v>907</v>
      </c>
      <c r="C355" s="14">
        <v>353.22191136799995</v>
      </c>
      <c r="D355" s="14">
        <v>3555.5802200000003</v>
      </c>
      <c r="E355" s="14">
        <v>294.1344315632</v>
      </c>
      <c r="F355" s="13">
        <v>4487.8427199999996</v>
      </c>
      <c r="G355" s="12">
        <f t="shared" si="12"/>
        <v>932.26249999999936</v>
      </c>
      <c r="H355" s="11">
        <f t="shared" si="13"/>
        <v>0.26219700929712092</v>
      </c>
    </row>
    <row r="356" spans="1:8" ht="16.5" customHeight="1" x14ac:dyDescent="0.3">
      <c r="A356" s="16">
        <v>2933</v>
      </c>
      <c r="B356" s="15" t="s">
        <v>906</v>
      </c>
      <c r="C356" s="14">
        <v>2380.6292265841998</v>
      </c>
      <c r="D356" s="14">
        <v>36896.777959999898</v>
      </c>
      <c r="E356" s="14">
        <v>1501.4692650295999</v>
      </c>
      <c r="F356" s="13">
        <v>27212.302789999998</v>
      </c>
      <c r="G356" s="12">
        <f t="shared" si="12"/>
        <v>-9684.4751699998997</v>
      </c>
      <c r="H356" s="11">
        <f t="shared" si="13"/>
        <v>-0.26247482044364195</v>
      </c>
    </row>
    <row r="357" spans="1:8" ht="16.5" customHeight="1" x14ac:dyDescent="0.3">
      <c r="A357" s="16">
        <v>2934</v>
      </c>
      <c r="B357" s="15" t="s">
        <v>905</v>
      </c>
      <c r="C357" s="14">
        <v>238.91815402972</v>
      </c>
      <c r="D357" s="14">
        <v>16543.87774</v>
      </c>
      <c r="E357" s="14">
        <v>201.81991569438998</v>
      </c>
      <c r="F357" s="13">
        <v>7538.8365400000002</v>
      </c>
      <c r="G357" s="12">
        <f t="shared" si="12"/>
        <v>-9005.0411999999997</v>
      </c>
      <c r="H357" s="11">
        <f t="shared" si="13"/>
        <v>-0.54431260563703854</v>
      </c>
    </row>
    <row r="358" spans="1:8" ht="16.5" customHeight="1" x14ac:dyDescent="0.3">
      <c r="A358" s="16">
        <v>2935</v>
      </c>
      <c r="B358" s="15" t="s">
        <v>904</v>
      </c>
      <c r="C358" s="14">
        <v>100.36729672428</v>
      </c>
      <c r="D358" s="14">
        <v>5315.96</v>
      </c>
      <c r="E358" s="14">
        <v>70.640337222019994</v>
      </c>
      <c r="F358" s="13">
        <v>4374.6736600000004</v>
      </c>
      <c r="G358" s="12">
        <f t="shared" si="12"/>
        <v>-941.28633999999965</v>
      </c>
      <c r="H358" s="11">
        <f t="shared" si="13"/>
        <v>-0.17706798771999782</v>
      </c>
    </row>
    <row r="359" spans="1:8" ht="16.5" customHeight="1" x14ac:dyDescent="0.3">
      <c r="A359" s="16">
        <v>2936</v>
      </c>
      <c r="B359" s="15" t="s">
        <v>903</v>
      </c>
      <c r="C359" s="14">
        <v>745.70947659054002</v>
      </c>
      <c r="D359" s="14">
        <v>8410.6133399999999</v>
      </c>
      <c r="E359" s="14">
        <v>653.02233692141999</v>
      </c>
      <c r="F359" s="13">
        <v>9051.1517900000108</v>
      </c>
      <c r="G359" s="12">
        <f t="shared" si="12"/>
        <v>640.53845000001093</v>
      </c>
      <c r="H359" s="11">
        <f t="shared" si="13"/>
        <v>7.6158351847382746E-2</v>
      </c>
    </row>
    <row r="360" spans="1:8" ht="16.5" customHeight="1" x14ac:dyDescent="0.3">
      <c r="A360" s="16">
        <v>2937</v>
      </c>
      <c r="B360" s="15" t="s">
        <v>902</v>
      </c>
      <c r="C360" s="14">
        <v>1.2078173803699999</v>
      </c>
      <c r="D360" s="14">
        <v>4653.3258599999999</v>
      </c>
      <c r="E360" s="14">
        <v>1.87467019538</v>
      </c>
      <c r="F360" s="13">
        <v>3954.9060899999999</v>
      </c>
      <c r="G360" s="12">
        <f t="shared" si="12"/>
        <v>-698.41976999999997</v>
      </c>
      <c r="H360" s="11">
        <f t="shared" si="13"/>
        <v>-0.1500904495005643</v>
      </c>
    </row>
    <row r="361" spans="1:8" ht="16.5" customHeight="1" x14ac:dyDescent="0.3">
      <c r="A361" s="16">
        <v>2938</v>
      </c>
      <c r="B361" s="15" t="s">
        <v>901</v>
      </c>
      <c r="C361" s="14">
        <v>9.0272242449999993</v>
      </c>
      <c r="D361" s="14">
        <v>631.68168000000003</v>
      </c>
      <c r="E361" s="14">
        <v>10.26069785</v>
      </c>
      <c r="F361" s="13">
        <v>664.02509999999995</v>
      </c>
      <c r="G361" s="12">
        <f t="shared" si="12"/>
        <v>32.343419999999924</v>
      </c>
      <c r="H361" s="11">
        <f t="shared" si="13"/>
        <v>5.1202086468614891E-2</v>
      </c>
    </row>
    <row r="362" spans="1:8" ht="16.5" customHeight="1" x14ac:dyDescent="0.3">
      <c r="A362" s="16">
        <v>2939</v>
      </c>
      <c r="B362" s="15" t="s">
        <v>900</v>
      </c>
      <c r="C362" s="14">
        <v>32.017112914999998</v>
      </c>
      <c r="D362" s="14">
        <v>5535.3082000000004</v>
      </c>
      <c r="E362" s="14">
        <v>33.981884821000001</v>
      </c>
      <c r="F362" s="13">
        <v>3828.7438399999996</v>
      </c>
      <c r="G362" s="12">
        <f t="shared" si="12"/>
        <v>-1706.5643600000008</v>
      </c>
      <c r="H362" s="11">
        <f t="shared" si="13"/>
        <v>-0.30830521053913507</v>
      </c>
    </row>
    <row r="363" spans="1:8" ht="25.5" customHeight="1" x14ac:dyDescent="0.3">
      <c r="A363" s="16">
        <v>2940</v>
      </c>
      <c r="B363" s="15" t="s">
        <v>899</v>
      </c>
      <c r="C363" s="14">
        <v>85.989222775000002</v>
      </c>
      <c r="D363" s="14">
        <v>770.82460000000003</v>
      </c>
      <c r="E363" s="14">
        <v>82.205017619999992</v>
      </c>
      <c r="F363" s="13">
        <v>1458.00082</v>
      </c>
      <c r="G363" s="12">
        <f t="shared" si="12"/>
        <v>687.17621999999994</v>
      </c>
      <c r="H363" s="11">
        <f t="shared" si="13"/>
        <v>0.89148195322256185</v>
      </c>
    </row>
    <row r="364" spans="1:8" ht="16.5" customHeight="1" x14ac:dyDescent="0.3">
      <c r="A364" s="16">
        <v>2941</v>
      </c>
      <c r="B364" s="15" t="s">
        <v>898</v>
      </c>
      <c r="C364" s="14">
        <v>202.15937140154</v>
      </c>
      <c r="D364" s="14">
        <v>11808.747670000001</v>
      </c>
      <c r="E364" s="14">
        <v>142.49110998250001</v>
      </c>
      <c r="F364" s="13">
        <v>9626.8804799999889</v>
      </c>
      <c r="G364" s="12">
        <f t="shared" si="12"/>
        <v>-2181.8671900000118</v>
      </c>
      <c r="H364" s="11">
        <f t="shared" si="13"/>
        <v>-0.18476702618881616</v>
      </c>
    </row>
    <row r="365" spans="1:8" ht="16.5" customHeight="1" x14ac:dyDescent="0.3">
      <c r="A365" s="16">
        <v>2942</v>
      </c>
      <c r="B365" s="15" t="s">
        <v>897</v>
      </c>
      <c r="C365" s="14">
        <v>7.6691995399999993</v>
      </c>
      <c r="D365" s="14">
        <v>74.002899999999997</v>
      </c>
      <c r="E365" s="14">
        <v>11.823766920000001</v>
      </c>
      <c r="F365" s="13">
        <v>122.04869000000001</v>
      </c>
      <c r="G365" s="12">
        <f t="shared" si="12"/>
        <v>48.045790000000011</v>
      </c>
      <c r="H365" s="11">
        <f t="shared" si="13"/>
        <v>0.64924198916528963</v>
      </c>
    </row>
    <row r="366" spans="1:8" ht="16.5" customHeight="1" x14ac:dyDescent="0.3">
      <c r="A366" s="16">
        <v>3001</v>
      </c>
      <c r="B366" s="15" t="s">
        <v>896</v>
      </c>
      <c r="C366" s="14">
        <v>0.90272508119999995</v>
      </c>
      <c r="D366" s="14">
        <v>7096.5952500000003</v>
      </c>
      <c r="E366" s="14">
        <v>5.6890367094800007</v>
      </c>
      <c r="F366" s="13">
        <v>4258.7091500000006</v>
      </c>
      <c r="G366" s="12">
        <f t="shared" si="12"/>
        <v>-2837.8860999999997</v>
      </c>
      <c r="H366" s="11">
        <f t="shared" si="13"/>
        <v>-0.39989403369171994</v>
      </c>
    </row>
    <row r="367" spans="1:8" ht="16.5" customHeight="1" x14ac:dyDescent="0.3">
      <c r="A367" s="16">
        <v>3002</v>
      </c>
      <c r="B367" s="15" t="s">
        <v>895</v>
      </c>
      <c r="C367" s="14">
        <v>697.84823645525898</v>
      </c>
      <c r="D367" s="14">
        <v>130138.36809999999</v>
      </c>
      <c r="E367" s="14">
        <v>642.08594011843104</v>
      </c>
      <c r="F367" s="13">
        <v>135990.95962000001</v>
      </c>
      <c r="G367" s="12">
        <f t="shared" si="12"/>
        <v>5852.5915200000163</v>
      </c>
      <c r="H367" s="11">
        <f t="shared" si="13"/>
        <v>4.4972067849374062E-2</v>
      </c>
    </row>
    <row r="368" spans="1:8" ht="25.5" customHeight="1" x14ac:dyDescent="0.3">
      <c r="A368" s="16">
        <v>3003</v>
      </c>
      <c r="B368" s="15" t="s">
        <v>894</v>
      </c>
      <c r="C368" s="14">
        <v>114.08255025</v>
      </c>
      <c r="D368" s="14">
        <v>4989.5610099999994</v>
      </c>
      <c r="E368" s="14">
        <v>215.96517702999998</v>
      </c>
      <c r="F368" s="13">
        <v>5608.1666699999996</v>
      </c>
      <c r="G368" s="12">
        <f t="shared" si="12"/>
        <v>618.60566000000017</v>
      </c>
      <c r="H368" s="11">
        <f t="shared" si="13"/>
        <v>0.12397997714833038</v>
      </c>
    </row>
    <row r="369" spans="1:8" ht="25.5" customHeight="1" x14ac:dyDescent="0.3">
      <c r="A369" s="16">
        <v>3004</v>
      </c>
      <c r="B369" s="15" t="s">
        <v>893</v>
      </c>
      <c r="C369" s="14">
        <v>9664.3986839000008</v>
      </c>
      <c r="D369" s="14">
        <v>835984.95651999698</v>
      </c>
      <c r="E369" s="14">
        <v>7358.2220774039997</v>
      </c>
      <c r="F369" s="13">
        <v>824959.40217000199</v>
      </c>
      <c r="G369" s="12">
        <f t="shared" si="12"/>
        <v>-11025.554349994985</v>
      </c>
      <c r="H369" s="11">
        <f t="shared" si="13"/>
        <v>-1.3188699466425449E-2</v>
      </c>
    </row>
    <row r="370" spans="1:8" ht="16.5" customHeight="1" x14ac:dyDescent="0.3">
      <c r="A370" s="16">
        <v>3005</v>
      </c>
      <c r="B370" s="15" t="s">
        <v>892</v>
      </c>
      <c r="C370" s="14">
        <v>500.46264419991002</v>
      </c>
      <c r="D370" s="14">
        <v>9697.3449200000086</v>
      </c>
      <c r="E370" s="14">
        <v>454.23521801999999</v>
      </c>
      <c r="F370" s="13">
        <v>7315.7151699999995</v>
      </c>
      <c r="G370" s="12">
        <f t="shared" si="12"/>
        <v>-2381.6297500000092</v>
      </c>
      <c r="H370" s="11">
        <f t="shared" si="13"/>
        <v>-0.24559606465972822</v>
      </c>
    </row>
    <row r="371" spans="1:8" ht="25.5" customHeight="1" x14ac:dyDescent="0.3">
      <c r="A371" s="16">
        <v>3006</v>
      </c>
      <c r="B371" s="15" t="s">
        <v>891</v>
      </c>
      <c r="C371" s="14">
        <v>204.423988229999</v>
      </c>
      <c r="D371" s="14">
        <v>27006.031990000098</v>
      </c>
      <c r="E371" s="14">
        <v>198.43779230000001</v>
      </c>
      <c r="F371" s="13">
        <v>32405.671350000001</v>
      </c>
      <c r="G371" s="12">
        <f t="shared" si="12"/>
        <v>5399.6393599999028</v>
      </c>
      <c r="H371" s="11">
        <f t="shared" si="13"/>
        <v>0.19994197451885204</v>
      </c>
    </row>
    <row r="372" spans="1:8" ht="16.5" customHeight="1" x14ac:dyDescent="0.3">
      <c r="A372" s="16">
        <v>3101</v>
      </c>
      <c r="B372" s="15" t="s">
        <v>890</v>
      </c>
      <c r="C372" s="14">
        <v>482.71713400000004</v>
      </c>
      <c r="D372" s="14">
        <v>659.82402000000002</v>
      </c>
      <c r="E372" s="14">
        <v>333.85947999999996</v>
      </c>
      <c r="F372" s="13">
        <v>983.94343000000003</v>
      </c>
      <c r="G372" s="12">
        <f t="shared" si="12"/>
        <v>324.11941000000002</v>
      </c>
      <c r="H372" s="11">
        <f t="shared" si="13"/>
        <v>0.49122099253070539</v>
      </c>
    </row>
    <row r="373" spans="1:8" ht="16.5" customHeight="1" x14ac:dyDescent="0.3">
      <c r="A373" s="16">
        <v>3102</v>
      </c>
      <c r="B373" s="15" t="s">
        <v>889</v>
      </c>
      <c r="C373" s="14">
        <v>637587.06211699999</v>
      </c>
      <c r="D373" s="14">
        <v>226264.62143</v>
      </c>
      <c r="E373" s="14">
        <v>746289.10581639898</v>
      </c>
      <c r="F373" s="13">
        <v>257110.804</v>
      </c>
      <c r="G373" s="12">
        <f t="shared" si="12"/>
        <v>30846.182570000004</v>
      </c>
      <c r="H373" s="11">
        <f t="shared" si="13"/>
        <v>0.1363279083360496</v>
      </c>
    </row>
    <row r="374" spans="1:8" ht="16.5" customHeight="1" x14ac:dyDescent="0.3">
      <c r="A374" s="16">
        <v>3103</v>
      </c>
      <c r="B374" s="15" t="s">
        <v>888</v>
      </c>
      <c r="C374" s="14">
        <v>3861.85</v>
      </c>
      <c r="D374" s="14">
        <v>1702.4883200000002</v>
      </c>
      <c r="E374" s="14">
        <v>12202.941999999999</v>
      </c>
      <c r="F374" s="13">
        <v>4068.0472</v>
      </c>
      <c r="G374" s="12">
        <f t="shared" si="12"/>
        <v>2365.5588799999996</v>
      </c>
      <c r="H374" s="11">
        <f t="shared" si="13"/>
        <v>1.389471429677708</v>
      </c>
    </row>
    <row r="375" spans="1:8" ht="16.5" customHeight="1" x14ac:dyDescent="0.3">
      <c r="A375" s="16">
        <v>3104</v>
      </c>
      <c r="B375" s="15" t="s">
        <v>887</v>
      </c>
      <c r="C375" s="14">
        <v>20695.926900999999</v>
      </c>
      <c r="D375" s="14">
        <v>9462.4290999999994</v>
      </c>
      <c r="E375" s="14">
        <v>28293.903001999999</v>
      </c>
      <c r="F375" s="13">
        <v>10309.66741</v>
      </c>
      <c r="G375" s="12">
        <f t="shared" si="12"/>
        <v>847.23831000000064</v>
      </c>
      <c r="H375" s="11">
        <f t="shared" si="13"/>
        <v>8.953708408763672E-2</v>
      </c>
    </row>
    <row r="376" spans="1:8" ht="25.5" customHeight="1" x14ac:dyDescent="0.3">
      <c r="A376" s="16">
        <v>3105</v>
      </c>
      <c r="B376" s="15" t="s">
        <v>886</v>
      </c>
      <c r="C376" s="14">
        <v>379012.22426799999</v>
      </c>
      <c r="D376" s="14">
        <v>245650.46362999998</v>
      </c>
      <c r="E376" s="14">
        <v>567259.79363500001</v>
      </c>
      <c r="F376" s="13">
        <v>353015.43475000001</v>
      </c>
      <c r="G376" s="12">
        <f t="shared" si="12"/>
        <v>107364.97112000003</v>
      </c>
      <c r="H376" s="11">
        <f t="shared" si="13"/>
        <v>0.43706398731538204</v>
      </c>
    </row>
    <row r="377" spans="1:8" ht="25.5" customHeight="1" x14ac:dyDescent="0.3">
      <c r="A377" s="16">
        <v>3201</v>
      </c>
      <c r="B377" s="15" t="s">
        <v>885</v>
      </c>
      <c r="C377" s="14">
        <v>72.430873000000005</v>
      </c>
      <c r="D377" s="14">
        <v>309.95008000000001</v>
      </c>
      <c r="E377" s="14">
        <v>47.415379999999999</v>
      </c>
      <c r="F377" s="13">
        <v>186.88204000000002</v>
      </c>
      <c r="G377" s="12">
        <f t="shared" si="12"/>
        <v>-123.06804</v>
      </c>
      <c r="H377" s="11">
        <f t="shared" si="13"/>
        <v>-0.39705761650392213</v>
      </c>
    </row>
    <row r="378" spans="1:8" ht="16.5" customHeight="1" x14ac:dyDescent="0.3">
      <c r="A378" s="16">
        <v>3202</v>
      </c>
      <c r="B378" s="15" t="s">
        <v>884</v>
      </c>
      <c r="C378" s="14">
        <v>520.34299999999996</v>
      </c>
      <c r="D378" s="14">
        <v>1198.6780800000001</v>
      </c>
      <c r="E378" s="14">
        <v>362.40750000000003</v>
      </c>
      <c r="F378" s="13">
        <v>721.55453999999895</v>
      </c>
      <c r="G378" s="12">
        <f t="shared" si="12"/>
        <v>-477.12354000000119</v>
      </c>
      <c r="H378" s="11">
        <f t="shared" si="13"/>
        <v>-0.39804143244197904</v>
      </c>
    </row>
    <row r="379" spans="1:8" ht="16.5" customHeight="1" x14ac:dyDescent="0.3">
      <c r="A379" s="16">
        <v>3203</v>
      </c>
      <c r="B379" s="15" t="s">
        <v>883</v>
      </c>
      <c r="C379" s="14">
        <v>284.69319000000002</v>
      </c>
      <c r="D379" s="14">
        <v>4270.8699500000002</v>
      </c>
      <c r="E379" s="14">
        <v>230.49307802999999</v>
      </c>
      <c r="F379" s="13">
        <v>4220.2537999999995</v>
      </c>
      <c r="G379" s="12">
        <f t="shared" si="12"/>
        <v>-50.616150000000744</v>
      </c>
      <c r="H379" s="11">
        <f t="shared" si="13"/>
        <v>-1.1851484730880353E-2</v>
      </c>
    </row>
    <row r="380" spans="1:8" ht="16.5" customHeight="1" x14ac:dyDescent="0.3">
      <c r="A380" s="16">
        <v>3204</v>
      </c>
      <c r="B380" s="15" t="s">
        <v>882</v>
      </c>
      <c r="C380" s="14">
        <v>1068.20542009991</v>
      </c>
      <c r="D380" s="14">
        <v>7983.0239300000103</v>
      </c>
      <c r="E380" s="14">
        <v>1024.1959932</v>
      </c>
      <c r="F380" s="13">
        <v>7427.9163600000002</v>
      </c>
      <c r="G380" s="12">
        <f t="shared" si="12"/>
        <v>-555.10757000001013</v>
      </c>
      <c r="H380" s="11">
        <f t="shared" si="13"/>
        <v>-6.9536002255226784E-2</v>
      </c>
    </row>
    <row r="381" spans="1:8" ht="16.5" customHeight="1" x14ac:dyDescent="0.3">
      <c r="A381" s="16">
        <v>3205</v>
      </c>
      <c r="B381" s="15" t="s">
        <v>881</v>
      </c>
      <c r="C381" s="14">
        <v>2.7100200000000001</v>
      </c>
      <c r="D381" s="14">
        <v>24.27028</v>
      </c>
      <c r="E381" s="14">
        <v>1.2515970000000001</v>
      </c>
      <c r="F381" s="13">
        <v>22.766200000000001</v>
      </c>
      <c r="G381" s="12">
        <f t="shared" si="12"/>
        <v>-1.5040799999999983</v>
      </c>
      <c r="H381" s="11">
        <f t="shared" si="13"/>
        <v>-6.197209096887215E-2</v>
      </c>
    </row>
    <row r="382" spans="1:8" ht="16.5" customHeight="1" x14ac:dyDescent="0.3">
      <c r="A382" s="16">
        <v>3206</v>
      </c>
      <c r="B382" s="15" t="s">
        <v>880</v>
      </c>
      <c r="C382" s="14">
        <v>5923.7829449999999</v>
      </c>
      <c r="D382" s="14">
        <v>18136.299649999997</v>
      </c>
      <c r="E382" s="14">
        <v>5721.9263540000002</v>
      </c>
      <c r="F382" s="13">
        <v>17878.404350000001</v>
      </c>
      <c r="G382" s="12">
        <f t="shared" si="12"/>
        <v>-257.8952999999965</v>
      </c>
      <c r="H382" s="11">
        <f t="shared" si="13"/>
        <v>-1.4219841146040866E-2</v>
      </c>
    </row>
    <row r="383" spans="1:8" ht="16.5" customHeight="1" x14ac:dyDescent="0.3">
      <c r="A383" s="16">
        <v>3207</v>
      </c>
      <c r="B383" s="15" t="s">
        <v>879</v>
      </c>
      <c r="C383" s="14">
        <v>4258.3853850999994</v>
      </c>
      <c r="D383" s="14">
        <v>8546.6185600000008</v>
      </c>
      <c r="E383" s="14">
        <v>3200.2804836</v>
      </c>
      <c r="F383" s="13">
        <v>6456.4926599999999</v>
      </c>
      <c r="G383" s="12">
        <f t="shared" si="12"/>
        <v>-2090.1259000000009</v>
      </c>
      <c r="H383" s="11">
        <f t="shared" si="13"/>
        <v>-0.24455588901349082</v>
      </c>
    </row>
    <row r="384" spans="1:8" ht="16.5" customHeight="1" x14ac:dyDescent="0.3">
      <c r="A384" s="16">
        <v>3208</v>
      </c>
      <c r="B384" s="15" t="s">
        <v>878</v>
      </c>
      <c r="C384" s="14">
        <v>7927.8714434998201</v>
      </c>
      <c r="D384" s="14">
        <v>42725.830630000004</v>
      </c>
      <c r="E384" s="14">
        <v>7433.9798105999898</v>
      </c>
      <c r="F384" s="13">
        <v>39319.777900000001</v>
      </c>
      <c r="G384" s="12">
        <f t="shared" si="12"/>
        <v>-3406.0527300000031</v>
      </c>
      <c r="H384" s="11">
        <f t="shared" si="13"/>
        <v>-7.9718818330203237E-2</v>
      </c>
    </row>
    <row r="385" spans="1:8" ht="16.5" customHeight="1" x14ac:dyDescent="0.3">
      <c r="A385" s="16">
        <v>3209</v>
      </c>
      <c r="B385" s="15" t="s">
        <v>877</v>
      </c>
      <c r="C385" s="14">
        <v>4440.1492709999993</v>
      </c>
      <c r="D385" s="14">
        <v>12943.05097</v>
      </c>
      <c r="E385" s="14">
        <v>3678.9430090000001</v>
      </c>
      <c r="F385" s="13">
        <v>10171.90358</v>
      </c>
      <c r="G385" s="12">
        <f t="shared" si="12"/>
        <v>-2771.1473900000001</v>
      </c>
      <c r="H385" s="11">
        <f t="shared" si="13"/>
        <v>-0.21410310416169209</v>
      </c>
    </row>
    <row r="386" spans="1:8" ht="16.5" customHeight="1" x14ac:dyDescent="0.3">
      <c r="A386" s="16">
        <v>3210</v>
      </c>
      <c r="B386" s="15" t="s">
        <v>876</v>
      </c>
      <c r="C386" s="14">
        <v>280.74476400000003</v>
      </c>
      <c r="D386" s="14">
        <v>1468.4246599999999</v>
      </c>
      <c r="E386" s="14">
        <v>228.42098499999997</v>
      </c>
      <c r="F386" s="13">
        <v>1227.2004999999999</v>
      </c>
      <c r="G386" s="12">
        <f t="shared" si="12"/>
        <v>-241.22415999999998</v>
      </c>
      <c r="H386" s="11">
        <f t="shared" si="13"/>
        <v>-0.16427411400187192</v>
      </c>
    </row>
    <row r="387" spans="1:8" ht="16.5" customHeight="1" x14ac:dyDescent="0.3">
      <c r="A387" s="16">
        <v>3211</v>
      </c>
      <c r="B387" s="15" t="s">
        <v>875</v>
      </c>
      <c r="C387" s="14">
        <v>142.91657899999998</v>
      </c>
      <c r="D387" s="14">
        <v>1010.5881899999999</v>
      </c>
      <c r="E387" s="14">
        <v>122.653435</v>
      </c>
      <c r="F387" s="13">
        <v>829.54628000000002</v>
      </c>
      <c r="G387" s="12">
        <f t="shared" si="12"/>
        <v>-181.04190999999992</v>
      </c>
      <c r="H387" s="11">
        <f t="shared" si="13"/>
        <v>-0.17914508777309177</v>
      </c>
    </row>
    <row r="388" spans="1:8" ht="16.5" customHeight="1" x14ac:dyDescent="0.3">
      <c r="A388" s="16">
        <v>3212</v>
      </c>
      <c r="B388" s="15" t="s">
        <v>874</v>
      </c>
      <c r="C388" s="14">
        <v>942.63295640300009</v>
      </c>
      <c r="D388" s="14">
        <v>8027.4159300000001</v>
      </c>
      <c r="E388" s="14">
        <v>928.97347713600095</v>
      </c>
      <c r="F388" s="13">
        <v>6886.7350500000102</v>
      </c>
      <c r="G388" s="12">
        <f t="shared" si="12"/>
        <v>-1140.6808799999899</v>
      </c>
      <c r="H388" s="11">
        <f t="shared" si="13"/>
        <v>-0.14209814091444367</v>
      </c>
    </row>
    <row r="389" spans="1:8" ht="16.5" customHeight="1" x14ac:dyDescent="0.3">
      <c r="A389" s="16">
        <v>3213</v>
      </c>
      <c r="B389" s="15" t="s">
        <v>873</v>
      </c>
      <c r="C389" s="14">
        <v>207.59009809991002</v>
      </c>
      <c r="D389" s="14">
        <v>753.15025000000003</v>
      </c>
      <c r="E389" s="14">
        <v>187.49067700000001</v>
      </c>
      <c r="F389" s="13">
        <v>703.15832</v>
      </c>
      <c r="G389" s="12">
        <f t="shared" si="12"/>
        <v>-49.991930000000025</v>
      </c>
      <c r="H389" s="11">
        <f t="shared" si="13"/>
        <v>-6.6377100717951068E-2</v>
      </c>
    </row>
    <row r="390" spans="1:8" ht="25.5" customHeight="1" x14ac:dyDescent="0.3">
      <c r="A390" s="16">
        <v>3214</v>
      </c>
      <c r="B390" s="15" t="s">
        <v>872</v>
      </c>
      <c r="C390" s="14">
        <v>63812.775779900097</v>
      </c>
      <c r="D390" s="14">
        <v>43656.904700000101</v>
      </c>
      <c r="E390" s="14">
        <v>55451.927615368098</v>
      </c>
      <c r="F390" s="13">
        <v>37824.104449999897</v>
      </c>
      <c r="G390" s="12">
        <f t="shared" si="12"/>
        <v>-5832.800250000204</v>
      </c>
      <c r="H390" s="11">
        <f t="shared" si="13"/>
        <v>-0.13360544660877413</v>
      </c>
    </row>
    <row r="391" spans="1:8" ht="16.5" customHeight="1" x14ac:dyDescent="0.3">
      <c r="A391" s="16">
        <v>3215</v>
      </c>
      <c r="B391" s="15" t="s">
        <v>871</v>
      </c>
      <c r="C391" s="14">
        <v>1435.7935347976602</v>
      </c>
      <c r="D391" s="14">
        <v>18615.148840000002</v>
      </c>
      <c r="E391" s="14">
        <v>1204.3716333999998</v>
      </c>
      <c r="F391" s="13">
        <v>17473.690300000002</v>
      </c>
      <c r="G391" s="12">
        <f t="shared" ref="G391:G454" si="14">F391-D391</f>
        <v>-1141.4585399999996</v>
      </c>
      <c r="H391" s="11">
        <f t="shared" ref="H391:H454" si="15">IF(D391&lt;&gt;0,G391/D391,"")</f>
        <v>-6.1318797384378017E-2</v>
      </c>
    </row>
    <row r="392" spans="1:8" ht="16.5" customHeight="1" x14ac:dyDescent="0.3">
      <c r="A392" s="16">
        <v>3301</v>
      </c>
      <c r="B392" s="15" t="s">
        <v>870</v>
      </c>
      <c r="C392" s="14">
        <v>64.810700999999995</v>
      </c>
      <c r="D392" s="14">
        <v>1468.9809</v>
      </c>
      <c r="E392" s="14">
        <v>49.586146749999997</v>
      </c>
      <c r="F392" s="13">
        <v>1610.0490199999999</v>
      </c>
      <c r="G392" s="12">
        <f t="shared" si="14"/>
        <v>141.06811999999991</v>
      </c>
      <c r="H392" s="11">
        <f t="shared" si="15"/>
        <v>9.6031282639549576E-2</v>
      </c>
    </row>
    <row r="393" spans="1:8" ht="16.5" customHeight="1" x14ac:dyDescent="0.3">
      <c r="A393" s="16">
        <v>3302</v>
      </c>
      <c r="B393" s="15" t="s">
        <v>869</v>
      </c>
      <c r="C393" s="14">
        <v>2952.7418930000003</v>
      </c>
      <c r="D393" s="14">
        <v>48070.435379999901</v>
      </c>
      <c r="E393" s="14">
        <v>2775.3895459999999</v>
      </c>
      <c r="F393" s="13">
        <v>47636.464240000001</v>
      </c>
      <c r="G393" s="12">
        <f t="shared" si="14"/>
        <v>-433.97113999989961</v>
      </c>
      <c r="H393" s="11">
        <f t="shared" si="15"/>
        <v>-9.0278179627317646E-3</v>
      </c>
    </row>
    <row r="394" spans="1:8" ht="16.5" customHeight="1" x14ac:dyDescent="0.3">
      <c r="A394" s="16">
        <v>3303</v>
      </c>
      <c r="B394" s="15" t="s">
        <v>868</v>
      </c>
      <c r="C394" s="14">
        <v>1252.5839336000001</v>
      </c>
      <c r="D394" s="14">
        <v>33177.739430000001</v>
      </c>
      <c r="E394" s="14">
        <v>1096.5384835</v>
      </c>
      <c r="F394" s="13">
        <v>35961.053659999998</v>
      </c>
      <c r="G394" s="12">
        <f t="shared" si="14"/>
        <v>2783.3142299999963</v>
      </c>
      <c r="H394" s="11">
        <f t="shared" si="15"/>
        <v>8.3891014813482614E-2</v>
      </c>
    </row>
    <row r="395" spans="1:8" ht="16.5" customHeight="1" x14ac:dyDescent="0.3">
      <c r="A395" s="16">
        <v>3304</v>
      </c>
      <c r="B395" s="15" t="s">
        <v>867</v>
      </c>
      <c r="C395" s="14">
        <v>4970.8865536271396</v>
      </c>
      <c r="D395" s="14">
        <v>121881.94070000001</v>
      </c>
      <c r="E395" s="14">
        <v>4429.2471898100002</v>
      </c>
      <c r="F395" s="13">
        <v>112557.99843000001</v>
      </c>
      <c r="G395" s="12">
        <f t="shared" si="14"/>
        <v>-9323.9422699999996</v>
      </c>
      <c r="H395" s="11">
        <f t="shared" si="15"/>
        <v>-7.6499785090803032E-2</v>
      </c>
    </row>
    <row r="396" spans="1:8" ht="16.5" customHeight="1" x14ac:dyDescent="0.3">
      <c r="A396" s="16">
        <v>3305</v>
      </c>
      <c r="B396" s="15" t="s">
        <v>866</v>
      </c>
      <c r="C396" s="14">
        <v>15364.82259426</v>
      </c>
      <c r="D396" s="14">
        <v>72522.283959999695</v>
      </c>
      <c r="E396" s="14">
        <v>14308.948619362</v>
      </c>
      <c r="F396" s="13">
        <v>66654.723459999994</v>
      </c>
      <c r="G396" s="12">
        <f t="shared" si="14"/>
        <v>-5867.5604999997013</v>
      </c>
      <c r="H396" s="11">
        <f t="shared" si="15"/>
        <v>-8.0907000987944705E-2</v>
      </c>
    </row>
    <row r="397" spans="1:8" ht="16.5" customHeight="1" x14ac:dyDescent="0.3">
      <c r="A397" s="16">
        <v>3306</v>
      </c>
      <c r="B397" s="15" t="s">
        <v>865</v>
      </c>
      <c r="C397" s="14">
        <v>4060.5242158000001</v>
      </c>
      <c r="D397" s="14">
        <v>24892.123</v>
      </c>
      <c r="E397" s="14">
        <v>3823.8034930334397</v>
      </c>
      <c r="F397" s="13">
        <v>23466.606929999998</v>
      </c>
      <c r="G397" s="12">
        <f t="shared" si="14"/>
        <v>-1425.5160700000015</v>
      </c>
      <c r="H397" s="11">
        <f t="shared" si="15"/>
        <v>-5.7267757756138418E-2</v>
      </c>
    </row>
    <row r="398" spans="1:8" ht="16.5" customHeight="1" x14ac:dyDescent="0.3">
      <c r="A398" s="16">
        <v>3307</v>
      </c>
      <c r="B398" s="15" t="s">
        <v>864</v>
      </c>
      <c r="C398" s="14">
        <v>7977.2183969500002</v>
      </c>
      <c r="D398" s="14">
        <v>54176.008089999799</v>
      </c>
      <c r="E398" s="14">
        <v>7342.2967360399598</v>
      </c>
      <c r="F398" s="13">
        <v>51031.640970000102</v>
      </c>
      <c r="G398" s="12">
        <f t="shared" si="14"/>
        <v>-3144.367119999697</v>
      </c>
      <c r="H398" s="11">
        <f t="shared" si="15"/>
        <v>-5.8039845142818985E-2</v>
      </c>
    </row>
    <row r="399" spans="1:8" ht="16.5" customHeight="1" x14ac:dyDescent="0.3">
      <c r="A399" s="16">
        <v>3401</v>
      </c>
      <c r="B399" s="15" t="s">
        <v>863</v>
      </c>
      <c r="C399" s="14">
        <v>10852.653210026801</v>
      </c>
      <c r="D399" s="14">
        <v>28613.1384799999</v>
      </c>
      <c r="E399" s="14">
        <v>11697.776425259999</v>
      </c>
      <c r="F399" s="13">
        <v>28775.19195</v>
      </c>
      <c r="G399" s="12">
        <f t="shared" si="14"/>
        <v>162.05347000010079</v>
      </c>
      <c r="H399" s="11">
        <f t="shared" si="15"/>
        <v>5.6636034566209309E-3</v>
      </c>
    </row>
    <row r="400" spans="1:8" ht="25.5" customHeight="1" x14ac:dyDescent="0.3">
      <c r="A400" s="16">
        <v>3402</v>
      </c>
      <c r="B400" s="15" t="s">
        <v>862</v>
      </c>
      <c r="C400" s="14">
        <v>71048.499710299293</v>
      </c>
      <c r="D400" s="14">
        <v>140567.44678</v>
      </c>
      <c r="E400" s="14">
        <v>67745.365194800193</v>
      </c>
      <c r="F400" s="13">
        <v>136247.16667999999</v>
      </c>
      <c r="G400" s="12">
        <f t="shared" si="14"/>
        <v>-4320.2801000000036</v>
      </c>
      <c r="H400" s="11">
        <f t="shared" si="15"/>
        <v>-3.0734570478196201E-2</v>
      </c>
    </row>
    <row r="401" spans="1:8" ht="16.5" customHeight="1" x14ac:dyDescent="0.3">
      <c r="A401" s="16">
        <v>3403</v>
      </c>
      <c r="B401" s="15" t="s">
        <v>861</v>
      </c>
      <c r="C401" s="14">
        <v>5180.2904799999906</v>
      </c>
      <c r="D401" s="14">
        <v>24273.212829999997</v>
      </c>
      <c r="E401" s="14">
        <v>4407.7427293999899</v>
      </c>
      <c r="F401" s="13">
        <v>22619.644550000001</v>
      </c>
      <c r="G401" s="12">
        <f t="shared" si="14"/>
        <v>-1653.5682799999959</v>
      </c>
      <c r="H401" s="11">
        <f t="shared" si="15"/>
        <v>-6.8123173128375528E-2</v>
      </c>
    </row>
    <row r="402" spans="1:8" ht="16.5" customHeight="1" x14ac:dyDescent="0.3">
      <c r="A402" s="16">
        <v>3404</v>
      </c>
      <c r="B402" s="15" t="s">
        <v>860</v>
      </c>
      <c r="C402" s="14">
        <v>1798.957791</v>
      </c>
      <c r="D402" s="14">
        <v>3993.4466600000001</v>
      </c>
      <c r="E402" s="14">
        <v>1302.019419</v>
      </c>
      <c r="F402" s="13">
        <v>3400.1138700000001</v>
      </c>
      <c r="G402" s="12">
        <f t="shared" si="14"/>
        <v>-593.33278999999993</v>
      </c>
      <c r="H402" s="11">
        <f t="shared" si="15"/>
        <v>-0.14857661576979719</v>
      </c>
    </row>
    <row r="403" spans="1:8" ht="16.5" customHeight="1" x14ac:dyDescent="0.3">
      <c r="A403" s="16">
        <v>3405</v>
      </c>
      <c r="B403" s="15" t="s">
        <v>859</v>
      </c>
      <c r="C403" s="14">
        <v>1216.6645460000002</v>
      </c>
      <c r="D403" s="14">
        <v>4393.3171199999997</v>
      </c>
      <c r="E403" s="14">
        <v>1190.8766002</v>
      </c>
      <c r="F403" s="13">
        <v>3722.9913799999899</v>
      </c>
      <c r="G403" s="12">
        <f t="shared" si="14"/>
        <v>-670.32574000000977</v>
      </c>
      <c r="H403" s="11">
        <f t="shared" si="15"/>
        <v>-0.15257850086633623</v>
      </c>
    </row>
    <row r="404" spans="1:8" ht="16.5" customHeight="1" x14ac:dyDescent="0.3">
      <c r="A404" s="16">
        <v>3406</v>
      </c>
      <c r="B404" s="15" t="s">
        <v>858</v>
      </c>
      <c r="C404" s="14">
        <v>1500.1749267100101</v>
      </c>
      <c r="D404" s="14">
        <v>4364.4549300000099</v>
      </c>
      <c r="E404" s="14">
        <v>1663.4201926000101</v>
      </c>
      <c r="F404" s="13">
        <v>4582.62110999998</v>
      </c>
      <c r="G404" s="12">
        <f t="shared" si="14"/>
        <v>218.16617999997015</v>
      </c>
      <c r="H404" s="11">
        <f t="shared" si="15"/>
        <v>4.9987039275021142E-2</v>
      </c>
    </row>
    <row r="405" spans="1:8" ht="16.5" customHeight="1" x14ac:dyDescent="0.3">
      <c r="A405" s="16">
        <v>3407</v>
      </c>
      <c r="B405" s="15" t="s">
        <v>857</v>
      </c>
      <c r="C405" s="14">
        <v>965.16876569892111</v>
      </c>
      <c r="D405" s="14">
        <v>3865.8307200000004</v>
      </c>
      <c r="E405" s="14">
        <v>705.88925399999994</v>
      </c>
      <c r="F405" s="13">
        <v>2693.7460699999997</v>
      </c>
      <c r="G405" s="12">
        <f t="shared" si="14"/>
        <v>-1172.0846500000007</v>
      </c>
      <c r="H405" s="11">
        <f t="shared" si="15"/>
        <v>-0.30319088829631957</v>
      </c>
    </row>
    <row r="406" spans="1:8" ht="16.5" customHeight="1" x14ac:dyDescent="0.3">
      <c r="A406" s="16">
        <v>3501</v>
      </c>
      <c r="B406" s="15" t="s">
        <v>856</v>
      </c>
      <c r="C406" s="14">
        <v>8.8141452999999998</v>
      </c>
      <c r="D406" s="14">
        <v>60.464460000000003</v>
      </c>
      <c r="E406" s="14">
        <v>28.736617500000001</v>
      </c>
      <c r="F406" s="13">
        <v>180.16924</v>
      </c>
      <c r="G406" s="12">
        <f t="shared" si="14"/>
        <v>119.70478</v>
      </c>
      <c r="H406" s="11">
        <f t="shared" si="15"/>
        <v>1.9797543879495492</v>
      </c>
    </row>
    <row r="407" spans="1:8" ht="16.5" customHeight="1" x14ac:dyDescent="0.3">
      <c r="A407" s="16">
        <v>3502</v>
      </c>
      <c r="B407" s="15" t="s">
        <v>855</v>
      </c>
      <c r="C407" s="14">
        <v>145.09548199999998</v>
      </c>
      <c r="D407" s="14">
        <v>1441.5740000000001</v>
      </c>
      <c r="E407" s="14">
        <v>190.7992649</v>
      </c>
      <c r="F407" s="13">
        <v>1939.16535</v>
      </c>
      <c r="G407" s="12">
        <f t="shared" si="14"/>
        <v>497.59134999999992</v>
      </c>
      <c r="H407" s="11">
        <f t="shared" si="15"/>
        <v>0.34517225615889291</v>
      </c>
    </row>
    <row r="408" spans="1:8" ht="16.5" customHeight="1" x14ac:dyDescent="0.3">
      <c r="A408" s="16">
        <v>3503</v>
      </c>
      <c r="B408" s="15" t="s">
        <v>854</v>
      </c>
      <c r="C408" s="14">
        <v>1082.5569049999999</v>
      </c>
      <c r="D408" s="14">
        <v>5890.7812100000001</v>
      </c>
      <c r="E408" s="14">
        <v>1159.5334250000001</v>
      </c>
      <c r="F408" s="13">
        <v>5381.79414</v>
      </c>
      <c r="G408" s="12">
        <f t="shared" si="14"/>
        <v>-508.98707000000013</v>
      </c>
      <c r="H408" s="11">
        <f t="shared" si="15"/>
        <v>-8.640400175378439E-2</v>
      </c>
    </row>
    <row r="409" spans="1:8" ht="16.5" customHeight="1" x14ac:dyDescent="0.3">
      <c r="A409" s="16">
        <v>3504</v>
      </c>
      <c r="B409" s="15" t="s">
        <v>853</v>
      </c>
      <c r="C409" s="14">
        <v>976.14403837500004</v>
      </c>
      <c r="D409" s="14">
        <v>3698.1596</v>
      </c>
      <c r="E409" s="14">
        <v>820.60759782000002</v>
      </c>
      <c r="F409" s="13">
        <v>3257.31367</v>
      </c>
      <c r="G409" s="12">
        <f t="shared" si="14"/>
        <v>-440.84592999999995</v>
      </c>
      <c r="H409" s="11">
        <f t="shared" si="15"/>
        <v>-0.11920684277660704</v>
      </c>
    </row>
    <row r="410" spans="1:8" ht="16.5" customHeight="1" x14ac:dyDescent="0.3">
      <c r="A410" s="16">
        <v>3505</v>
      </c>
      <c r="B410" s="15" t="s">
        <v>852</v>
      </c>
      <c r="C410" s="14">
        <v>7414.9657200000001</v>
      </c>
      <c r="D410" s="14">
        <v>13504.08742</v>
      </c>
      <c r="E410" s="14">
        <v>7103.8864439999998</v>
      </c>
      <c r="F410" s="13">
        <v>11734.506609999999</v>
      </c>
      <c r="G410" s="12">
        <f t="shared" si="14"/>
        <v>-1769.5808100000013</v>
      </c>
      <c r="H410" s="11">
        <f t="shared" si="15"/>
        <v>-0.13104038466006918</v>
      </c>
    </row>
    <row r="411" spans="1:8" ht="16.5" customHeight="1" x14ac:dyDescent="0.3">
      <c r="A411" s="16">
        <v>3506</v>
      </c>
      <c r="B411" s="15" t="s">
        <v>851</v>
      </c>
      <c r="C411" s="14">
        <v>5655.20051589992</v>
      </c>
      <c r="D411" s="14">
        <v>18398.85412</v>
      </c>
      <c r="E411" s="14">
        <v>5280.5932341999896</v>
      </c>
      <c r="F411" s="13">
        <v>18011.624600000003</v>
      </c>
      <c r="G411" s="12">
        <f t="shared" si="14"/>
        <v>-387.22951999999714</v>
      </c>
      <c r="H411" s="11">
        <f t="shared" si="15"/>
        <v>-2.1046393295714502E-2</v>
      </c>
    </row>
    <row r="412" spans="1:8" ht="16.5" customHeight="1" x14ac:dyDescent="0.3">
      <c r="A412" s="16">
        <v>3507</v>
      </c>
      <c r="B412" s="15" t="s">
        <v>850</v>
      </c>
      <c r="C412" s="14">
        <v>1015.5940892733</v>
      </c>
      <c r="D412" s="14">
        <v>11263.65192</v>
      </c>
      <c r="E412" s="14">
        <v>1005.00510557148</v>
      </c>
      <c r="F412" s="13">
        <v>12014.45357</v>
      </c>
      <c r="G412" s="12">
        <f t="shared" si="14"/>
        <v>750.80164999999943</v>
      </c>
      <c r="H412" s="11">
        <f t="shared" si="15"/>
        <v>6.6657035864794323E-2</v>
      </c>
    </row>
    <row r="413" spans="1:8" ht="16.5" customHeight="1" x14ac:dyDescent="0.3">
      <c r="A413" s="16">
        <v>3601</v>
      </c>
      <c r="B413" s="15" t="s">
        <v>849</v>
      </c>
      <c r="C413" s="14">
        <v>5.8810000000000002</v>
      </c>
      <c r="D413" s="14">
        <v>339.58078999999998</v>
      </c>
      <c r="E413" s="14">
        <v>4.8940000000000001</v>
      </c>
      <c r="F413" s="13">
        <v>263.77694000000002</v>
      </c>
      <c r="G413" s="12">
        <f t="shared" si="14"/>
        <v>-75.803849999999954</v>
      </c>
      <c r="H413" s="11">
        <f t="shared" si="15"/>
        <v>-0.22322773322955036</v>
      </c>
    </row>
    <row r="414" spans="1:8" ht="16.5" customHeight="1" x14ac:dyDescent="0.3">
      <c r="A414" s="16">
        <v>3602</v>
      </c>
      <c r="B414" s="15" t="s">
        <v>848</v>
      </c>
      <c r="C414" s="14">
        <v>28.80443</v>
      </c>
      <c r="D414" s="14">
        <v>1550.93596</v>
      </c>
      <c r="E414" s="14">
        <v>27.392979999999998</v>
      </c>
      <c r="F414" s="13">
        <v>1642.63284</v>
      </c>
      <c r="G414" s="12">
        <f t="shared" si="14"/>
        <v>91.696879999999965</v>
      </c>
      <c r="H414" s="11">
        <f t="shared" si="15"/>
        <v>5.9123575934108823E-2</v>
      </c>
    </row>
    <row r="415" spans="1:8" ht="16.5" customHeight="1" x14ac:dyDescent="0.3">
      <c r="A415" s="16">
        <v>3603</v>
      </c>
      <c r="B415" s="15" t="s">
        <v>847</v>
      </c>
      <c r="C415" s="14">
        <v>9.9735359999999993</v>
      </c>
      <c r="D415" s="14">
        <v>435.39959999999996</v>
      </c>
      <c r="E415" s="14">
        <v>33.382562</v>
      </c>
      <c r="F415" s="13">
        <v>1116.42715</v>
      </c>
      <c r="G415" s="12">
        <f t="shared" si="14"/>
        <v>681.02755000000002</v>
      </c>
      <c r="H415" s="11">
        <f t="shared" si="15"/>
        <v>1.564143719929922</v>
      </c>
    </row>
    <row r="416" spans="1:8" ht="25.5" customHeight="1" x14ac:dyDescent="0.3">
      <c r="A416" s="16">
        <v>3604</v>
      </c>
      <c r="B416" s="15" t="s">
        <v>846</v>
      </c>
      <c r="C416" s="14">
        <v>22.56446</v>
      </c>
      <c r="D416" s="14">
        <v>101.32637</v>
      </c>
      <c r="E416" s="14">
        <v>58.381476999999997</v>
      </c>
      <c r="F416" s="13">
        <v>381.33469000000002</v>
      </c>
      <c r="G416" s="12">
        <f t="shared" si="14"/>
        <v>280.00832000000003</v>
      </c>
      <c r="H416" s="11">
        <f t="shared" si="15"/>
        <v>2.7634298949029756</v>
      </c>
    </row>
    <row r="417" spans="1:8" ht="16.5" customHeight="1" x14ac:dyDescent="0.3">
      <c r="A417" s="16">
        <v>3605</v>
      </c>
      <c r="B417" s="15" t="s">
        <v>845</v>
      </c>
      <c r="C417" s="14">
        <v>320.27826600000003</v>
      </c>
      <c r="D417" s="14">
        <v>608.54618999999991</v>
      </c>
      <c r="E417" s="14">
        <v>523.241896</v>
      </c>
      <c r="F417" s="13">
        <v>937.41088999999999</v>
      </c>
      <c r="G417" s="12">
        <f t="shared" si="14"/>
        <v>328.86470000000008</v>
      </c>
      <c r="H417" s="11">
        <f t="shared" si="15"/>
        <v>0.54041041650429222</v>
      </c>
    </row>
    <row r="418" spans="1:8" ht="25.5" customHeight="1" x14ac:dyDescent="0.3">
      <c r="A418" s="16">
        <v>3606</v>
      </c>
      <c r="B418" s="15" t="s">
        <v>844</v>
      </c>
      <c r="C418" s="14">
        <v>54.955385</v>
      </c>
      <c r="D418" s="14">
        <v>234.38598999999999</v>
      </c>
      <c r="E418" s="14">
        <v>20.782893000000001</v>
      </c>
      <c r="F418" s="13">
        <v>101.04214999999999</v>
      </c>
      <c r="G418" s="12">
        <f t="shared" si="14"/>
        <v>-133.34384</v>
      </c>
      <c r="H418" s="11">
        <f t="shared" si="15"/>
        <v>-0.56890704090291411</v>
      </c>
    </row>
    <row r="419" spans="1:8" ht="16.5" customHeight="1" x14ac:dyDescent="0.3">
      <c r="A419" s="16">
        <v>3701</v>
      </c>
      <c r="B419" s="15" t="s">
        <v>843</v>
      </c>
      <c r="C419" s="14">
        <v>621.14542000000006</v>
      </c>
      <c r="D419" s="14">
        <v>6403.3795399999999</v>
      </c>
      <c r="E419" s="14">
        <v>546.83196699999996</v>
      </c>
      <c r="F419" s="13">
        <v>6276.8816900000002</v>
      </c>
      <c r="G419" s="12">
        <f t="shared" si="14"/>
        <v>-126.49784999999974</v>
      </c>
      <c r="H419" s="11">
        <f t="shared" si="15"/>
        <v>-1.9754857448290461E-2</v>
      </c>
    </row>
    <row r="420" spans="1:8" ht="16.5" customHeight="1" x14ac:dyDescent="0.3">
      <c r="A420" s="16">
        <v>3702</v>
      </c>
      <c r="B420" s="15" t="s">
        <v>842</v>
      </c>
      <c r="C420" s="14">
        <v>3.274683</v>
      </c>
      <c r="D420" s="14">
        <v>171.01561999999998</v>
      </c>
      <c r="E420" s="14">
        <v>1.3764400000000001</v>
      </c>
      <c r="F420" s="13">
        <v>95.630539999999996</v>
      </c>
      <c r="G420" s="12">
        <f t="shared" si="14"/>
        <v>-75.385079999999988</v>
      </c>
      <c r="H420" s="11">
        <f t="shared" si="15"/>
        <v>-0.44080815541878571</v>
      </c>
    </row>
    <row r="421" spans="1:8" ht="25.5" customHeight="1" x14ac:dyDescent="0.3">
      <c r="A421" s="16">
        <v>3703</v>
      </c>
      <c r="B421" s="15" t="s">
        <v>841</v>
      </c>
      <c r="C421" s="14">
        <v>65.051304999999999</v>
      </c>
      <c r="D421" s="14">
        <v>589.29673000000003</v>
      </c>
      <c r="E421" s="14">
        <v>80.774259000000001</v>
      </c>
      <c r="F421" s="13">
        <v>623.01829000000009</v>
      </c>
      <c r="G421" s="12">
        <f t="shared" si="14"/>
        <v>33.721560000000068</v>
      </c>
      <c r="H421" s="11">
        <f t="shared" si="15"/>
        <v>5.722339575853419E-2</v>
      </c>
    </row>
    <row r="422" spans="1:8" ht="25.5" customHeight="1" x14ac:dyDescent="0.3">
      <c r="A422" s="16">
        <v>3704</v>
      </c>
      <c r="B422" s="15" t="s">
        <v>840</v>
      </c>
      <c r="C422" s="14">
        <v>0</v>
      </c>
      <c r="D422" s="14">
        <v>0</v>
      </c>
      <c r="E422" s="14">
        <v>0</v>
      </c>
      <c r="F422" s="13">
        <v>0</v>
      </c>
      <c r="G422" s="12">
        <f t="shared" si="14"/>
        <v>0</v>
      </c>
      <c r="H422" s="11" t="str">
        <f t="shared" si="15"/>
        <v/>
      </c>
    </row>
    <row r="423" spans="1:8" ht="25.5" customHeight="1" x14ac:dyDescent="0.3">
      <c r="A423" s="16">
        <v>3705</v>
      </c>
      <c r="B423" s="15" t="s">
        <v>839</v>
      </c>
      <c r="C423" s="14">
        <v>2.96948E-2</v>
      </c>
      <c r="D423" s="14">
        <v>19.279720000000001</v>
      </c>
      <c r="E423" s="14">
        <v>0.25245279999999998</v>
      </c>
      <c r="F423" s="13">
        <v>21.721709999999998</v>
      </c>
      <c r="G423" s="12">
        <f t="shared" si="14"/>
        <v>2.441989999999997</v>
      </c>
      <c r="H423" s="11">
        <f t="shared" si="15"/>
        <v>0.12666107184129213</v>
      </c>
    </row>
    <row r="424" spans="1:8" ht="16.5" customHeight="1" x14ac:dyDescent="0.3">
      <c r="A424" s="16">
        <v>3706</v>
      </c>
      <c r="B424" s="15" t="s">
        <v>838</v>
      </c>
      <c r="C424" s="14">
        <v>4.8500000000000001E-2</v>
      </c>
      <c r="D424" s="14">
        <v>14.778919999999999</v>
      </c>
      <c r="E424" s="14">
        <v>0.29399999999999998</v>
      </c>
      <c r="F424" s="13">
        <v>0.93704999999999994</v>
      </c>
      <c r="G424" s="12">
        <f t="shared" si="14"/>
        <v>-13.84187</v>
      </c>
      <c r="H424" s="11">
        <f t="shared" si="15"/>
        <v>-0.93659550224238308</v>
      </c>
    </row>
    <row r="425" spans="1:8" ht="16.5" customHeight="1" x14ac:dyDescent="0.3">
      <c r="A425" s="16">
        <v>3707</v>
      </c>
      <c r="B425" s="15" t="s">
        <v>837</v>
      </c>
      <c r="C425" s="14">
        <v>416.38508830000001</v>
      </c>
      <c r="D425" s="14">
        <v>4186.3556200000003</v>
      </c>
      <c r="E425" s="14">
        <v>381.62065230000002</v>
      </c>
      <c r="F425" s="13">
        <v>3947.2979300000002</v>
      </c>
      <c r="G425" s="12">
        <f t="shared" si="14"/>
        <v>-239.05769000000009</v>
      </c>
      <c r="H425" s="11">
        <f t="shared" si="15"/>
        <v>-5.7104009238469824E-2</v>
      </c>
    </row>
    <row r="426" spans="1:8" ht="16.5" customHeight="1" x14ac:dyDescent="0.3">
      <c r="A426" s="16">
        <v>3801</v>
      </c>
      <c r="B426" s="15" t="s">
        <v>836</v>
      </c>
      <c r="C426" s="14">
        <v>35.369418799999998</v>
      </c>
      <c r="D426" s="14">
        <v>460.47990000000004</v>
      </c>
      <c r="E426" s="14">
        <v>232.46803599999998</v>
      </c>
      <c r="F426" s="13">
        <v>596.79018999999994</v>
      </c>
      <c r="G426" s="12">
        <f t="shared" si="14"/>
        <v>136.3102899999999</v>
      </c>
      <c r="H426" s="11">
        <f t="shared" si="15"/>
        <v>0.29601789350631785</v>
      </c>
    </row>
    <row r="427" spans="1:8" ht="16.5" customHeight="1" x14ac:dyDescent="0.3">
      <c r="A427" s="16">
        <v>3802</v>
      </c>
      <c r="B427" s="15" t="s">
        <v>835</v>
      </c>
      <c r="C427" s="14">
        <v>140876.8062502</v>
      </c>
      <c r="D427" s="14">
        <v>16803.005149999997</v>
      </c>
      <c r="E427" s="14">
        <v>38589.789902999997</v>
      </c>
      <c r="F427" s="13">
        <v>8916.0181200000097</v>
      </c>
      <c r="G427" s="12">
        <f t="shared" si="14"/>
        <v>-7886.9870299999875</v>
      </c>
      <c r="H427" s="11">
        <f t="shared" si="15"/>
        <v>-0.4693795520261439</v>
      </c>
    </row>
    <row r="428" spans="1:8" ht="16.5" customHeight="1" x14ac:dyDescent="0.3">
      <c r="A428" s="16">
        <v>3803</v>
      </c>
      <c r="B428" s="15" t="s">
        <v>834</v>
      </c>
      <c r="C428" s="14">
        <v>1E-3</v>
      </c>
      <c r="D428" s="14">
        <v>3.5430000000000003E-2</v>
      </c>
      <c r="E428" s="14">
        <v>0</v>
      </c>
      <c r="F428" s="13">
        <v>0</v>
      </c>
      <c r="G428" s="12">
        <f t="shared" si="14"/>
        <v>-3.5430000000000003E-2</v>
      </c>
      <c r="H428" s="11">
        <f t="shared" si="15"/>
        <v>-1</v>
      </c>
    </row>
    <row r="429" spans="1:8" ht="16.5" customHeight="1" x14ac:dyDescent="0.3">
      <c r="A429" s="16">
        <v>3804</v>
      </c>
      <c r="B429" s="15" t="s">
        <v>833</v>
      </c>
      <c r="C429" s="14">
        <v>3251.6320000000001</v>
      </c>
      <c r="D429" s="14">
        <v>1336.8897899999999</v>
      </c>
      <c r="E429" s="14">
        <v>2525.5880999999999</v>
      </c>
      <c r="F429" s="13">
        <v>951.23701000000005</v>
      </c>
      <c r="G429" s="12">
        <f t="shared" si="14"/>
        <v>-385.65277999999989</v>
      </c>
      <c r="H429" s="11">
        <f t="shared" si="15"/>
        <v>-0.28847013634534519</v>
      </c>
    </row>
    <row r="430" spans="1:8" ht="16.5" customHeight="1" x14ac:dyDescent="0.3">
      <c r="A430" s="16">
        <v>3805</v>
      </c>
      <c r="B430" s="15" t="s">
        <v>832</v>
      </c>
      <c r="C430" s="14">
        <v>1.2097200000000001</v>
      </c>
      <c r="D430" s="14">
        <v>9.0114599999999996</v>
      </c>
      <c r="E430" s="14">
        <v>3.9411999999999998</v>
      </c>
      <c r="F430" s="13">
        <v>19.932169999999999</v>
      </c>
      <c r="G430" s="12">
        <f t="shared" si="14"/>
        <v>10.92071</v>
      </c>
      <c r="H430" s="11">
        <f t="shared" si="15"/>
        <v>1.2118691088902354</v>
      </c>
    </row>
    <row r="431" spans="1:8" ht="16.5" customHeight="1" x14ac:dyDescent="0.3">
      <c r="A431" s="16">
        <v>3806</v>
      </c>
      <c r="B431" s="15" t="s">
        <v>831</v>
      </c>
      <c r="C431" s="14">
        <v>394.07554100000004</v>
      </c>
      <c r="D431" s="14">
        <v>799.99725000000001</v>
      </c>
      <c r="E431" s="14">
        <v>242.79709</v>
      </c>
      <c r="F431" s="13">
        <v>520.07032000000004</v>
      </c>
      <c r="G431" s="12">
        <f t="shared" si="14"/>
        <v>-279.92692999999997</v>
      </c>
      <c r="H431" s="11">
        <f t="shared" si="15"/>
        <v>-0.34990986531516199</v>
      </c>
    </row>
    <row r="432" spans="1:8" ht="25.5" customHeight="1" x14ac:dyDescent="0.3">
      <c r="A432" s="16">
        <v>3807</v>
      </c>
      <c r="B432" s="15" t="s">
        <v>830</v>
      </c>
      <c r="C432" s="14">
        <v>2.8593999999999999</v>
      </c>
      <c r="D432" s="14">
        <v>14.314450000000001</v>
      </c>
      <c r="E432" s="14">
        <v>0.60311999999999999</v>
      </c>
      <c r="F432" s="13">
        <v>7.8298999999999994</v>
      </c>
      <c r="G432" s="12">
        <f t="shared" si="14"/>
        <v>-6.4845500000000014</v>
      </c>
      <c r="H432" s="11">
        <f t="shared" si="15"/>
        <v>-0.45300727586459844</v>
      </c>
    </row>
    <row r="433" spans="1:8" ht="25.5" customHeight="1" x14ac:dyDescent="0.3">
      <c r="A433" s="16">
        <v>3808</v>
      </c>
      <c r="B433" s="15" t="s">
        <v>829</v>
      </c>
      <c r="C433" s="14">
        <v>64843.668612999798</v>
      </c>
      <c r="D433" s="14">
        <v>551563.40651000093</v>
      </c>
      <c r="E433" s="14">
        <v>74538.33621779969</v>
      </c>
      <c r="F433" s="13">
        <v>628645.29224000301</v>
      </c>
      <c r="G433" s="12">
        <f t="shared" si="14"/>
        <v>77081.885730002075</v>
      </c>
      <c r="H433" s="11">
        <f t="shared" si="15"/>
        <v>0.13975163112748024</v>
      </c>
    </row>
    <row r="434" spans="1:8" ht="25.5" customHeight="1" x14ac:dyDescent="0.3">
      <c r="A434" s="16">
        <v>3809</v>
      </c>
      <c r="B434" s="15" t="s">
        <v>828</v>
      </c>
      <c r="C434" s="14">
        <v>5670.0532810000004</v>
      </c>
      <c r="D434" s="14">
        <v>8246.39497999999</v>
      </c>
      <c r="E434" s="14">
        <v>6993.5026629999993</v>
      </c>
      <c r="F434" s="13">
        <v>8921.9506700000002</v>
      </c>
      <c r="G434" s="12">
        <f t="shared" si="14"/>
        <v>675.55569000001015</v>
      </c>
      <c r="H434" s="11">
        <f t="shared" si="15"/>
        <v>8.1921335521574906E-2</v>
      </c>
    </row>
    <row r="435" spans="1:8" ht="25.5" customHeight="1" x14ac:dyDescent="0.3">
      <c r="A435" s="16">
        <v>3810</v>
      </c>
      <c r="B435" s="15" t="s">
        <v>827</v>
      </c>
      <c r="C435" s="14">
        <v>206.42565779999998</v>
      </c>
      <c r="D435" s="14">
        <v>895.25381000000095</v>
      </c>
      <c r="E435" s="14">
        <v>275.26402430000002</v>
      </c>
      <c r="F435" s="13">
        <v>1174.1827599999999</v>
      </c>
      <c r="G435" s="12">
        <f t="shared" si="14"/>
        <v>278.92894999999896</v>
      </c>
      <c r="H435" s="11">
        <f t="shared" si="15"/>
        <v>0.31156410269842766</v>
      </c>
    </row>
    <row r="436" spans="1:8" ht="25.5" customHeight="1" x14ac:dyDescent="0.3">
      <c r="A436" s="16">
        <v>3811</v>
      </c>
      <c r="B436" s="15" t="s">
        <v>826</v>
      </c>
      <c r="C436" s="14">
        <v>1577.438654</v>
      </c>
      <c r="D436" s="14">
        <v>6319.9733299999998</v>
      </c>
      <c r="E436" s="14">
        <v>1100.5266040000001</v>
      </c>
      <c r="F436" s="13">
        <v>5026.0649999999996</v>
      </c>
      <c r="G436" s="12">
        <f t="shared" si="14"/>
        <v>-1293.9083300000002</v>
      </c>
      <c r="H436" s="11">
        <f t="shared" si="15"/>
        <v>-0.20473319465732623</v>
      </c>
    </row>
    <row r="437" spans="1:8" ht="25.5" customHeight="1" x14ac:dyDescent="0.3">
      <c r="A437" s="16">
        <v>3812</v>
      </c>
      <c r="B437" s="15" t="s">
        <v>825</v>
      </c>
      <c r="C437" s="14">
        <v>1392.4831750000001</v>
      </c>
      <c r="D437" s="14">
        <v>4218.8975099999998</v>
      </c>
      <c r="E437" s="14">
        <v>1297.0439650000001</v>
      </c>
      <c r="F437" s="13">
        <v>4039.5942099999997</v>
      </c>
      <c r="G437" s="12">
        <f t="shared" si="14"/>
        <v>-179.30330000000004</v>
      </c>
      <c r="H437" s="11">
        <f t="shared" si="15"/>
        <v>-4.2500036935004863E-2</v>
      </c>
    </row>
    <row r="438" spans="1:8" ht="25.5" customHeight="1" x14ac:dyDescent="0.3">
      <c r="A438" s="16">
        <v>3813</v>
      </c>
      <c r="B438" s="15" t="s">
        <v>824</v>
      </c>
      <c r="C438" s="14">
        <v>10.937719999999999</v>
      </c>
      <c r="D438" s="14">
        <v>62.048269999999995</v>
      </c>
      <c r="E438" s="14">
        <v>19.223776999999998</v>
      </c>
      <c r="F438" s="13">
        <v>148.41819000000001</v>
      </c>
      <c r="G438" s="12">
        <f t="shared" si="14"/>
        <v>86.369920000000008</v>
      </c>
      <c r="H438" s="11">
        <f t="shared" si="15"/>
        <v>1.3919795024099788</v>
      </c>
    </row>
    <row r="439" spans="1:8" ht="25.5" customHeight="1" x14ac:dyDescent="0.3">
      <c r="A439" s="16">
        <v>3814</v>
      </c>
      <c r="B439" s="15" t="s">
        <v>823</v>
      </c>
      <c r="C439" s="14">
        <v>3568.9681356000001</v>
      </c>
      <c r="D439" s="14">
        <v>6116.5106999999998</v>
      </c>
      <c r="E439" s="14">
        <v>4687.7771806000001</v>
      </c>
      <c r="F439" s="13">
        <v>6203.7515899999999</v>
      </c>
      <c r="G439" s="12">
        <f t="shared" si="14"/>
        <v>87.240890000000036</v>
      </c>
      <c r="H439" s="11">
        <f t="shared" si="15"/>
        <v>1.426317949545973E-2</v>
      </c>
    </row>
    <row r="440" spans="1:8" ht="16.5" customHeight="1" x14ac:dyDescent="0.3">
      <c r="A440" s="16">
        <v>3815</v>
      </c>
      <c r="B440" s="15" t="s">
        <v>822</v>
      </c>
      <c r="C440" s="14">
        <v>1057.0604774999999</v>
      </c>
      <c r="D440" s="14">
        <v>4357.0924199999999</v>
      </c>
      <c r="E440" s="14">
        <v>994.01599350000004</v>
      </c>
      <c r="F440" s="13">
        <v>3817.7696499999997</v>
      </c>
      <c r="G440" s="12">
        <f t="shared" si="14"/>
        <v>-539.32277000000022</v>
      </c>
      <c r="H440" s="11">
        <f t="shared" si="15"/>
        <v>-0.12378042924322459</v>
      </c>
    </row>
    <row r="441" spans="1:8" ht="16.5" customHeight="1" x14ac:dyDescent="0.3">
      <c r="A441" s="16">
        <v>3816</v>
      </c>
      <c r="B441" s="15" t="s">
        <v>821</v>
      </c>
      <c r="C441" s="14">
        <v>12015.452544</v>
      </c>
      <c r="D441" s="14">
        <v>11088.588460000001</v>
      </c>
      <c r="E441" s="14">
        <v>7774.7678540000006</v>
      </c>
      <c r="F441" s="13">
        <v>9956.6542599999993</v>
      </c>
      <c r="G441" s="12">
        <f t="shared" si="14"/>
        <v>-1131.9342000000015</v>
      </c>
      <c r="H441" s="11">
        <f t="shared" si="15"/>
        <v>-0.10208100012758535</v>
      </c>
    </row>
    <row r="442" spans="1:8" ht="16.5" customHeight="1" x14ac:dyDescent="0.3">
      <c r="A442" s="16">
        <v>3817</v>
      </c>
      <c r="B442" s="15" t="s">
        <v>820</v>
      </c>
      <c r="C442" s="14">
        <v>0.41520000000000001</v>
      </c>
      <c r="D442" s="14">
        <v>3.3109600000000001</v>
      </c>
      <c r="E442" s="14">
        <v>0.66022999999999998</v>
      </c>
      <c r="F442" s="13">
        <v>5.7332799999999997</v>
      </c>
      <c r="G442" s="12">
        <f t="shared" si="14"/>
        <v>2.4223199999999996</v>
      </c>
      <c r="H442" s="11">
        <f t="shared" si="15"/>
        <v>0.73160654311740392</v>
      </c>
    </row>
    <row r="443" spans="1:8" ht="16.5" customHeight="1" x14ac:dyDescent="0.3">
      <c r="A443" s="16">
        <v>3818</v>
      </c>
      <c r="B443" s="15" t="s">
        <v>819</v>
      </c>
      <c r="C443" s="14">
        <v>1.0800000000000001E-2</v>
      </c>
      <c r="D443" s="14">
        <v>10.8353</v>
      </c>
      <c r="E443" s="14">
        <v>2.4709999999999999E-2</v>
      </c>
      <c r="F443" s="13">
        <v>160.94287</v>
      </c>
      <c r="G443" s="12">
        <f t="shared" si="14"/>
        <v>150.10757000000001</v>
      </c>
      <c r="H443" s="11">
        <f t="shared" si="15"/>
        <v>13.853568429115946</v>
      </c>
    </row>
    <row r="444" spans="1:8" ht="16.5" customHeight="1" x14ac:dyDescent="0.3">
      <c r="A444" s="16">
        <v>3819</v>
      </c>
      <c r="B444" s="15" t="s">
        <v>818</v>
      </c>
      <c r="C444" s="14">
        <v>634.92730040000095</v>
      </c>
      <c r="D444" s="14">
        <v>2115.7589900000003</v>
      </c>
      <c r="E444" s="14">
        <v>501.54634340000098</v>
      </c>
      <c r="F444" s="13">
        <v>1837.3305600000001</v>
      </c>
      <c r="G444" s="12">
        <f t="shared" si="14"/>
        <v>-278.42843000000016</v>
      </c>
      <c r="H444" s="11">
        <f t="shared" si="15"/>
        <v>-0.13159742263460741</v>
      </c>
    </row>
    <row r="445" spans="1:8" ht="16.5" customHeight="1" x14ac:dyDescent="0.3">
      <c r="A445" s="16">
        <v>3820</v>
      </c>
      <c r="B445" s="15" t="s">
        <v>817</v>
      </c>
      <c r="C445" s="14">
        <v>3993.3675750000002</v>
      </c>
      <c r="D445" s="14">
        <v>7267.9669100000001</v>
      </c>
      <c r="E445" s="14">
        <v>3382.1805000000099</v>
      </c>
      <c r="F445" s="13">
        <v>6313.1827499999999</v>
      </c>
      <c r="G445" s="12">
        <f t="shared" si="14"/>
        <v>-954.78416000000016</v>
      </c>
      <c r="H445" s="11">
        <f t="shared" si="15"/>
        <v>-0.13136880943779644</v>
      </c>
    </row>
    <row r="446" spans="1:8" ht="16.5" customHeight="1" x14ac:dyDescent="0.3">
      <c r="A446" s="16">
        <v>3821</v>
      </c>
      <c r="B446" s="15" t="s">
        <v>816</v>
      </c>
      <c r="C446" s="14">
        <v>83.597159000000005</v>
      </c>
      <c r="D446" s="14">
        <v>2548.5945899999997</v>
      </c>
      <c r="E446" s="14">
        <v>65.656414260000005</v>
      </c>
      <c r="F446" s="13">
        <v>2354.4060899999999</v>
      </c>
      <c r="G446" s="12">
        <f t="shared" si="14"/>
        <v>-194.18849999999975</v>
      </c>
      <c r="H446" s="11">
        <f t="shared" si="15"/>
        <v>-7.6194346783102829E-2</v>
      </c>
    </row>
    <row r="447" spans="1:8" ht="16.5" customHeight="1" x14ac:dyDescent="0.3">
      <c r="A447" s="16">
        <v>3822</v>
      </c>
      <c r="B447" s="15" t="s">
        <v>815</v>
      </c>
      <c r="C447" s="14">
        <v>729.52680636119896</v>
      </c>
      <c r="D447" s="14">
        <v>38004.816020000006</v>
      </c>
      <c r="E447" s="14">
        <v>614.53434656911008</v>
      </c>
      <c r="F447" s="13">
        <v>42056.772240000006</v>
      </c>
      <c r="G447" s="12">
        <f t="shared" si="14"/>
        <v>4051.95622</v>
      </c>
      <c r="H447" s="11">
        <f t="shared" si="15"/>
        <v>0.10661691449493299</v>
      </c>
    </row>
    <row r="448" spans="1:8" ht="25.5" customHeight="1" x14ac:dyDescent="0.3">
      <c r="A448" s="16">
        <v>3823</v>
      </c>
      <c r="B448" s="15" t="s">
        <v>814</v>
      </c>
      <c r="C448" s="14">
        <v>1621.9473</v>
      </c>
      <c r="D448" s="14">
        <v>2503.7271099999998</v>
      </c>
      <c r="E448" s="14">
        <v>1604.1251000000002</v>
      </c>
      <c r="F448" s="13">
        <v>2890.6615000000002</v>
      </c>
      <c r="G448" s="12">
        <f t="shared" si="14"/>
        <v>386.93439000000035</v>
      </c>
      <c r="H448" s="11">
        <f t="shared" si="15"/>
        <v>0.15454335596501984</v>
      </c>
    </row>
    <row r="449" spans="1:8" ht="25.5" customHeight="1" x14ac:dyDescent="0.3">
      <c r="A449" s="16">
        <v>3824</v>
      </c>
      <c r="B449" s="15" t="s">
        <v>813</v>
      </c>
      <c r="C449" s="14">
        <v>20294.514716499998</v>
      </c>
      <c r="D449" s="14">
        <v>40734.547389999898</v>
      </c>
      <c r="E449" s="14">
        <v>23398.390478351001</v>
      </c>
      <c r="F449" s="13">
        <v>41860.0974400001</v>
      </c>
      <c r="G449" s="12">
        <f t="shared" si="14"/>
        <v>1125.5500500002017</v>
      </c>
      <c r="H449" s="11">
        <f t="shared" si="15"/>
        <v>2.7631338068494604E-2</v>
      </c>
    </row>
    <row r="450" spans="1:8" ht="25.5" customHeight="1" x14ac:dyDescent="0.3">
      <c r="A450" s="16">
        <v>3825</v>
      </c>
      <c r="B450" s="15" t="s">
        <v>812</v>
      </c>
      <c r="C450" s="14">
        <v>21622.76</v>
      </c>
      <c r="D450" s="14">
        <v>1207.84079</v>
      </c>
      <c r="E450" s="14">
        <v>53951.35</v>
      </c>
      <c r="F450" s="13">
        <v>2845.6122500000001</v>
      </c>
      <c r="G450" s="12">
        <f t="shared" si="14"/>
        <v>1637.7714600000002</v>
      </c>
      <c r="H450" s="11">
        <f t="shared" si="15"/>
        <v>1.3559497854017666</v>
      </c>
    </row>
    <row r="451" spans="1:8" ht="16.5" customHeight="1" x14ac:dyDescent="0.3">
      <c r="A451" s="16">
        <v>3826</v>
      </c>
      <c r="B451" s="15" t="s">
        <v>811</v>
      </c>
      <c r="C451" s="14">
        <v>0.35148000000000001</v>
      </c>
      <c r="D451" s="14">
        <v>2.4522499999999998</v>
      </c>
      <c r="E451" s="14">
        <v>4.54</v>
      </c>
      <c r="F451" s="13">
        <v>10.440959999999999</v>
      </c>
      <c r="G451" s="12">
        <f t="shared" si="14"/>
        <v>7.9887099999999993</v>
      </c>
      <c r="H451" s="11">
        <f t="shared" si="15"/>
        <v>3.2577061881945153</v>
      </c>
    </row>
    <row r="452" spans="1:8" ht="25.5" customHeight="1" x14ac:dyDescent="0.3">
      <c r="A452" s="16">
        <v>3827</v>
      </c>
      <c r="B452" s="15" t="s">
        <v>1346</v>
      </c>
      <c r="C452" s="14">
        <v>365.31549999999999</v>
      </c>
      <c r="D452" s="14">
        <v>1698.2306599999999</v>
      </c>
      <c r="E452" s="14">
        <v>284.47750000000002</v>
      </c>
      <c r="F452" s="13">
        <v>1466.4381000000001</v>
      </c>
      <c r="G452" s="12">
        <f t="shared" si="14"/>
        <v>-231.79255999999987</v>
      </c>
      <c r="H452" s="11">
        <f t="shared" si="15"/>
        <v>-0.13649062254004993</v>
      </c>
    </row>
    <row r="453" spans="1:8" ht="16.5" customHeight="1" x14ac:dyDescent="0.3">
      <c r="A453" s="16">
        <v>3901</v>
      </c>
      <c r="B453" s="15" t="s">
        <v>810</v>
      </c>
      <c r="C453" s="14">
        <v>113075.67804000001</v>
      </c>
      <c r="D453" s="14">
        <v>152767.86734</v>
      </c>
      <c r="E453" s="14">
        <v>111669.50416026001</v>
      </c>
      <c r="F453" s="13">
        <v>144932.21283999999</v>
      </c>
      <c r="G453" s="12">
        <f t="shared" si="14"/>
        <v>-7835.6545000000042</v>
      </c>
      <c r="H453" s="11">
        <f t="shared" si="15"/>
        <v>-5.1291247540695063E-2</v>
      </c>
    </row>
    <row r="454" spans="1:8" ht="16.5" customHeight="1" x14ac:dyDescent="0.3">
      <c r="A454" s="16">
        <v>3902</v>
      </c>
      <c r="B454" s="15" t="s">
        <v>809</v>
      </c>
      <c r="C454" s="14">
        <v>43011.51844</v>
      </c>
      <c r="D454" s="14">
        <v>58447.9816400001</v>
      </c>
      <c r="E454" s="14">
        <v>46162.087469999999</v>
      </c>
      <c r="F454" s="13">
        <v>60666.700559999896</v>
      </c>
      <c r="G454" s="12">
        <f t="shared" si="14"/>
        <v>2218.7189199997956</v>
      </c>
      <c r="H454" s="11">
        <f t="shared" si="15"/>
        <v>3.7960573791334634E-2</v>
      </c>
    </row>
    <row r="455" spans="1:8" ht="16.5" customHeight="1" x14ac:dyDescent="0.3">
      <c r="A455" s="16">
        <v>3903</v>
      </c>
      <c r="B455" s="15" t="s">
        <v>808</v>
      </c>
      <c r="C455" s="14">
        <v>25609.997144000001</v>
      </c>
      <c r="D455" s="14">
        <v>40596.430529999896</v>
      </c>
      <c r="E455" s="14">
        <v>23732.340135999999</v>
      </c>
      <c r="F455" s="13">
        <v>35877.867830000105</v>
      </c>
      <c r="G455" s="12">
        <f t="shared" ref="G455:G518" si="16">F455-D455</f>
        <v>-4718.5626999997912</v>
      </c>
      <c r="H455" s="11">
        <f t="shared" ref="H455:H518" si="17">IF(D455&lt;&gt;0,G455/D455,"")</f>
        <v>-0.11623097495019603</v>
      </c>
    </row>
    <row r="456" spans="1:8" ht="16.5" customHeight="1" x14ac:dyDescent="0.3">
      <c r="A456" s="16">
        <v>3904</v>
      </c>
      <c r="B456" s="15" t="s">
        <v>807</v>
      </c>
      <c r="C456" s="14">
        <v>40708.762109999996</v>
      </c>
      <c r="D456" s="14">
        <v>43482.362549999998</v>
      </c>
      <c r="E456" s="14">
        <v>38757.375029000003</v>
      </c>
      <c r="F456" s="13">
        <v>37623.070590000098</v>
      </c>
      <c r="G456" s="12">
        <f t="shared" si="16"/>
        <v>-5859.2919599999004</v>
      </c>
      <c r="H456" s="11">
        <f t="shared" si="17"/>
        <v>-0.13475100285230249</v>
      </c>
    </row>
    <row r="457" spans="1:8" ht="25.5" customHeight="1" x14ac:dyDescent="0.3">
      <c r="A457" s="16">
        <v>3905</v>
      </c>
      <c r="B457" s="15" t="s">
        <v>806</v>
      </c>
      <c r="C457" s="14">
        <v>5823.3876479999999</v>
      </c>
      <c r="D457" s="14">
        <v>13350.24949</v>
      </c>
      <c r="E457" s="14">
        <v>5110.9661022699993</v>
      </c>
      <c r="F457" s="13">
        <v>11590.551230000001</v>
      </c>
      <c r="G457" s="12">
        <f t="shared" si="16"/>
        <v>-1759.6982599999992</v>
      </c>
      <c r="H457" s="11">
        <f t="shared" si="17"/>
        <v>-0.13181014042607223</v>
      </c>
    </row>
    <row r="458" spans="1:8" ht="16.5" customHeight="1" x14ac:dyDescent="0.3">
      <c r="A458" s="16">
        <v>3906</v>
      </c>
      <c r="B458" s="15" t="s">
        <v>805</v>
      </c>
      <c r="C458" s="14">
        <v>12418.053895999999</v>
      </c>
      <c r="D458" s="14">
        <v>23440.583460000002</v>
      </c>
      <c r="E458" s="14">
        <v>10676.66721362</v>
      </c>
      <c r="F458" s="13">
        <v>19618.10081</v>
      </c>
      <c r="G458" s="12">
        <f t="shared" si="16"/>
        <v>-3822.4826500000017</v>
      </c>
      <c r="H458" s="11">
        <f t="shared" si="17"/>
        <v>-0.16307113927103595</v>
      </c>
    </row>
    <row r="459" spans="1:8" ht="25.5" customHeight="1" x14ac:dyDescent="0.3">
      <c r="A459" s="16">
        <v>3907</v>
      </c>
      <c r="B459" s="15" t="s">
        <v>804</v>
      </c>
      <c r="C459" s="14">
        <v>91501.253260600002</v>
      </c>
      <c r="D459" s="14">
        <v>132038.16840999998</v>
      </c>
      <c r="E459" s="14">
        <v>89979.42437578</v>
      </c>
      <c r="F459" s="13">
        <v>129646.64562000001</v>
      </c>
      <c r="G459" s="12">
        <f t="shared" si="16"/>
        <v>-2391.5227899999736</v>
      </c>
      <c r="H459" s="11">
        <f t="shared" si="17"/>
        <v>-1.8112359621453598E-2</v>
      </c>
    </row>
    <row r="460" spans="1:8" ht="16.5" customHeight="1" x14ac:dyDescent="0.3">
      <c r="A460" s="16">
        <v>3908</v>
      </c>
      <c r="B460" s="15" t="s">
        <v>803</v>
      </c>
      <c r="C460" s="14">
        <v>2030.207308</v>
      </c>
      <c r="D460" s="14">
        <v>6123.5891900000006</v>
      </c>
      <c r="E460" s="14">
        <v>2066.715697525</v>
      </c>
      <c r="F460" s="13">
        <v>6255.2419099999997</v>
      </c>
      <c r="G460" s="12">
        <f t="shared" si="16"/>
        <v>131.65271999999914</v>
      </c>
      <c r="H460" s="11">
        <f t="shared" si="17"/>
        <v>2.1499273696379217E-2</v>
      </c>
    </row>
    <row r="461" spans="1:8" ht="25.5" customHeight="1" x14ac:dyDescent="0.3">
      <c r="A461" s="16">
        <v>3909</v>
      </c>
      <c r="B461" s="15" t="s">
        <v>802</v>
      </c>
      <c r="C461" s="14">
        <v>68344.770397</v>
      </c>
      <c r="D461" s="14">
        <v>58961.808080000104</v>
      </c>
      <c r="E461" s="14">
        <v>72055.983710200002</v>
      </c>
      <c r="F461" s="13">
        <v>65498.422960000098</v>
      </c>
      <c r="G461" s="12">
        <f t="shared" si="16"/>
        <v>6536.6148799999937</v>
      </c>
      <c r="H461" s="11">
        <f t="shared" si="17"/>
        <v>0.11086184587709784</v>
      </c>
    </row>
    <row r="462" spans="1:8" ht="16.5" customHeight="1" x14ac:dyDescent="0.3">
      <c r="A462" s="16">
        <v>3910</v>
      </c>
      <c r="B462" s="15" t="s">
        <v>801</v>
      </c>
      <c r="C462" s="14">
        <v>807.61784649999902</v>
      </c>
      <c r="D462" s="14">
        <v>4165.29691</v>
      </c>
      <c r="E462" s="14">
        <v>875.37975885000003</v>
      </c>
      <c r="F462" s="13">
        <v>4313.81567</v>
      </c>
      <c r="G462" s="12">
        <f t="shared" si="16"/>
        <v>148.51875999999993</v>
      </c>
      <c r="H462" s="11">
        <f t="shared" si="17"/>
        <v>3.5656224084155363E-2</v>
      </c>
    </row>
    <row r="463" spans="1:8" ht="25.5" customHeight="1" x14ac:dyDescent="0.3">
      <c r="A463" s="16">
        <v>3911</v>
      </c>
      <c r="B463" s="15" t="s">
        <v>800</v>
      </c>
      <c r="C463" s="14">
        <v>1209.6474774000001</v>
      </c>
      <c r="D463" s="14">
        <v>3840.05458</v>
      </c>
      <c r="E463" s="14">
        <v>946.35746640000002</v>
      </c>
      <c r="F463" s="13">
        <v>3109.4894199999999</v>
      </c>
      <c r="G463" s="12">
        <f t="shared" si="16"/>
        <v>-730.56516000000011</v>
      </c>
      <c r="H463" s="11">
        <f t="shared" si="17"/>
        <v>-0.19024863964303343</v>
      </c>
    </row>
    <row r="464" spans="1:8" ht="16.5" customHeight="1" x14ac:dyDescent="0.3">
      <c r="A464" s="16">
        <v>3912</v>
      </c>
      <c r="B464" s="15" t="s">
        <v>799</v>
      </c>
      <c r="C464" s="14">
        <v>2753.9512971199997</v>
      </c>
      <c r="D464" s="14">
        <v>10984.5016</v>
      </c>
      <c r="E464" s="14">
        <v>3290.6620984000001</v>
      </c>
      <c r="F464" s="13">
        <v>10730.72415</v>
      </c>
      <c r="G464" s="12">
        <f t="shared" si="16"/>
        <v>-253.77744999999959</v>
      </c>
      <c r="H464" s="11">
        <f t="shared" si="17"/>
        <v>-2.3103228461453327E-2</v>
      </c>
    </row>
    <row r="465" spans="1:8" ht="16.5" customHeight="1" x14ac:dyDescent="0.3">
      <c r="A465" s="16">
        <v>3913</v>
      </c>
      <c r="B465" s="15" t="s">
        <v>798</v>
      </c>
      <c r="C465" s="14">
        <v>610.11767117500005</v>
      </c>
      <c r="D465" s="14">
        <v>4377.8284599999997</v>
      </c>
      <c r="E465" s="14">
        <v>348.28557822599998</v>
      </c>
      <c r="F465" s="13">
        <v>3031.25414</v>
      </c>
      <c r="G465" s="12">
        <f t="shared" si="16"/>
        <v>-1346.5743199999997</v>
      </c>
      <c r="H465" s="11">
        <f t="shared" si="17"/>
        <v>-0.30758955776901314</v>
      </c>
    </row>
    <row r="466" spans="1:8" ht="16.5" customHeight="1" x14ac:dyDescent="0.3">
      <c r="A466" s="16">
        <v>3914</v>
      </c>
      <c r="B466" s="15" t="s">
        <v>797</v>
      </c>
      <c r="C466" s="14">
        <v>1000.6874200000001</v>
      </c>
      <c r="D466" s="14">
        <v>3608.3957999999998</v>
      </c>
      <c r="E466" s="14">
        <v>760.04141099999993</v>
      </c>
      <c r="F466" s="13">
        <v>3027.3752100000002</v>
      </c>
      <c r="G466" s="12">
        <f t="shared" si="16"/>
        <v>-581.02058999999963</v>
      </c>
      <c r="H466" s="11">
        <f t="shared" si="17"/>
        <v>-0.16101908499062095</v>
      </c>
    </row>
    <row r="467" spans="1:8" ht="16.5" customHeight="1" x14ac:dyDescent="0.3">
      <c r="A467" s="16">
        <v>3915</v>
      </c>
      <c r="B467" s="15" t="s">
        <v>796</v>
      </c>
      <c r="C467" s="14">
        <v>4355.7327290000003</v>
      </c>
      <c r="D467" s="14">
        <v>1036.7551800000001</v>
      </c>
      <c r="E467" s="14">
        <v>5599.2224160000005</v>
      </c>
      <c r="F467" s="13">
        <v>1652.4545000000001</v>
      </c>
      <c r="G467" s="12">
        <f t="shared" si="16"/>
        <v>615.69931999999994</v>
      </c>
      <c r="H467" s="11">
        <f t="shared" si="17"/>
        <v>0.59387146732172569</v>
      </c>
    </row>
    <row r="468" spans="1:8" ht="25.5" customHeight="1" x14ac:dyDescent="0.3">
      <c r="A468" s="16">
        <v>3916</v>
      </c>
      <c r="B468" s="15" t="s">
        <v>795</v>
      </c>
      <c r="C468" s="14">
        <v>9430.0747391500008</v>
      </c>
      <c r="D468" s="14">
        <v>26892.307080000101</v>
      </c>
      <c r="E468" s="14">
        <v>8840.4734188799903</v>
      </c>
      <c r="F468" s="13">
        <v>24284.955040000001</v>
      </c>
      <c r="G468" s="12">
        <f t="shared" si="16"/>
        <v>-2607.3520400000998</v>
      </c>
      <c r="H468" s="11">
        <f t="shared" si="17"/>
        <v>-9.6955312619466411E-2</v>
      </c>
    </row>
    <row r="469" spans="1:8" ht="16.5" customHeight="1" x14ac:dyDescent="0.3">
      <c r="A469" s="16">
        <v>3917</v>
      </c>
      <c r="B469" s="15" t="s">
        <v>794</v>
      </c>
      <c r="C469" s="14">
        <v>12782.537625056799</v>
      </c>
      <c r="D469" s="14">
        <v>62807.5694099998</v>
      </c>
      <c r="E469" s="14">
        <v>21817.547870081002</v>
      </c>
      <c r="F469" s="13">
        <v>88826.041930000094</v>
      </c>
      <c r="G469" s="12">
        <f t="shared" si="16"/>
        <v>26018.472520000294</v>
      </c>
      <c r="H469" s="11">
        <f t="shared" si="17"/>
        <v>0.41425695603908863</v>
      </c>
    </row>
    <row r="470" spans="1:8" ht="16.5" customHeight="1" x14ac:dyDescent="0.3">
      <c r="A470" s="16">
        <v>3918</v>
      </c>
      <c r="B470" s="15" t="s">
        <v>793</v>
      </c>
      <c r="C470" s="14">
        <v>10582.103892200001</v>
      </c>
      <c r="D470" s="14">
        <v>22414.226309999998</v>
      </c>
      <c r="E470" s="14">
        <v>11945.273210000001</v>
      </c>
      <c r="F470" s="13">
        <v>24247.946769999999</v>
      </c>
      <c r="G470" s="12">
        <f t="shared" si="16"/>
        <v>1833.7204600000005</v>
      </c>
      <c r="H470" s="11">
        <f t="shared" si="17"/>
        <v>8.1810562391881225E-2</v>
      </c>
    </row>
    <row r="471" spans="1:8" ht="16.5" customHeight="1" x14ac:dyDescent="0.3">
      <c r="A471" s="16">
        <v>3919</v>
      </c>
      <c r="B471" s="15" t="s">
        <v>792</v>
      </c>
      <c r="C471" s="14">
        <v>9788.404140690951</v>
      </c>
      <c r="D471" s="14">
        <v>36829.520880000004</v>
      </c>
      <c r="E471" s="14">
        <v>9741.2721159449193</v>
      </c>
      <c r="F471" s="13">
        <v>34032.273409999994</v>
      </c>
      <c r="G471" s="12">
        <f t="shared" si="16"/>
        <v>-2797.2474700000093</v>
      </c>
      <c r="H471" s="11">
        <f t="shared" si="17"/>
        <v>-7.5951231597993274E-2</v>
      </c>
    </row>
    <row r="472" spans="1:8" ht="25.5" customHeight="1" x14ac:dyDescent="0.3">
      <c r="A472" s="16">
        <v>3920</v>
      </c>
      <c r="B472" s="15" t="s">
        <v>791</v>
      </c>
      <c r="C472" s="14">
        <v>47680.292526160396</v>
      </c>
      <c r="D472" s="14">
        <v>137270.97190999999</v>
      </c>
      <c r="E472" s="14">
        <v>48291.595962070402</v>
      </c>
      <c r="F472" s="13">
        <v>136601.97657</v>
      </c>
      <c r="G472" s="12">
        <f t="shared" si="16"/>
        <v>-668.99533999999403</v>
      </c>
      <c r="H472" s="11">
        <f t="shared" si="17"/>
        <v>-4.873538306690307E-3</v>
      </c>
    </row>
    <row r="473" spans="1:8" ht="16.5" customHeight="1" x14ac:dyDescent="0.3">
      <c r="A473" s="16">
        <v>3921</v>
      </c>
      <c r="B473" s="15" t="s">
        <v>790</v>
      </c>
      <c r="C473" s="14">
        <v>17585.900436600001</v>
      </c>
      <c r="D473" s="14">
        <v>63560.377140000099</v>
      </c>
      <c r="E473" s="14">
        <v>18696.72509683</v>
      </c>
      <c r="F473" s="13">
        <v>63903.086139999898</v>
      </c>
      <c r="G473" s="12">
        <f t="shared" si="16"/>
        <v>342.70899999979883</v>
      </c>
      <c r="H473" s="11">
        <f t="shared" si="17"/>
        <v>5.3918654265524123E-3</v>
      </c>
    </row>
    <row r="474" spans="1:8" ht="16.5" customHeight="1" x14ac:dyDescent="0.3">
      <c r="A474" s="16">
        <v>3922</v>
      </c>
      <c r="B474" s="15" t="s">
        <v>789</v>
      </c>
      <c r="C474" s="14">
        <v>2596.7298759999899</v>
      </c>
      <c r="D474" s="14">
        <v>16288.707849999999</v>
      </c>
      <c r="E474" s="14">
        <v>2438.4416684000103</v>
      </c>
      <c r="F474" s="13">
        <v>15245.0471</v>
      </c>
      <c r="G474" s="12">
        <f t="shared" si="16"/>
        <v>-1043.6607499999991</v>
      </c>
      <c r="H474" s="11">
        <f t="shared" si="17"/>
        <v>-6.4072654480078914E-2</v>
      </c>
    </row>
    <row r="475" spans="1:8" ht="25.5" customHeight="1" x14ac:dyDescent="0.3">
      <c r="A475" s="16">
        <v>3923</v>
      </c>
      <c r="B475" s="15" t="s">
        <v>788</v>
      </c>
      <c r="C475" s="14">
        <v>16092.219270532001</v>
      </c>
      <c r="D475" s="14">
        <v>68837.004759999894</v>
      </c>
      <c r="E475" s="14">
        <v>16849.848617888001</v>
      </c>
      <c r="F475" s="13">
        <v>68638.266490000198</v>
      </c>
      <c r="G475" s="12">
        <f t="shared" si="16"/>
        <v>-198.73826999969606</v>
      </c>
      <c r="H475" s="11">
        <f t="shared" si="17"/>
        <v>-2.8870847982505445E-3</v>
      </c>
    </row>
    <row r="476" spans="1:8" ht="16.5" customHeight="1" x14ac:dyDescent="0.3">
      <c r="A476" s="16">
        <v>3924</v>
      </c>
      <c r="B476" s="15" t="s">
        <v>787</v>
      </c>
      <c r="C476" s="14">
        <v>7555.0414950660997</v>
      </c>
      <c r="D476" s="14">
        <v>30113.207800000102</v>
      </c>
      <c r="E476" s="14">
        <v>8503.63670015975</v>
      </c>
      <c r="F476" s="13">
        <v>31800.276799999901</v>
      </c>
      <c r="G476" s="12">
        <f t="shared" si="16"/>
        <v>1687.0689999997994</v>
      </c>
      <c r="H476" s="11">
        <f t="shared" si="17"/>
        <v>5.6024220707559219E-2</v>
      </c>
    </row>
    <row r="477" spans="1:8" ht="16.5" customHeight="1" x14ac:dyDescent="0.3">
      <c r="A477" s="16">
        <v>3925</v>
      </c>
      <c r="B477" s="15" t="s">
        <v>786</v>
      </c>
      <c r="C477" s="14">
        <v>7215.3660459497496</v>
      </c>
      <c r="D477" s="14">
        <v>34850.991499999996</v>
      </c>
      <c r="E477" s="14">
        <v>6074.73757785007</v>
      </c>
      <c r="F477" s="13">
        <v>28345.809580000099</v>
      </c>
      <c r="G477" s="12">
        <f t="shared" si="16"/>
        <v>-6505.1819199998972</v>
      </c>
      <c r="H477" s="11">
        <f t="shared" si="17"/>
        <v>-0.18665701146551017</v>
      </c>
    </row>
    <row r="478" spans="1:8" ht="16.5" customHeight="1" x14ac:dyDescent="0.3">
      <c r="A478" s="16">
        <v>3926</v>
      </c>
      <c r="B478" s="15" t="s">
        <v>785</v>
      </c>
      <c r="C478" s="14">
        <v>4865.3759166833006</v>
      </c>
      <c r="D478" s="14">
        <v>47962.547449999896</v>
      </c>
      <c r="E478" s="14">
        <v>4943.8716229799102</v>
      </c>
      <c r="F478" s="13">
        <v>47753.549879999897</v>
      </c>
      <c r="G478" s="12">
        <f t="shared" si="16"/>
        <v>-208.99756999999954</v>
      </c>
      <c r="H478" s="11">
        <f t="shared" si="17"/>
        <v>-4.3575160434894704E-3</v>
      </c>
    </row>
    <row r="479" spans="1:8" ht="16.5" customHeight="1" x14ac:dyDescent="0.3">
      <c r="A479" s="16">
        <v>4001</v>
      </c>
      <c r="B479" s="15" t="s">
        <v>784</v>
      </c>
      <c r="C479" s="14">
        <v>3663.1249149999999</v>
      </c>
      <c r="D479" s="14">
        <v>6380.6109999999999</v>
      </c>
      <c r="E479" s="14">
        <v>2341.12889</v>
      </c>
      <c r="F479" s="13">
        <v>5292.0556799999995</v>
      </c>
      <c r="G479" s="12">
        <f t="shared" si="16"/>
        <v>-1088.5553200000004</v>
      </c>
      <c r="H479" s="11">
        <f t="shared" si="17"/>
        <v>-0.17060361774131041</v>
      </c>
    </row>
    <row r="480" spans="1:8" ht="25.5" customHeight="1" x14ac:dyDescent="0.3">
      <c r="A480" s="16">
        <v>4002</v>
      </c>
      <c r="B480" s="15" t="s">
        <v>783</v>
      </c>
      <c r="C480" s="14">
        <v>5376.2066480000003</v>
      </c>
      <c r="D480" s="14">
        <v>11848.448550000001</v>
      </c>
      <c r="E480" s="14">
        <v>4399.0595489999996</v>
      </c>
      <c r="F480" s="13">
        <v>9743.99</v>
      </c>
      <c r="G480" s="12">
        <f t="shared" si="16"/>
        <v>-2104.4585500000012</v>
      </c>
      <c r="H480" s="11">
        <f t="shared" si="17"/>
        <v>-0.17761469285360579</v>
      </c>
    </row>
    <row r="481" spans="1:8" ht="16.5" customHeight="1" x14ac:dyDescent="0.3">
      <c r="A481" s="16">
        <v>4003</v>
      </c>
      <c r="B481" s="15" t="s">
        <v>782</v>
      </c>
      <c r="C481" s="14">
        <v>4.8585000000000003</v>
      </c>
      <c r="D481" s="14">
        <v>11.13612</v>
      </c>
      <c r="E481" s="14">
        <v>3.9942500000000001</v>
      </c>
      <c r="F481" s="13">
        <v>14.64213</v>
      </c>
      <c r="G481" s="12">
        <f t="shared" si="16"/>
        <v>3.5060099999999998</v>
      </c>
      <c r="H481" s="11">
        <f t="shared" si="17"/>
        <v>0.31483227551427245</v>
      </c>
    </row>
    <row r="482" spans="1:8" ht="16.5" customHeight="1" x14ac:dyDescent="0.3">
      <c r="A482" s="16">
        <v>4004</v>
      </c>
      <c r="B482" s="15" t="s">
        <v>781</v>
      </c>
      <c r="C482" s="14">
        <v>3205.8006919999998</v>
      </c>
      <c r="D482" s="14">
        <v>916.64781000000005</v>
      </c>
      <c r="E482" s="14">
        <v>3666.8555839999999</v>
      </c>
      <c r="F482" s="13">
        <v>799.32550000000106</v>
      </c>
      <c r="G482" s="12">
        <f t="shared" si="16"/>
        <v>-117.32230999999899</v>
      </c>
      <c r="H482" s="11">
        <f t="shared" si="17"/>
        <v>-0.12799060742860335</v>
      </c>
    </row>
    <row r="483" spans="1:8" ht="16.5" customHeight="1" x14ac:dyDescent="0.3">
      <c r="A483" s="16">
        <v>4005</v>
      </c>
      <c r="B483" s="15" t="s">
        <v>780</v>
      </c>
      <c r="C483" s="14">
        <v>2748.6763966999997</v>
      </c>
      <c r="D483" s="14">
        <v>4147.0256300000001</v>
      </c>
      <c r="E483" s="14">
        <v>1895.187044</v>
      </c>
      <c r="F483" s="13">
        <v>3369.3153700000003</v>
      </c>
      <c r="G483" s="12">
        <f t="shared" si="16"/>
        <v>-777.71025999999983</v>
      </c>
      <c r="H483" s="11">
        <f t="shared" si="17"/>
        <v>-0.18753447154364461</v>
      </c>
    </row>
    <row r="484" spans="1:8" ht="16.5" customHeight="1" x14ac:dyDescent="0.3">
      <c r="A484" s="16">
        <v>4006</v>
      </c>
      <c r="B484" s="15" t="s">
        <v>779</v>
      </c>
      <c r="C484" s="14">
        <v>6.9618929999999999</v>
      </c>
      <c r="D484" s="14">
        <v>66.635070000000013</v>
      </c>
      <c r="E484" s="14">
        <v>7.8889709999999997</v>
      </c>
      <c r="F484" s="13">
        <v>70.844390000000004</v>
      </c>
      <c r="G484" s="12">
        <f t="shared" si="16"/>
        <v>4.2093199999999911</v>
      </c>
      <c r="H484" s="11">
        <f t="shared" si="17"/>
        <v>6.3169739297940106E-2</v>
      </c>
    </row>
    <row r="485" spans="1:8" ht="16.5" customHeight="1" x14ac:dyDescent="0.3">
      <c r="A485" s="16">
        <v>4007</v>
      </c>
      <c r="B485" s="15" t="s">
        <v>778</v>
      </c>
      <c r="C485" s="14">
        <v>166.71216000000001</v>
      </c>
      <c r="D485" s="14">
        <v>499.87889000000001</v>
      </c>
      <c r="E485" s="14">
        <v>134.514881</v>
      </c>
      <c r="F485" s="13">
        <v>489.54361999999998</v>
      </c>
      <c r="G485" s="12">
        <f t="shared" si="16"/>
        <v>-10.335270000000037</v>
      </c>
      <c r="H485" s="11">
        <f t="shared" si="17"/>
        <v>-2.06755480312442E-2</v>
      </c>
    </row>
    <row r="486" spans="1:8" ht="25.5" customHeight="1" x14ac:dyDescent="0.3">
      <c r="A486" s="16">
        <v>4008</v>
      </c>
      <c r="B486" s="15" t="s">
        <v>777</v>
      </c>
      <c r="C486" s="14">
        <v>1272.7088527249998</v>
      </c>
      <c r="D486" s="14">
        <v>4481.9609799999898</v>
      </c>
      <c r="E486" s="14">
        <v>1276.6265531500001</v>
      </c>
      <c r="F486" s="13">
        <v>4362.7173500000099</v>
      </c>
      <c r="G486" s="12">
        <f t="shared" si="16"/>
        <v>-119.24362999997993</v>
      </c>
      <c r="H486" s="11">
        <f t="shared" si="17"/>
        <v>-2.6605236085741245E-2</v>
      </c>
    </row>
    <row r="487" spans="1:8" ht="25.5" customHeight="1" x14ac:dyDescent="0.3">
      <c r="A487" s="16">
        <v>4009</v>
      </c>
      <c r="B487" s="15" t="s">
        <v>776</v>
      </c>
      <c r="C487" s="14">
        <v>2052.57030966001</v>
      </c>
      <c r="D487" s="14">
        <v>13975.110640000099</v>
      </c>
      <c r="E487" s="14">
        <v>1944.95640334001</v>
      </c>
      <c r="F487" s="13">
        <v>13369.715</v>
      </c>
      <c r="G487" s="12">
        <f t="shared" si="16"/>
        <v>-605.39564000009887</v>
      </c>
      <c r="H487" s="11">
        <f t="shared" si="17"/>
        <v>-4.3319559722648074E-2</v>
      </c>
    </row>
    <row r="488" spans="1:8" ht="25.5" customHeight="1" x14ac:dyDescent="0.3">
      <c r="A488" s="16">
        <v>4010</v>
      </c>
      <c r="B488" s="15" t="s">
        <v>775</v>
      </c>
      <c r="C488" s="14">
        <v>3185.4483219199897</v>
      </c>
      <c r="D488" s="14">
        <v>32261.451160000102</v>
      </c>
      <c r="E488" s="14">
        <v>2757.38629292</v>
      </c>
      <c r="F488" s="13">
        <v>25802.515370000103</v>
      </c>
      <c r="G488" s="12">
        <f t="shared" si="16"/>
        <v>-6458.9357899999995</v>
      </c>
      <c r="H488" s="11">
        <f t="shared" si="17"/>
        <v>-0.20020599067187092</v>
      </c>
    </row>
    <row r="489" spans="1:8" ht="16.5" customHeight="1" x14ac:dyDescent="0.3">
      <c r="A489" s="16">
        <v>4011</v>
      </c>
      <c r="B489" s="15" t="s">
        <v>774</v>
      </c>
      <c r="C489" s="14">
        <v>57748.075138398701</v>
      </c>
      <c r="D489" s="14">
        <v>221955.43859000001</v>
      </c>
      <c r="E489" s="14">
        <v>51152.007404000105</v>
      </c>
      <c r="F489" s="13">
        <v>202164.17493999901</v>
      </c>
      <c r="G489" s="12">
        <f t="shared" si="16"/>
        <v>-19791.263650000998</v>
      </c>
      <c r="H489" s="11">
        <f t="shared" si="17"/>
        <v>-8.9167734639563248E-2</v>
      </c>
    </row>
    <row r="490" spans="1:8" ht="25.5" customHeight="1" x14ac:dyDescent="0.3">
      <c r="A490" s="16">
        <v>4012</v>
      </c>
      <c r="B490" s="15" t="s">
        <v>773</v>
      </c>
      <c r="C490" s="14">
        <v>2047.094472</v>
      </c>
      <c r="D490" s="14">
        <v>3815.0174199999901</v>
      </c>
      <c r="E490" s="14">
        <v>1597.2820919999999</v>
      </c>
      <c r="F490" s="13">
        <v>2766.67283</v>
      </c>
      <c r="G490" s="12">
        <f t="shared" si="16"/>
        <v>-1048.3445899999901</v>
      </c>
      <c r="H490" s="11">
        <f t="shared" si="17"/>
        <v>-0.27479418167374786</v>
      </c>
    </row>
    <row r="491" spans="1:8" ht="16.5" customHeight="1" x14ac:dyDescent="0.3">
      <c r="A491" s="16">
        <v>4013</v>
      </c>
      <c r="B491" s="15" t="s">
        <v>772</v>
      </c>
      <c r="C491" s="14">
        <v>695.27996509865</v>
      </c>
      <c r="D491" s="14">
        <v>1841.64968</v>
      </c>
      <c r="E491" s="14">
        <v>1245.0275082000001</v>
      </c>
      <c r="F491" s="13">
        <v>3058.8992499999999</v>
      </c>
      <c r="G491" s="12">
        <f t="shared" si="16"/>
        <v>1217.2495699999999</v>
      </c>
      <c r="H491" s="11">
        <f t="shared" si="17"/>
        <v>0.66095608910810877</v>
      </c>
    </row>
    <row r="492" spans="1:8" ht="25.5" customHeight="1" x14ac:dyDescent="0.3">
      <c r="A492" s="16">
        <v>4014</v>
      </c>
      <c r="B492" s="15" t="s">
        <v>771</v>
      </c>
      <c r="C492" s="14">
        <v>117.679913</v>
      </c>
      <c r="D492" s="14">
        <v>3757.9516699999999</v>
      </c>
      <c r="E492" s="14">
        <v>93.485432000000003</v>
      </c>
      <c r="F492" s="13">
        <v>4807.8391600000004</v>
      </c>
      <c r="G492" s="12">
        <f t="shared" si="16"/>
        <v>1049.8874900000005</v>
      </c>
      <c r="H492" s="11">
        <f t="shared" si="17"/>
        <v>0.27937759242124593</v>
      </c>
    </row>
    <row r="493" spans="1:8" ht="16.5" customHeight="1" x14ac:dyDescent="0.3">
      <c r="A493" s="16">
        <v>4015</v>
      </c>
      <c r="B493" s="15" t="s">
        <v>770</v>
      </c>
      <c r="C493" s="14">
        <v>2348.2149005985598</v>
      </c>
      <c r="D493" s="14">
        <v>12285.57424</v>
      </c>
      <c r="E493" s="14">
        <v>2651.7420504000002</v>
      </c>
      <c r="F493" s="13">
        <v>13697.647859999999</v>
      </c>
      <c r="G493" s="12">
        <f t="shared" si="16"/>
        <v>1412.0736199999992</v>
      </c>
      <c r="H493" s="11">
        <f t="shared" si="17"/>
        <v>0.11493753506470197</v>
      </c>
    </row>
    <row r="494" spans="1:8" ht="16.5" customHeight="1" x14ac:dyDescent="0.3">
      <c r="A494" s="16">
        <v>4016</v>
      </c>
      <c r="B494" s="15" t="s">
        <v>769</v>
      </c>
      <c r="C494" s="14">
        <v>5822.94950911665</v>
      </c>
      <c r="D494" s="14">
        <v>77463.856189999002</v>
      </c>
      <c r="E494" s="14">
        <v>5609.0885340626601</v>
      </c>
      <c r="F494" s="13">
        <v>77519.476410000294</v>
      </c>
      <c r="G494" s="12">
        <f t="shared" si="16"/>
        <v>55.620220001292182</v>
      </c>
      <c r="H494" s="11">
        <f t="shared" si="17"/>
        <v>7.1801512004346943E-4</v>
      </c>
    </row>
    <row r="495" spans="1:8" ht="16.5" customHeight="1" x14ac:dyDescent="0.3">
      <c r="A495" s="16">
        <v>4017</v>
      </c>
      <c r="B495" s="15" t="s">
        <v>768</v>
      </c>
      <c r="C495" s="14">
        <v>1.7210969999999999</v>
      </c>
      <c r="D495" s="14">
        <v>49.395859999999999</v>
      </c>
      <c r="E495" s="14">
        <v>10.059969199999999</v>
      </c>
      <c r="F495" s="13">
        <v>91.014009999999999</v>
      </c>
      <c r="G495" s="12">
        <f t="shared" si="16"/>
        <v>41.61815</v>
      </c>
      <c r="H495" s="11">
        <f t="shared" si="17"/>
        <v>0.84254328196735517</v>
      </c>
    </row>
    <row r="496" spans="1:8" ht="25.5" customHeight="1" x14ac:dyDescent="0.3">
      <c r="A496" s="16">
        <v>4101</v>
      </c>
      <c r="B496" s="15" t="s">
        <v>767</v>
      </c>
      <c r="C496" s="14">
        <v>1999.625</v>
      </c>
      <c r="D496" s="14">
        <v>2009.4865600000001</v>
      </c>
      <c r="E496" s="14">
        <v>1287.192</v>
      </c>
      <c r="F496" s="13">
        <v>1321.4675099999999</v>
      </c>
      <c r="G496" s="12">
        <f t="shared" si="16"/>
        <v>-688.01905000000011</v>
      </c>
      <c r="H496" s="11">
        <f t="shared" si="17"/>
        <v>-0.34238549473055452</v>
      </c>
    </row>
    <row r="497" spans="1:8" ht="16.5" customHeight="1" x14ac:dyDescent="0.3">
      <c r="A497" s="16">
        <v>4102</v>
      </c>
      <c r="B497" s="15" t="s">
        <v>766</v>
      </c>
      <c r="C497" s="14">
        <v>0</v>
      </c>
      <c r="D497" s="14">
        <v>0</v>
      </c>
      <c r="E497" s="14">
        <v>0</v>
      </c>
      <c r="F497" s="13">
        <v>0</v>
      </c>
      <c r="G497" s="12">
        <f t="shared" si="16"/>
        <v>0</v>
      </c>
      <c r="H497" s="11" t="str">
        <f t="shared" si="17"/>
        <v/>
      </c>
    </row>
    <row r="498" spans="1:8" ht="16.5" customHeight="1" x14ac:dyDescent="0.3">
      <c r="A498" s="16">
        <v>4103</v>
      </c>
      <c r="B498" s="15" t="s">
        <v>765</v>
      </c>
      <c r="C498" s="14">
        <v>0</v>
      </c>
      <c r="D498" s="14">
        <v>0</v>
      </c>
      <c r="E498" s="14">
        <v>0</v>
      </c>
      <c r="F498" s="13">
        <v>0</v>
      </c>
      <c r="G498" s="12">
        <f t="shared" si="16"/>
        <v>0</v>
      </c>
      <c r="H498" s="11" t="str">
        <f t="shared" si="17"/>
        <v/>
      </c>
    </row>
    <row r="499" spans="1:8" ht="25.5" customHeight="1" x14ac:dyDescent="0.3">
      <c r="A499" s="16">
        <v>4104</v>
      </c>
      <c r="B499" s="15" t="s">
        <v>764</v>
      </c>
      <c r="C499" s="14">
        <v>392.62079999999997</v>
      </c>
      <c r="D499" s="14">
        <v>879.42057999999997</v>
      </c>
      <c r="E499" s="14">
        <v>465.55099999999999</v>
      </c>
      <c r="F499" s="13">
        <v>918.58015</v>
      </c>
      <c r="G499" s="12">
        <f t="shared" si="16"/>
        <v>39.159570000000031</v>
      </c>
      <c r="H499" s="11">
        <f t="shared" si="17"/>
        <v>4.452883056250518E-2</v>
      </c>
    </row>
    <row r="500" spans="1:8" ht="16.5" customHeight="1" x14ac:dyDescent="0.3">
      <c r="A500" s="16">
        <v>4105</v>
      </c>
      <c r="B500" s="15" t="s">
        <v>763</v>
      </c>
      <c r="C500" s="14">
        <v>0</v>
      </c>
      <c r="D500" s="14">
        <v>0</v>
      </c>
      <c r="E500" s="14">
        <v>0</v>
      </c>
      <c r="F500" s="13">
        <v>0</v>
      </c>
      <c r="G500" s="12">
        <f t="shared" si="16"/>
        <v>0</v>
      </c>
      <c r="H500" s="11" t="str">
        <f t="shared" si="17"/>
        <v/>
      </c>
    </row>
    <row r="501" spans="1:8" ht="16.5" customHeight="1" x14ac:dyDescent="0.3">
      <c r="A501" s="16">
        <v>4106</v>
      </c>
      <c r="B501" s="15" t="s">
        <v>762</v>
      </c>
      <c r="C501" s="14">
        <v>19.684999999999999</v>
      </c>
      <c r="D501" s="14">
        <v>56.501829999999998</v>
      </c>
      <c r="E501" s="14">
        <v>0</v>
      </c>
      <c r="F501" s="13">
        <v>0</v>
      </c>
      <c r="G501" s="12">
        <f t="shared" si="16"/>
        <v>-56.501829999999998</v>
      </c>
      <c r="H501" s="11">
        <f t="shared" si="17"/>
        <v>-1</v>
      </c>
    </row>
    <row r="502" spans="1:8" ht="25.5" customHeight="1" x14ac:dyDescent="0.3">
      <c r="A502" s="16">
        <v>4107</v>
      </c>
      <c r="B502" s="15" t="s">
        <v>761</v>
      </c>
      <c r="C502" s="14">
        <v>424.87402850000001</v>
      </c>
      <c r="D502" s="14">
        <v>2889.0350400000002</v>
      </c>
      <c r="E502" s="14">
        <v>331.86349150000001</v>
      </c>
      <c r="F502" s="13">
        <v>2465.8817200000003</v>
      </c>
      <c r="G502" s="12">
        <f t="shared" si="16"/>
        <v>-423.15331999999989</v>
      </c>
      <c r="H502" s="11">
        <f t="shared" si="17"/>
        <v>-0.14646873926458154</v>
      </c>
    </row>
    <row r="503" spans="1:8" ht="25.5" customHeight="1" x14ac:dyDescent="0.3">
      <c r="A503" s="16">
        <v>4112</v>
      </c>
      <c r="B503" s="15" t="s">
        <v>760</v>
      </c>
      <c r="C503" s="14">
        <v>6.5000000000000002E-2</v>
      </c>
      <c r="D503" s="14">
        <v>2.5964699999999996</v>
      </c>
      <c r="E503" s="14">
        <v>0.41</v>
      </c>
      <c r="F503" s="13">
        <v>30.88334</v>
      </c>
      <c r="G503" s="12">
        <f t="shared" si="16"/>
        <v>28.28687</v>
      </c>
      <c r="H503" s="11">
        <f t="shared" si="17"/>
        <v>10.894356568726003</v>
      </c>
    </row>
    <row r="504" spans="1:8" ht="16.5" customHeight="1" x14ac:dyDescent="0.3">
      <c r="A504" s="16">
        <v>4113</v>
      </c>
      <c r="B504" s="15" t="s">
        <v>759</v>
      </c>
      <c r="C504" s="14">
        <v>48.350999999999999</v>
      </c>
      <c r="D504" s="14">
        <v>129.22702999999998</v>
      </c>
      <c r="E504" s="14">
        <v>31.2804</v>
      </c>
      <c r="F504" s="13">
        <v>90.269970000000001</v>
      </c>
      <c r="G504" s="12">
        <f t="shared" si="16"/>
        <v>-38.957059999999984</v>
      </c>
      <c r="H504" s="11">
        <f t="shared" si="17"/>
        <v>-0.30146216314032742</v>
      </c>
    </row>
    <row r="505" spans="1:8" ht="16.5" customHeight="1" x14ac:dyDescent="0.3">
      <c r="A505" s="16">
        <v>4114</v>
      </c>
      <c r="B505" s="15" t="s">
        <v>758</v>
      </c>
      <c r="C505" s="14">
        <v>2.74248</v>
      </c>
      <c r="D505" s="14">
        <v>37.631709999999998</v>
      </c>
      <c r="E505" s="14">
        <v>1.72956</v>
      </c>
      <c r="F505" s="13">
        <v>66.184889999999996</v>
      </c>
      <c r="G505" s="12">
        <f t="shared" si="16"/>
        <v>28.553179999999998</v>
      </c>
      <c r="H505" s="11">
        <f t="shared" si="17"/>
        <v>0.75875318979658379</v>
      </c>
    </row>
    <row r="506" spans="1:8" ht="25.5" customHeight="1" x14ac:dyDescent="0.3">
      <c r="A506" s="16">
        <v>4115</v>
      </c>
      <c r="B506" s="15" t="s">
        <v>757</v>
      </c>
      <c r="C506" s="14">
        <v>17.273921999999999</v>
      </c>
      <c r="D506" s="14">
        <v>42.111110000000004</v>
      </c>
      <c r="E506" s="14">
        <v>15.16789</v>
      </c>
      <c r="F506" s="13">
        <v>41.414209999999997</v>
      </c>
      <c r="G506" s="12">
        <f t="shared" si="16"/>
        <v>-0.69690000000000651</v>
      </c>
      <c r="H506" s="11">
        <f t="shared" si="17"/>
        <v>-1.6549076953801655E-2</v>
      </c>
    </row>
    <row r="507" spans="1:8" ht="16.5" customHeight="1" x14ac:dyDescent="0.3">
      <c r="A507" s="16">
        <v>4201</v>
      </c>
      <c r="B507" s="15" t="s">
        <v>756</v>
      </c>
      <c r="C507" s="14">
        <v>69.101296550000001</v>
      </c>
      <c r="D507" s="14">
        <v>1098.6483799999999</v>
      </c>
      <c r="E507" s="14">
        <v>50.738356699999997</v>
      </c>
      <c r="F507" s="13">
        <v>822.40171999999905</v>
      </c>
      <c r="G507" s="12">
        <f t="shared" si="16"/>
        <v>-276.24666000000082</v>
      </c>
      <c r="H507" s="11">
        <f t="shared" si="17"/>
        <v>-0.25144228583853268</v>
      </c>
    </row>
    <row r="508" spans="1:8" ht="16.5" customHeight="1" x14ac:dyDescent="0.3">
      <c r="A508" s="16">
        <v>4202</v>
      </c>
      <c r="B508" s="15" t="s">
        <v>755</v>
      </c>
      <c r="C508" s="14">
        <v>6768.2208412067703</v>
      </c>
      <c r="D508" s="14">
        <v>52142.806699999499</v>
      </c>
      <c r="E508" s="14">
        <v>7292.5800497385408</v>
      </c>
      <c r="F508" s="13">
        <v>54294.423080000102</v>
      </c>
      <c r="G508" s="12">
        <f t="shared" si="16"/>
        <v>2151.6163800006034</v>
      </c>
      <c r="H508" s="11">
        <f t="shared" si="17"/>
        <v>4.1263915699432885E-2</v>
      </c>
    </row>
    <row r="509" spans="1:8" ht="16.5" customHeight="1" x14ac:dyDescent="0.3">
      <c r="A509" s="16">
        <v>4203</v>
      </c>
      <c r="B509" s="15" t="s">
        <v>754</v>
      </c>
      <c r="C509" s="14">
        <v>482.85860900882005</v>
      </c>
      <c r="D509" s="14">
        <v>3976.9497799999899</v>
      </c>
      <c r="E509" s="14">
        <v>434.54689559000104</v>
      </c>
      <c r="F509" s="13">
        <v>4218.9384800000098</v>
      </c>
      <c r="G509" s="12">
        <f t="shared" si="16"/>
        <v>241.98870000001989</v>
      </c>
      <c r="H509" s="11">
        <f t="shared" si="17"/>
        <v>6.0847813874084299E-2</v>
      </c>
    </row>
    <row r="510" spans="1:8" ht="16.5" customHeight="1" x14ac:dyDescent="0.3">
      <c r="A510" s="16">
        <v>4204</v>
      </c>
      <c r="B510" s="15" t="s">
        <v>753</v>
      </c>
      <c r="C510" s="14">
        <v>0</v>
      </c>
      <c r="D510" s="14">
        <v>0</v>
      </c>
      <c r="E510" s="14">
        <v>0</v>
      </c>
      <c r="F510" s="13">
        <v>0</v>
      </c>
      <c r="G510" s="12">
        <f t="shared" si="16"/>
        <v>0</v>
      </c>
      <c r="H510" s="11" t="str">
        <f t="shared" si="17"/>
        <v/>
      </c>
    </row>
    <row r="511" spans="1:8" ht="16.5" customHeight="1" x14ac:dyDescent="0.3">
      <c r="A511" s="16">
        <v>4205</v>
      </c>
      <c r="B511" s="15" t="s">
        <v>752</v>
      </c>
      <c r="C511" s="14">
        <v>66.591541240000012</v>
      </c>
      <c r="D511" s="14">
        <v>504.87708000000003</v>
      </c>
      <c r="E511" s="14">
        <v>120.9332538</v>
      </c>
      <c r="F511" s="13">
        <v>713.19299999999998</v>
      </c>
      <c r="G511" s="12">
        <f t="shared" si="16"/>
        <v>208.31591999999995</v>
      </c>
      <c r="H511" s="11">
        <f t="shared" si="17"/>
        <v>0.41260720332164796</v>
      </c>
    </row>
    <row r="512" spans="1:8" ht="16.5" customHeight="1" x14ac:dyDescent="0.3">
      <c r="A512" s="16">
        <v>4206</v>
      </c>
      <c r="B512" s="15" t="s">
        <v>751</v>
      </c>
      <c r="C512" s="14">
        <v>0</v>
      </c>
      <c r="D512" s="14">
        <v>0</v>
      </c>
      <c r="E512" s="14">
        <v>0</v>
      </c>
      <c r="F512" s="13">
        <v>0</v>
      </c>
      <c r="G512" s="12">
        <f t="shared" si="16"/>
        <v>0</v>
      </c>
      <c r="H512" s="11" t="str">
        <f t="shared" si="17"/>
        <v/>
      </c>
    </row>
    <row r="513" spans="1:8" ht="16.5" customHeight="1" x14ac:dyDescent="0.3">
      <c r="A513" s="16">
        <v>4301</v>
      </c>
      <c r="B513" s="15" t="s">
        <v>750</v>
      </c>
      <c r="C513" s="14">
        <v>0</v>
      </c>
      <c r="D513" s="14">
        <v>0</v>
      </c>
      <c r="E513" s="14">
        <v>0</v>
      </c>
      <c r="F513" s="13">
        <v>0</v>
      </c>
      <c r="G513" s="12">
        <f t="shared" si="16"/>
        <v>0</v>
      </c>
      <c r="H513" s="11" t="str">
        <f t="shared" si="17"/>
        <v/>
      </c>
    </row>
    <row r="514" spans="1:8" ht="16.5" customHeight="1" x14ac:dyDescent="0.3">
      <c r="A514" s="16">
        <v>4302</v>
      </c>
      <c r="B514" s="15" t="s">
        <v>749</v>
      </c>
      <c r="C514" s="14">
        <v>2.6837550000000001</v>
      </c>
      <c r="D514" s="14">
        <v>13.63368</v>
      </c>
      <c r="E514" s="14">
        <v>8.1411649999999991</v>
      </c>
      <c r="F514" s="13">
        <v>123.12425999999999</v>
      </c>
      <c r="G514" s="12">
        <f t="shared" si="16"/>
        <v>109.49057999999999</v>
      </c>
      <c r="H514" s="11">
        <f t="shared" si="17"/>
        <v>8.030889679088844</v>
      </c>
    </row>
    <row r="515" spans="1:8" ht="16.5" customHeight="1" x14ac:dyDescent="0.3">
      <c r="A515" s="16">
        <v>4303</v>
      </c>
      <c r="B515" s="15" t="s">
        <v>748</v>
      </c>
      <c r="C515" s="14">
        <v>6.0250610000000098</v>
      </c>
      <c r="D515" s="14">
        <v>95.531109999999998</v>
      </c>
      <c r="E515" s="14">
        <v>8.5643320000000003</v>
      </c>
      <c r="F515" s="13">
        <v>400.58300000000003</v>
      </c>
      <c r="G515" s="12">
        <f t="shared" si="16"/>
        <v>305.05189000000001</v>
      </c>
      <c r="H515" s="11">
        <f t="shared" si="17"/>
        <v>3.1932204074672641</v>
      </c>
    </row>
    <row r="516" spans="1:8" ht="16.5" customHeight="1" x14ac:dyDescent="0.3">
      <c r="A516" s="16">
        <v>4304</v>
      </c>
      <c r="B516" s="15" t="s">
        <v>747</v>
      </c>
      <c r="C516" s="14">
        <v>49.2459619999998</v>
      </c>
      <c r="D516" s="14">
        <v>400.79608000000002</v>
      </c>
      <c r="E516" s="14">
        <v>4.6509970000000003</v>
      </c>
      <c r="F516" s="13">
        <v>41.317610000000002</v>
      </c>
      <c r="G516" s="12">
        <f t="shared" si="16"/>
        <v>-359.47847000000002</v>
      </c>
      <c r="H516" s="11">
        <f t="shared" si="17"/>
        <v>-0.89691114244430736</v>
      </c>
    </row>
    <row r="517" spans="1:8" ht="16.5" customHeight="1" x14ac:dyDescent="0.3">
      <c r="A517" s="16">
        <v>4401</v>
      </c>
      <c r="B517" s="15" t="s">
        <v>746</v>
      </c>
      <c r="C517" s="14">
        <v>76.5869</v>
      </c>
      <c r="D517" s="14">
        <v>64.809790000000007</v>
      </c>
      <c r="E517" s="14">
        <v>137.84018</v>
      </c>
      <c r="F517" s="13">
        <v>50.649879999999996</v>
      </c>
      <c r="G517" s="12">
        <f t="shared" si="16"/>
        <v>-14.159910000000011</v>
      </c>
      <c r="H517" s="11">
        <f t="shared" si="17"/>
        <v>-0.2184841209946832</v>
      </c>
    </row>
    <row r="518" spans="1:8" ht="16.5" customHeight="1" x14ac:dyDescent="0.3">
      <c r="A518" s="16">
        <v>4402</v>
      </c>
      <c r="B518" s="15" t="s">
        <v>745</v>
      </c>
      <c r="C518" s="14">
        <v>375.52266600000002</v>
      </c>
      <c r="D518" s="14">
        <v>667.06921999999997</v>
      </c>
      <c r="E518" s="14">
        <v>544.04709500000001</v>
      </c>
      <c r="F518" s="13">
        <v>932.37635</v>
      </c>
      <c r="G518" s="12">
        <f t="shared" si="16"/>
        <v>265.30713000000003</v>
      </c>
      <c r="H518" s="11">
        <f t="shared" si="17"/>
        <v>0.39772053940669011</v>
      </c>
    </row>
    <row r="519" spans="1:8" ht="16.5" customHeight="1" x14ac:dyDescent="0.3">
      <c r="A519" s="16">
        <v>4403</v>
      </c>
      <c r="B519" s="15" t="s">
        <v>744</v>
      </c>
      <c r="C519" s="14">
        <v>3286.8960000000002</v>
      </c>
      <c r="D519" s="14">
        <v>1509.5105100000001</v>
      </c>
      <c r="E519" s="14">
        <v>4282.4409999999998</v>
      </c>
      <c r="F519" s="13">
        <v>2396.2799100000002</v>
      </c>
      <c r="G519" s="12">
        <f t="shared" ref="G519:G582" si="18">F519-D519</f>
        <v>886.76940000000013</v>
      </c>
      <c r="H519" s="11">
        <f t="shared" ref="H519:H582" si="19">IF(D519&lt;&gt;0,G519/D519,"")</f>
        <v>0.58745493597126397</v>
      </c>
    </row>
    <row r="520" spans="1:8" ht="25.5" customHeight="1" x14ac:dyDescent="0.3">
      <c r="A520" s="16">
        <v>4404</v>
      </c>
      <c r="B520" s="15" t="s">
        <v>743</v>
      </c>
      <c r="C520" s="14">
        <v>1.3125E-2</v>
      </c>
      <c r="D520" s="14">
        <v>0.31611</v>
      </c>
      <c r="E520" s="14">
        <v>23.7</v>
      </c>
      <c r="F520" s="13">
        <v>4.8537499999999998</v>
      </c>
      <c r="G520" s="12">
        <f t="shared" si="18"/>
        <v>4.5376399999999997</v>
      </c>
      <c r="H520" s="11">
        <f t="shared" si="19"/>
        <v>14.354623390591881</v>
      </c>
    </row>
    <row r="521" spans="1:8" ht="16.5" customHeight="1" x14ac:dyDescent="0.3">
      <c r="A521" s="16">
        <v>4405</v>
      </c>
      <c r="B521" s="15" t="s">
        <v>742</v>
      </c>
      <c r="C521" s="14">
        <v>162.18304000000001</v>
      </c>
      <c r="D521" s="14">
        <v>98.852689999999996</v>
      </c>
      <c r="E521" s="14">
        <v>199.84700000000001</v>
      </c>
      <c r="F521" s="13">
        <v>125.91921000000001</v>
      </c>
      <c r="G521" s="12">
        <f t="shared" si="18"/>
        <v>27.066520000000011</v>
      </c>
      <c r="H521" s="11">
        <f t="shared" si="19"/>
        <v>0.27380661062435441</v>
      </c>
    </row>
    <row r="522" spans="1:8" ht="16.5" customHeight="1" x14ac:dyDescent="0.3">
      <c r="A522" s="16">
        <v>4406</v>
      </c>
      <c r="B522" s="15" t="s">
        <v>741</v>
      </c>
      <c r="C522" s="14">
        <v>0</v>
      </c>
      <c r="D522" s="14">
        <v>0</v>
      </c>
      <c r="E522" s="14">
        <v>0</v>
      </c>
      <c r="F522" s="13">
        <v>0</v>
      </c>
      <c r="G522" s="12">
        <f t="shared" si="18"/>
        <v>0</v>
      </c>
      <c r="H522" s="11" t="str">
        <f t="shared" si="19"/>
        <v/>
      </c>
    </row>
    <row r="523" spans="1:8" ht="16.5" customHeight="1" x14ac:dyDescent="0.3">
      <c r="A523" s="16">
        <v>4407</v>
      </c>
      <c r="B523" s="15" t="s">
        <v>740</v>
      </c>
      <c r="C523" s="14">
        <v>3179.1587220000001</v>
      </c>
      <c r="D523" s="14">
        <v>2131.5889200000001</v>
      </c>
      <c r="E523" s="14">
        <v>6954.0455199999906</v>
      </c>
      <c r="F523" s="13">
        <v>4073.4459200000001</v>
      </c>
      <c r="G523" s="12">
        <f t="shared" si="18"/>
        <v>1941.857</v>
      </c>
      <c r="H523" s="11">
        <f t="shared" si="19"/>
        <v>0.91099037988994602</v>
      </c>
    </row>
    <row r="524" spans="1:8" ht="25.5" customHeight="1" x14ac:dyDescent="0.3">
      <c r="A524" s="16">
        <v>4408</v>
      </c>
      <c r="B524" s="15" t="s">
        <v>739</v>
      </c>
      <c r="C524" s="14">
        <v>1276.8799820000002</v>
      </c>
      <c r="D524" s="14">
        <v>6797.1178</v>
      </c>
      <c r="E524" s="14">
        <v>1339.8368400000002</v>
      </c>
      <c r="F524" s="13">
        <v>5589.08698</v>
      </c>
      <c r="G524" s="12">
        <f t="shared" si="18"/>
        <v>-1208.0308199999999</v>
      </c>
      <c r="H524" s="11">
        <f t="shared" si="19"/>
        <v>-0.17772692125477066</v>
      </c>
    </row>
    <row r="525" spans="1:8" ht="25.5" customHeight="1" x14ac:dyDescent="0.3">
      <c r="A525" s="16">
        <v>4409</v>
      </c>
      <c r="B525" s="15" t="s">
        <v>738</v>
      </c>
      <c r="C525" s="14">
        <v>173.15323999999998</v>
      </c>
      <c r="D525" s="14">
        <v>313.09165000000002</v>
      </c>
      <c r="E525" s="14">
        <v>252.21350000000001</v>
      </c>
      <c r="F525" s="13">
        <v>379.90246999999999</v>
      </c>
      <c r="G525" s="12">
        <f t="shared" si="18"/>
        <v>66.810819999999978</v>
      </c>
      <c r="H525" s="11">
        <f t="shared" si="19"/>
        <v>0.21339061581488991</v>
      </c>
    </row>
    <row r="526" spans="1:8" ht="16.5" customHeight="1" x14ac:dyDescent="0.3">
      <c r="A526" s="16">
        <v>4410</v>
      </c>
      <c r="B526" s="15" t="s">
        <v>737</v>
      </c>
      <c r="C526" s="14">
        <v>15011.1090936</v>
      </c>
      <c r="D526" s="14">
        <v>11147.44225</v>
      </c>
      <c r="E526" s="14">
        <v>14142.596556</v>
      </c>
      <c r="F526" s="13">
        <v>9616.48110000001</v>
      </c>
      <c r="G526" s="12">
        <f t="shared" si="18"/>
        <v>-1530.9611499999901</v>
      </c>
      <c r="H526" s="11">
        <f t="shared" si="19"/>
        <v>-0.1373374372044843</v>
      </c>
    </row>
    <row r="527" spans="1:8" ht="16.5" customHeight="1" x14ac:dyDescent="0.3">
      <c r="A527" s="16">
        <v>4411</v>
      </c>
      <c r="B527" s="15" t="s">
        <v>736</v>
      </c>
      <c r="C527" s="14">
        <v>69755.970267000099</v>
      </c>
      <c r="D527" s="14">
        <v>49035.072339999802</v>
      </c>
      <c r="E527" s="14">
        <v>63377.765489999896</v>
      </c>
      <c r="F527" s="13">
        <v>42517.212559999898</v>
      </c>
      <c r="G527" s="12">
        <f t="shared" si="18"/>
        <v>-6517.8597799999043</v>
      </c>
      <c r="H527" s="11">
        <f t="shared" si="19"/>
        <v>-0.13292240571822372</v>
      </c>
    </row>
    <row r="528" spans="1:8" ht="16.5" customHeight="1" x14ac:dyDescent="0.3">
      <c r="A528" s="16">
        <v>4412</v>
      </c>
      <c r="B528" s="15" t="s">
        <v>735</v>
      </c>
      <c r="C528" s="14">
        <v>4309.5584699999999</v>
      </c>
      <c r="D528" s="14">
        <v>6097.2155599999996</v>
      </c>
      <c r="E528" s="14">
        <v>5741.8940470000007</v>
      </c>
      <c r="F528" s="13">
        <v>8443.7449499999984</v>
      </c>
      <c r="G528" s="12">
        <f t="shared" si="18"/>
        <v>2346.5293899999988</v>
      </c>
      <c r="H528" s="11">
        <f t="shared" si="19"/>
        <v>0.38485262115285929</v>
      </c>
    </row>
    <row r="529" spans="1:8" ht="16.5" customHeight="1" x14ac:dyDescent="0.3">
      <c r="A529" s="16">
        <v>4413</v>
      </c>
      <c r="B529" s="15" t="s">
        <v>734</v>
      </c>
      <c r="C529" s="14">
        <v>150.33147</v>
      </c>
      <c r="D529" s="14">
        <v>169.65971999999999</v>
      </c>
      <c r="E529" s="14">
        <v>24.106330000000003</v>
      </c>
      <c r="F529" s="13">
        <v>71.122389999999996</v>
      </c>
      <c r="G529" s="12">
        <f t="shared" si="18"/>
        <v>-98.537329999999997</v>
      </c>
      <c r="H529" s="11">
        <f t="shared" si="19"/>
        <v>-0.58079389733756492</v>
      </c>
    </row>
    <row r="530" spans="1:8" ht="16.5" customHeight="1" x14ac:dyDescent="0.3">
      <c r="A530" s="16">
        <v>4414</v>
      </c>
      <c r="B530" s="15" t="s">
        <v>733</v>
      </c>
      <c r="C530" s="14">
        <v>53.3897329999999</v>
      </c>
      <c r="D530" s="14">
        <v>172.06171000000001</v>
      </c>
      <c r="E530" s="14">
        <v>99.0821597999999</v>
      </c>
      <c r="F530" s="13">
        <v>318.80959999999999</v>
      </c>
      <c r="G530" s="12">
        <f t="shared" si="18"/>
        <v>146.74788999999998</v>
      </c>
      <c r="H530" s="11">
        <f t="shared" si="19"/>
        <v>0.85287941169479242</v>
      </c>
    </row>
    <row r="531" spans="1:8" ht="25.5" customHeight="1" x14ac:dyDescent="0.3">
      <c r="A531" s="16">
        <v>4415</v>
      </c>
      <c r="B531" s="15" t="s">
        <v>732</v>
      </c>
      <c r="C531" s="14">
        <v>2469.7548550000001</v>
      </c>
      <c r="D531" s="14">
        <v>1795.73253</v>
      </c>
      <c r="E531" s="14">
        <v>2750.730528</v>
      </c>
      <c r="F531" s="13">
        <v>1752.82095</v>
      </c>
      <c r="G531" s="12">
        <f t="shared" si="18"/>
        <v>-42.911579999999958</v>
      </c>
      <c r="H531" s="11">
        <f t="shared" si="19"/>
        <v>-2.3896420699133829E-2</v>
      </c>
    </row>
    <row r="532" spans="1:8" ht="16.5" customHeight="1" x14ac:dyDescent="0.3">
      <c r="A532" s="16">
        <v>4416</v>
      </c>
      <c r="B532" s="15" t="s">
        <v>731</v>
      </c>
      <c r="C532" s="14">
        <v>21.93263</v>
      </c>
      <c r="D532" s="14">
        <v>82.969449999999995</v>
      </c>
      <c r="E532" s="14">
        <v>58.144449999999999</v>
      </c>
      <c r="F532" s="13">
        <v>76.079340000000002</v>
      </c>
      <c r="G532" s="12">
        <f t="shared" si="18"/>
        <v>-6.8901099999999929</v>
      </c>
      <c r="H532" s="11">
        <f t="shared" si="19"/>
        <v>-8.3043939666949618E-2</v>
      </c>
    </row>
    <row r="533" spans="1:8" ht="25.5" customHeight="1" x14ac:dyDescent="0.3">
      <c r="A533" s="16">
        <v>4417</v>
      </c>
      <c r="B533" s="15" t="s">
        <v>730</v>
      </c>
      <c r="C533" s="14">
        <v>37.162050000000001</v>
      </c>
      <c r="D533" s="14">
        <v>65.762219999999999</v>
      </c>
      <c r="E533" s="14">
        <v>8.7249078000000004</v>
      </c>
      <c r="F533" s="13">
        <v>47.250730000000004</v>
      </c>
      <c r="G533" s="12">
        <f t="shared" si="18"/>
        <v>-18.511489999999995</v>
      </c>
      <c r="H533" s="11">
        <f t="shared" si="19"/>
        <v>-0.28149125744234293</v>
      </c>
    </row>
    <row r="534" spans="1:8" ht="16.5" customHeight="1" x14ac:dyDescent="0.3">
      <c r="A534" s="16">
        <v>4418</v>
      </c>
      <c r="B534" s="15" t="s">
        <v>729</v>
      </c>
      <c r="C534" s="14">
        <v>2377.0740329999999</v>
      </c>
      <c r="D534" s="14">
        <v>5902.7157500000103</v>
      </c>
      <c r="E534" s="14">
        <v>2073.1413780000103</v>
      </c>
      <c r="F534" s="13">
        <v>5851.1556799999998</v>
      </c>
      <c r="G534" s="12">
        <f t="shared" si="18"/>
        <v>-51.560070000010455</v>
      </c>
      <c r="H534" s="11">
        <f t="shared" si="19"/>
        <v>-8.7349742362251414E-3</v>
      </c>
    </row>
    <row r="535" spans="1:8" ht="16.5" customHeight="1" x14ac:dyDescent="0.3">
      <c r="A535" s="16">
        <v>4419</v>
      </c>
      <c r="B535" s="15" t="s">
        <v>728</v>
      </c>
      <c r="C535" s="14">
        <v>579.66818119982395</v>
      </c>
      <c r="D535" s="14">
        <v>2051.6410300000002</v>
      </c>
      <c r="E535" s="14">
        <v>665.05402669999899</v>
      </c>
      <c r="F535" s="13">
        <v>2411.5232799999999</v>
      </c>
      <c r="G535" s="12">
        <f t="shared" si="18"/>
        <v>359.88224999999966</v>
      </c>
      <c r="H535" s="11">
        <f t="shared" si="19"/>
        <v>0.17541189941985105</v>
      </c>
    </row>
    <row r="536" spans="1:8" ht="25.5" customHeight="1" x14ac:dyDescent="0.3">
      <c r="A536" s="16">
        <v>4420</v>
      </c>
      <c r="B536" s="15" t="s">
        <v>727</v>
      </c>
      <c r="C536" s="14">
        <v>76.213421399820305</v>
      </c>
      <c r="D536" s="14">
        <v>582.98898999999994</v>
      </c>
      <c r="E536" s="14">
        <v>95.802334900000503</v>
      </c>
      <c r="F536" s="13">
        <v>2000.6014499999999</v>
      </c>
      <c r="G536" s="12">
        <f t="shared" si="18"/>
        <v>1417.6124599999998</v>
      </c>
      <c r="H536" s="11">
        <f t="shared" si="19"/>
        <v>2.4316281856369191</v>
      </c>
    </row>
    <row r="537" spans="1:8" ht="16.5" customHeight="1" x14ac:dyDescent="0.3">
      <c r="A537" s="16">
        <v>4421</v>
      </c>
      <c r="B537" s="15" t="s">
        <v>726</v>
      </c>
      <c r="C537" s="14">
        <v>729.17999559900704</v>
      </c>
      <c r="D537" s="14">
        <v>3554.1009100000001</v>
      </c>
      <c r="E537" s="14">
        <v>719.85904074999701</v>
      </c>
      <c r="F537" s="13">
        <v>2865.68309</v>
      </c>
      <c r="G537" s="12">
        <f t="shared" si="18"/>
        <v>-688.41782000000012</v>
      </c>
      <c r="H537" s="11">
        <f t="shared" si="19"/>
        <v>-0.19369675691059657</v>
      </c>
    </row>
    <row r="538" spans="1:8" ht="16.5" customHeight="1" x14ac:dyDescent="0.3">
      <c r="A538" s="16">
        <v>4501</v>
      </c>
      <c r="B538" s="15" t="s">
        <v>725</v>
      </c>
      <c r="C538" s="14">
        <v>3.1272860000000002</v>
      </c>
      <c r="D538" s="14">
        <v>21.57544</v>
      </c>
      <c r="E538" s="14">
        <v>1.8287899999999999</v>
      </c>
      <c r="F538" s="13">
        <v>6.78233</v>
      </c>
      <c r="G538" s="12">
        <f t="shared" si="18"/>
        <v>-14.79311</v>
      </c>
      <c r="H538" s="11">
        <f t="shared" si="19"/>
        <v>-0.68564580838212341</v>
      </c>
    </row>
    <row r="539" spans="1:8" ht="16.5" customHeight="1" x14ac:dyDescent="0.3">
      <c r="A539" s="16">
        <v>4502</v>
      </c>
      <c r="B539" s="15" t="s">
        <v>724</v>
      </c>
      <c r="C539" s="14">
        <v>1.1000000000000001E-3</v>
      </c>
      <c r="D539" s="14">
        <v>7.6670000000000002E-2</v>
      </c>
      <c r="E539" s="14">
        <v>0.11644</v>
      </c>
      <c r="F539" s="13">
        <v>0.70728999999999997</v>
      </c>
      <c r="G539" s="12">
        <f t="shared" si="18"/>
        <v>0.63061999999999996</v>
      </c>
      <c r="H539" s="11">
        <f t="shared" si="19"/>
        <v>8.225120646928394</v>
      </c>
    </row>
    <row r="540" spans="1:8" ht="16.5" customHeight="1" x14ac:dyDescent="0.3">
      <c r="A540" s="16">
        <v>4503</v>
      </c>
      <c r="B540" s="15" t="s">
        <v>723</v>
      </c>
      <c r="C540" s="14">
        <v>8.7006740000000011</v>
      </c>
      <c r="D540" s="14">
        <v>122.70957000000001</v>
      </c>
      <c r="E540" s="14">
        <v>3.18201</v>
      </c>
      <c r="F540" s="13">
        <v>72.269259999999989</v>
      </c>
      <c r="G540" s="12">
        <f t="shared" si="18"/>
        <v>-50.440310000000025</v>
      </c>
      <c r="H540" s="11">
        <f t="shared" si="19"/>
        <v>-0.4110544108336458</v>
      </c>
    </row>
    <row r="541" spans="1:8" ht="16.5" customHeight="1" x14ac:dyDescent="0.3">
      <c r="A541" s="16">
        <v>4504</v>
      </c>
      <c r="B541" s="15" t="s">
        <v>722</v>
      </c>
      <c r="C541" s="14">
        <v>292.81485220000002</v>
      </c>
      <c r="D541" s="14">
        <v>2481.33788</v>
      </c>
      <c r="E541" s="14">
        <v>223.89474079999999</v>
      </c>
      <c r="F541" s="13">
        <v>2014.1370400000001</v>
      </c>
      <c r="G541" s="12">
        <f t="shared" si="18"/>
        <v>-467.20083999999997</v>
      </c>
      <c r="H541" s="11">
        <f t="shared" si="19"/>
        <v>-0.18828586133541797</v>
      </c>
    </row>
    <row r="542" spans="1:8" ht="16.5" customHeight="1" x14ac:dyDescent="0.3">
      <c r="A542" s="16">
        <v>4601</v>
      </c>
      <c r="B542" s="15" t="s">
        <v>721</v>
      </c>
      <c r="C542" s="14">
        <v>59.223890379370104</v>
      </c>
      <c r="D542" s="14">
        <v>274.85482999999999</v>
      </c>
      <c r="E542" s="14">
        <v>72.636425000000202</v>
      </c>
      <c r="F542" s="13">
        <v>279.06559999999996</v>
      </c>
      <c r="G542" s="12">
        <f t="shared" si="18"/>
        <v>4.2107699999999681</v>
      </c>
      <c r="H542" s="11">
        <f t="shared" si="19"/>
        <v>1.5319978186302813E-2</v>
      </c>
    </row>
    <row r="543" spans="1:8" ht="16.5" customHeight="1" x14ac:dyDescent="0.3">
      <c r="A543" s="16">
        <v>4602</v>
      </c>
      <c r="B543" s="15" t="s">
        <v>720</v>
      </c>
      <c r="C543" s="14">
        <v>153.89670214999799</v>
      </c>
      <c r="D543" s="14">
        <v>1232.6612600000001</v>
      </c>
      <c r="E543" s="14">
        <v>199.66430159999899</v>
      </c>
      <c r="F543" s="13">
        <v>1232.2127499999999</v>
      </c>
      <c r="G543" s="12">
        <f t="shared" si="18"/>
        <v>-0.44851000000016938</v>
      </c>
      <c r="H543" s="11">
        <f t="shared" si="19"/>
        <v>-3.6385503021338513E-4</v>
      </c>
    </row>
    <row r="544" spans="1:8" ht="16.5" customHeight="1" x14ac:dyDescent="0.3">
      <c r="A544" s="16">
        <v>4701</v>
      </c>
      <c r="B544" s="15" t="s">
        <v>719</v>
      </c>
      <c r="C544" s="14">
        <v>80.58</v>
      </c>
      <c r="D544" s="14">
        <v>48.390230000000003</v>
      </c>
      <c r="E544" s="14">
        <v>29.58</v>
      </c>
      <c r="F544" s="13">
        <v>16.01417</v>
      </c>
      <c r="G544" s="12">
        <f t="shared" si="18"/>
        <v>-32.376060000000003</v>
      </c>
      <c r="H544" s="11">
        <f t="shared" si="19"/>
        <v>-0.66906191601073195</v>
      </c>
    </row>
    <row r="545" spans="1:8" ht="16.5" customHeight="1" x14ac:dyDescent="0.3">
      <c r="A545" s="16">
        <v>4702</v>
      </c>
      <c r="B545" s="15" t="s">
        <v>718</v>
      </c>
      <c r="C545" s="14">
        <v>0</v>
      </c>
      <c r="D545" s="14">
        <v>0</v>
      </c>
      <c r="E545" s="14">
        <v>0.02</v>
      </c>
      <c r="F545" s="13">
        <v>0.12890000000000001</v>
      </c>
      <c r="G545" s="12">
        <f t="shared" si="18"/>
        <v>0.12890000000000001</v>
      </c>
      <c r="H545" s="11" t="str">
        <f t="shared" si="19"/>
        <v/>
      </c>
    </row>
    <row r="546" spans="1:8" ht="16.5" customHeight="1" x14ac:dyDescent="0.3">
      <c r="A546" s="16">
        <v>4703</v>
      </c>
      <c r="B546" s="15" t="s">
        <v>717</v>
      </c>
      <c r="C546" s="14">
        <v>22425.120800000001</v>
      </c>
      <c r="D546" s="14">
        <v>19801.831620000001</v>
      </c>
      <c r="E546" s="14">
        <v>26367.411374000003</v>
      </c>
      <c r="F546" s="13">
        <v>20252.871780000001</v>
      </c>
      <c r="G546" s="12">
        <f t="shared" si="18"/>
        <v>451.04016000000047</v>
      </c>
      <c r="H546" s="11">
        <f t="shared" si="19"/>
        <v>2.2777698985403272E-2</v>
      </c>
    </row>
    <row r="547" spans="1:8" ht="16.5" customHeight="1" x14ac:dyDescent="0.3">
      <c r="A547" s="16">
        <v>4704</v>
      </c>
      <c r="B547" s="15" t="s">
        <v>716</v>
      </c>
      <c r="C547" s="14">
        <v>147.45400000000001</v>
      </c>
      <c r="D547" s="14">
        <v>212.6619</v>
      </c>
      <c r="E547" s="14">
        <v>43.806839999999994</v>
      </c>
      <c r="F547" s="13">
        <v>98.793610000000001</v>
      </c>
      <c r="G547" s="12">
        <f t="shared" si="18"/>
        <v>-113.86829</v>
      </c>
      <c r="H547" s="11">
        <f t="shared" si="19"/>
        <v>-0.53544283202585885</v>
      </c>
    </row>
    <row r="548" spans="1:8" ht="25.5" customHeight="1" x14ac:dyDescent="0.3">
      <c r="A548" s="16">
        <v>4705</v>
      </c>
      <c r="B548" s="15" t="s">
        <v>715</v>
      </c>
      <c r="C548" s="14">
        <v>275.7056</v>
      </c>
      <c r="D548" s="14">
        <v>194.95489999999998</v>
      </c>
      <c r="E548" s="14">
        <v>249.97853000000001</v>
      </c>
      <c r="F548" s="13">
        <v>150.78439</v>
      </c>
      <c r="G548" s="12">
        <f t="shared" si="18"/>
        <v>-44.170509999999979</v>
      </c>
      <c r="H548" s="11">
        <f t="shared" si="19"/>
        <v>-0.22656783697152513</v>
      </c>
    </row>
    <row r="549" spans="1:8" ht="16.5" customHeight="1" x14ac:dyDescent="0.3">
      <c r="A549" s="16">
        <v>4706</v>
      </c>
      <c r="B549" s="15" t="s">
        <v>714</v>
      </c>
      <c r="C549" s="14">
        <v>1493.2094999999999</v>
      </c>
      <c r="D549" s="14">
        <v>1888.10708</v>
      </c>
      <c r="E549" s="14">
        <v>984.2826</v>
      </c>
      <c r="F549" s="13">
        <v>1595.91399</v>
      </c>
      <c r="G549" s="12">
        <f t="shared" si="18"/>
        <v>-292.19308999999998</v>
      </c>
      <c r="H549" s="11">
        <f t="shared" si="19"/>
        <v>-0.15475451212226798</v>
      </c>
    </row>
    <row r="550" spans="1:8" ht="16.5" customHeight="1" x14ac:dyDescent="0.3">
      <c r="A550" s="16">
        <v>4707</v>
      </c>
      <c r="B550" s="15" t="s">
        <v>713</v>
      </c>
      <c r="C550" s="14">
        <v>251.04991899999999</v>
      </c>
      <c r="D550" s="14">
        <v>54.014029999999998</v>
      </c>
      <c r="E550" s="14">
        <v>276.51098300000001</v>
      </c>
      <c r="F550" s="13">
        <v>66.102410000000006</v>
      </c>
      <c r="G550" s="12">
        <f t="shared" si="18"/>
        <v>12.088380000000008</v>
      </c>
      <c r="H550" s="11">
        <f t="shared" si="19"/>
        <v>0.22380074214051437</v>
      </c>
    </row>
    <row r="551" spans="1:8" ht="16.5" customHeight="1" x14ac:dyDescent="0.3">
      <c r="A551" s="16">
        <v>4801</v>
      </c>
      <c r="B551" s="15" t="s">
        <v>712</v>
      </c>
      <c r="C551" s="14">
        <v>3601.652</v>
      </c>
      <c r="D551" s="14">
        <v>2572.6739400000001</v>
      </c>
      <c r="E551" s="14">
        <v>3054.7736</v>
      </c>
      <c r="F551" s="13">
        <v>2083.1607600000002</v>
      </c>
      <c r="G551" s="12">
        <f t="shared" si="18"/>
        <v>-489.51317999999992</v>
      </c>
      <c r="H551" s="11">
        <f t="shared" si="19"/>
        <v>-0.1902740850245484</v>
      </c>
    </row>
    <row r="552" spans="1:8" ht="16.5" customHeight="1" x14ac:dyDescent="0.3">
      <c r="A552" s="16">
        <v>4802</v>
      </c>
      <c r="B552" s="15" t="s">
        <v>711</v>
      </c>
      <c r="C552" s="14">
        <v>47827.544266080702</v>
      </c>
      <c r="D552" s="14">
        <v>55443.794000000002</v>
      </c>
      <c r="E552" s="14">
        <v>43954.874515900003</v>
      </c>
      <c r="F552" s="13">
        <v>46598.5196400001</v>
      </c>
      <c r="G552" s="12">
        <f t="shared" si="18"/>
        <v>-8845.2743599999012</v>
      </c>
      <c r="H552" s="11">
        <f t="shared" si="19"/>
        <v>-0.15953587808222325</v>
      </c>
    </row>
    <row r="553" spans="1:8" ht="25.5" customHeight="1" x14ac:dyDescent="0.3">
      <c r="A553" s="16">
        <v>4803</v>
      </c>
      <c r="B553" s="15" t="s">
        <v>710</v>
      </c>
      <c r="C553" s="14">
        <v>10295.592734</v>
      </c>
      <c r="D553" s="14">
        <v>14002.910760000001</v>
      </c>
      <c r="E553" s="14">
        <v>10685.872084000001</v>
      </c>
      <c r="F553" s="13">
        <v>14037.16619</v>
      </c>
      <c r="G553" s="12">
        <f t="shared" si="18"/>
        <v>34.255429999999251</v>
      </c>
      <c r="H553" s="11">
        <f t="shared" si="19"/>
        <v>2.4463078132192029E-3</v>
      </c>
    </row>
    <row r="554" spans="1:8" ht="16.5" customHeight="1" x14ac:dyDescent="0.3">
      <c r="A554" s="16">
        <v>4804</v>
      </c>
      <c r="B554" s="15" t="s">
        <v>709</v>
      </c>
      <c r="C554" s="14">
        <v>17239.936420000002</v>
      </c>
      <c r="D554" s="14">
        <v>20829.159729999999</v>
      </c>
      <c r="E554" s="14">
        <v>16374.626848</v>
      </c>
      <c r="F554" s="13">
        <v>19952.255260000002</v>
      </c>
      <c r="G554" s="12">
        <f t="shared" si="18"/>
        <v>-876.90446999999767</v>
      </c>
      <c r="H554" s="11">
        <f t="shared" si="19"/>
        <v>-4.2099848547274915E-2</v>
      </c>
    </row>
    <row r="555" spans="1:8" ht="25.5" customHeight="1" x14ac:dyDescent="0.3">
      <c r="A555" s="16">
        <v>4805</v>
      </c>
      <c r="B555" s="15" t="s">
        <v>708</v>
      </c>
      <c r="C555" s="14">
        <v>51405.318248000003</v>
      </c>
      <c r="D555" s="14">
        <v>30036.54925</v>
      </c>
      <c r="E555" s="14">
        <v>51587.821479999999</v>
      </c>
      <c r="F555" s="13">
        <v>29921.661760000097</v>
      </c>
      <c r="G555" s="12">
        <f t="shared" si="18"/>
        <v>-114.88748999990275</v>
      </c>
      <c r="H555" s="11">
        <f t="shared" si="19"/>
        <v>-3.8249230643530984E-3</v>
      </c>
    </row>
    <row r="556" spans="1:8" ht="16.5" customHeight="1" x14ac:dyDescent="0.3">
      <c r="A556" s="16">
        <v>4806</v>
      </c>
      <c r="B556" s="15" t="s">
        <v>707</v>
      </c>
      <c r="C556" s="14">
        <v>1887.4024309991</v>
      </c>
      <c r="D556" s="14">
        <v>4027.7134000000001</v>
      </c>
      <c r="E556" s="14">
        <v>2193.3073050000003</v>
      </c>
      <c r="F556" s="13">
        <v>4643.0033400000002</v>
      </c>
      <c r="G556" s="12">
        <f t="shared" si="18"/>
        <v>615.28994000000012</v>
      </c>
      <c r="H556" s="11">
        <f t="shared" si="19"/>
        <v>0.15276408197266472</v>
      </c>
    </row>
    <row r="557" spans="1:8" ht="25.5" customHeight="1" x14ac:dyDescent="0.3">
      <c r="A557" s="16">
        <v>4807</v>
      </c>
      <c r="B557" s="15" t="s">
        <v>706</v>
      </c>
      <c r="C557" s="14">
        <v>1375.308698</v>
      </c>
      <c r="D557" s="14">
        <v>1228.0583100000001</v>
      </c>
      <c r="E557" s="14">
        <v>1296.6410000000001</v>
      </c>
      <c r="F557" s="13">
        <v>1212.38337</v>
      </c>
      <c r="G557" s="12">
        <f t="shared" si="18"/>
        <v>-15.674940000000106</v>
      </c>
      <c r="H557" s="11">
        <f t="shared" si="19"/>
        <v>-1.2764003038259726E-2</v>
      </c>
    </row>
    <row r="558" spans="1:8" ht="16.5" customHeight="1" x14ac:dyDescent="0.3">
      <c r="A558" s="16">
        <v>4808</v>
      </c>
      <c r="B558" s="15" t="s">
        <v>705</v>
      </c>
      <c r="C558" s="14">
        <v>299.44424599999996</v>
      </c>
      <c r="D558" s="14">
        <v>493.61165</v>
      </c>
      <c r="E558" s="14">
        <v>241.903289</v>
      </c>
      <c r="F558" s="13">
        <v>356.41287</v>
      </c>
      <c r="G558" s="12">
        <f t="shared" si="18"/>
        <v>-137.19878</v>
      </c>
      <c r="H558" s="11">
        <f t="shared" si="19"/>
        <v>-0.27794882880094096</v>
      </c>
    </row>
    <row r="559" spans="1:8" ht="16.5" customHeight="1" x14ac:dyDescent="0.3">
      <c r="A559" s="16">
        <v>4809</v>
      </c>
      <c r="B559" s="15" t="s">
        <v>704</v>
      </c>
      <c r="C559" s="14">
        <v>227.12592999999998</v>
      </c>
      <c r="D559" s="14">
        <v>520.66602</v>
      </c>
      <c r="E559" s="14">
        <v>317.333146</v>
      </c>
      <c r="F559" s="13">
        <v>729.18948</v>
      </c>
      <c r="G559" s="12">
        <f t="shared" si="18"/>
        <v>208.52346</v>
      </c>
      <c r="H559" s="11">
        <f t="shared" si="19"/>
        <v>0.40049369843647564</v>
      </c>
    </row>
    <row r="560" spans="1:8" ht="16.5" customHeight="1" x14ac:dyDescent="0.3">
      <c r="A560" s="16">
        <v>4810</v>
      </c>
      <c r="B560" s="15" t="s">
        <v>703</v>
      </c>
      <c r="C560" s="14">
        <v>54489.933762000001</v>
      </c>
      <c r="D560" s="14">
        <v>64456.633139999998</v>
      </c>
      <c r="E560" s="14">
        <v>41027.71112</v>
      </c>
      <c r="F560" s="13">
        <v>46798.108329999995</v>
      </c>
      <c r="G560" s="12">
        <f t="shared" si="18"/>
        <v>-17658.524810000003</v>
      </c>
      <c r="H560" s="11">
        <f t="shared" si="19"/>
        <v>-0.27395977651587283</v>
      </c>
    </row>
    <row r="561" spans="1:8" ht="25.5" customHeight="1" x14ac:dyDescent="0.3">
      <c r="A561" s="16">
        <v>4811</v>
      </c>
      <c r="B561" s="15" t="s">
        <v>702</v>
      </c>
      <c r="C561" s="14">
        <v>24420.275455899999</v>
      </c>
      <c r="D561" s="14">
        <v>63820.4142400001</v>
      </c>
      <c r="E561" s="14">
        <v>23555.23906</v>
      </c>
      <c r="F561" s="13">
        <v>58711.955200000099</v>
      </c>
      <c r="G561" s="12">
        <f t="shared" si="18"/>
        <v>-5108.4590400000016</v>
      </c>
      <c r="H561" s="11">
        <f t="shared" si="19"/>
        <v>-8.004427894794551E-2</v>
      </c>
    </row>
    <row r="562" spans="1:8" ht="25.5" customHeight="1" x14ac:dyDescent="0.3">
      <c r="A562" s="16">
        <v>4812</v>
      </c>
      <c r="B562" s="15" t="s">
        <v>701</v>
      </c>
      <c r="C562" s="14">
        <v>138.2460931</v>
      </c>
      <c r="D562" s="14">
        <v>879.00293000000011</v>
      </c>
      <c r="E562" s="14">
        <v>119.9419932</v>
      </c>
      <c r="F562" s="13">
        <v>724.89940000000001</v>
      </c>
      <c r="G562" s="12">
        <f t="shared" si="18"/>
        <v>-154.10353000000009</v>
      </c>
      <c r="H562" s="11">
        <f t="shared" si="19"/>
        <v>-0.17531628705720023</v>
      </c>
    </row>
    <row r="563" spans="1:8" ht="16.5" customHeight="1" x14ac:dyDescent="0.3">
      <c r="A563" s="16">
        <v>4813</v>
      </c>
      <c r="B563" s="15" t="s">
        <v>700</v>
      </c>
      <c r="C563" s="14">
        <v>2362.1465440000002</v>
      </c>
      <c r="D563" s="14">
        <v>11547.071679999999</v>
      </c>
      <c r="E563" s="14">
        <v>1725.2541470000001</v>
      </c>
      <c r="F563" s="13">
        <v>10234.852849999999</v>
      </c>
      <c r="G563" s="12">
        <f t="shared" si="18"/>
        <v>-1312.2188299999998</v>
      </c>
      <c r="H563" s="11">
        <f t="shared" si="19"/>
        <v>-0.11364083175068676</v>
      </c>
    </row>
    <row r="564" spans="1:8" ht="16.5" customHeight="1" x14ac:dyDescent="0.3">
      <c r="A564" s="16">
        <v>4814</v>
      </c>
      <c r="B564" s="15" t="s">
        <v>699</v>
      </c>
      <c r="C564" s="14">
        <v>1071.00443</v>
      </c>
      <c r="D564" s="14">
        <v>3735.05654</v>
      </c>
      <c r="E564" s="14">
        <v>822.17259899999999</v>
      </c>
      <c r="F564" s="13">
        <v>2950.9293900000002</v>
      </c>
      <c r="G564" s="12">
        <f t="shared" si="18"/>
        <v>-784.1271499999998</v>
      </c>
      <c r="H564" s="11">
        <f t="shared" si="19"/>
        <v>-0.2099371566675132</v>
      </c>
    </row>
    <row r="565" spans="1:8" ht="16.5" customHeight="1" x14ac:dyDescent="0.3">
      <c r="A565" s="16">
        <v>4815</v>
      </c>
      <c r="B565" s="15" t="s">
        <v>698</v>
      </c>
      <c r="C565" s="14">
        <v>0</v>
      </c>
      <c r="D565" s="14">
        <v>0</v>
      </c>
      <c r="E565" s="14">
        <v>0</v>
      </c>
      <c r="F565" s="13">
        <v>0</v>
      </c>
      <c r="G565" s="12">
        <f t="shared" si="18"/>
        <v>0</v>
      </c>
      <c r="H565" s="11" t="str">
        <f t="shared" si="19"/>
        <v/>
      </c>
    </row>
    <row r="566" spans="1:8" ht="25.5" customHeight="1" x14ac:dyDescent="0.3">
      <c r="A566" s="16">
        <v>4816</v>
      </c>
      <c r="B566" s="15" t="s">
        <v>697</v>
      </c>
      <c r="C566" s="14">
        <v>17.024604</v>
      </c>
      <c r="D566" s="14">
        <v>103.85171000000001</v>
      </c>
      <c r="E566" s="14">
        <v>26.132078</v>
      </c>
      <c r="F566" s="13">
        <v>139.54845</v>
      </c>
      <c r="G566" s="12">
        <f t="shared" si="18"/>
        <v>35.696739999999991</v>
      </c>
      <c r="H566" s="11">
        <f t="shared" si="19"/>
        <v>0.34372799446441454</v>
      </c>
    </row>
    <row r="567" spans="1:8" ht="16.5" customHeight="1" x14ac:dyDescent="0.3">
      <c r="A567" s="16">
        <v>4817</v>
      </c>
      <c r="B567" s="15" t="s">
        <v>696</v>
      </c>
      <c r="C567" s="14">
        <v>77.321937371380002</v>
      </c>
      <c r="D567" s="14">
        <v>214.83927</v>
      </c>
      <c r="E567" s="14">
        <v>57.483258900000003</v>
      </c>
      <c r="F567" s="13">
        <v>167.26517000000001</v>
      </c>
      <c r="G567" s="12">
        <f t="shared" si="18"/>
        <v>-47.574099999999987</v>
      </c>
      <c r="H567" s="11">
        <f t="shared" si="19"/>
        <v>-0.221440428465429</v>
      </c>
    </row>
    <row r="568" spans="1:8" ht="25.5" customHeight="1" x14ac:dyDescent="0.3">
      <c r="A568" s="16">
        <v>4818</v>
      </c>
      <c r="B568" s="15" t="s">
        <v>695</v>
      </c>
      <c r="C568" s="14">
        <v>7965.2227596800003</v>
      </c>
      <c r="D568" s="14">
        <v>18539.8428299999</v>
      </c>
      <c r="E568" s="14">
        <v>7852.1939987999494</v>
      </c>
      <c r="F568" s="13">
        <v>18435.357519999998</v>
      </c>
      <c r="G568" s="12">
        <f t="shared" si="18"/>
        <v>-104.4853099999018</v>
      </c>
      <c r="H568" s="11">
        <f t="shared" si="19"/>
        <v>-5.6357171394587477E-3</v>
      </c>
    </row>
    <row r="569" spans="1:8" ht="25.5" customHeight="1" x14ac:dyDescent="0.3">
      <c r="A569" s="16">
        <v>4819</v>
      </c>
      <c r="B569" s="15" t="s">
        <v>694</v>
      </c>
      <c r="C569" s="14">
        <v>6538.9266166997804</v>
      </c>
      <c r="D569" s="14">
        <v>20792.850060000099</v>
      </c>
      <c r="E569" s="14">
        <v>6789.5398371999599</v>
      </c>
      <c r="F569" s="13">
        <v>21428.531820000102</v>
      </c>
      <c r="G569" s="12">
        <f t="shared" si="18"/>
        <v>635.68176000000312</v>
      </c>
      <c r="H569" s="11">
        <f t="shared" si="19"/>
        <v>3.0572132159163951E-2</v>
      </c>
    </row>
    <row r="570" spans="1:8" ht="16.5" customHeight="1" x14ac:dyDescent="0.3">
      <c r="A570" s="16">
        <v>4820</v>
      </c>
      <c r="B570" s="15" t="s">
        <v>693</v>
      </c>
      <c r="C570" s="14">
        <v>900.03538585698197</v>
      </c>
      <c r="D570" s="14">
        <v>3386.4452799999999</v>
      </c>
      <c r="E570" s="14">
        <v>789.860953349998</v>
      </c>
      <c r="F570" s="13">
        <v>3119.6422200000002</v>
      </c>
      <c r="G570" s="12">
        <f t="shared" si="18"/>
        <v>-266.80305999999973</v>
      </c>
      <c r="H570" s="11">
        <f t="shared" si="19"/>
        <v>-7.878558132201674E-2</v>
      </c>
    </row>
    <row r="571" spans="1:8" ht="16.5" customHeight="1" x14ac:dyDescent="0.3">
      <c r="A571" s="16">
        <v>4821</v>
      </c>
      <c r="B571" s="15" t="s">
        <v>692</v>
      </c>
      <c r="C571" s="14">
        <v>272.02805679900899</v>
      </c>
      <c r="D571" s="14">
        <v>1505.3398300000001</v>
      </c>
      <c r="E571" s="14">
        <v>177.500611939999</v>
      </c>
      <c r="F571" s="13">
        <v>1072.25837</v>
      </c>
      <c r="G571" s="12">
        <f t="shared" si="18"/>
        <v>-433.08146000000011</v>
      </c>
      <c r="H571" s="11">
        <f t="shared" si="19"/>
        <v>-0.28769680531206038</v>
      </c>
    </row>
    <row r="572" spans="1:8" ht="25.5" customHeight="1" x14ac:dyDescent="0.3">
      <c r="A572" s="16">
        <v>4822</v>
      </c>
      <c r="B572" s="15" t="s">
        <v>691</v>
      </c>
      <c r="C572" s="14">
        <v>161.25552519999999</v>
      </c>
      <c r="D572" s="14">
        <v>294.68518</v>
      </c>
      <c r="E572" s="14">
        <v>124.4991584</v>
      </c>
      <c r="F572" s="13">
        <v>225.78877</v>
      </c>
      <c r="G572" s="12">
        <f t="shared" si="18"/>
        <v>-68.896410000000003</v>
      </c>
      <c r="H572" s="11">
        <f t="shared" si="19"/>
        <v>-0.23379665716477496</v>
      </c>
    </row>
    <row r="573" spans="1:8" ht="16.5" customHeight="1" x14ac:dyDescent="0.3">
      <c r="A573" s="16">
        <v>4823</v>
      </c>
      <c r="B573" s="15" t="s">
        <v>690</v>
      </c>
      <c r="C573" s="14">
        <v>4387.9255736399</v>
      </c>
      <c r="D573" s="14">
        <v>12256.04212</v>
      </c>
      <c r="E573" s="14">
        <v>4345.1681878171894</v>
      </c>
      <c r="F573" s="13">
        <v>12338.967929999999</v>
      </c>
      <c r="G573" s="12">
        <f t="shared" si="18"/>
        <v>82.925809999998819</v>
      </c>
      <c r="H573" s="11">
        <f t="shared" si="19"/>
        <v>6.7661165968642099E-3</v>
      </c>
    </row>
    <row r="574" spans="1:8" ht="16.5" customHeight="1" x14ac:dyDescent="0.3">
      <c r="A574" s="16">
        <v>4901</v>
      </c>
      <c r="B574" s="15" t="s">
        <v>689</v>
      </c>
      <c r="C574" s="14">
        <v>240.983722</v>
      </c>
      <c r="D574" s="14">
        <v>2737.9984399999998</v>
      </c>
      <c r="E574" s="14">
        <v>242.98517390000001</v>
      </c>
      <c r="F574" s="13">
        <v>2800.4183900000003</v>
      </c>
      <c r="G574" s="12">
        <f t="shared" si="18"/>
        <v>62.419950000000426</v>
      </c>
      <c r="H574" s="11">
        <f t="shared" si="19"/>
        <v>2.2797657255056884E-2</v>
      </c>
    </row>
    <row r="575" spans="1:8" ht="16.5" customHeight="1" x14ac:dyDescent="0.3">
      <c r="A575" s="16">
        <v>4902</v>
      </c>
      <c r="B575" s="15" t="s">
        <v>688</v>
      </c>
      <c r="C575" s="14">
        <v>4.7430429999999992</v>
      </c>
      <c r="D575" s="14">
        <v>22.979740000000003</v>
      </c>
      <c r="E575" s="14">
        <v>4.1164970000000007</v>
      </c>
      <c r="F575" s="13">
        <v>20.724070000000001</v>
      </c>
      <c r="G575" s="12">
        <f t="shared" si="18"/>
        <v>-2.2556700000000021</v>
      </c>
      <c r="H575" s="11">
        <f t="shared" si="19"/>
        <v>-9.8159074036520938E-2</v>
      </c>
    </row>
    <row r="576" spans="1:8" ht="25.5" customHeight="1" x14ac:dyDescent="0.3">
      <c r="A576" s="16">
        <v>4903</v>
      </c>
      <c r="B576" s="15" t="s">
        <v>687</v>
      </c>
      <c r="C576" s="14">
        <v>71.830645000000104</v>
      </c>
      <c r="D576" s="14">
        <v>323.91874000000001</v>
      </c>
      <c r="E576" s="14">
        <v>85.630748000000096</v>
      </c>
      <c r="F576" s="13">
        <v>325.38203000000004</v>
      </c>
      <c r="G576" s="12">
        <f t="shared" si="18"/>
        <v>1.4632900000000291</v>
      </c>
      <c r="H576" s="11">
        <f t="shared" si="19"/>
        <v>4.5174601506539234E-3</v>
      </c>
    </row>
    <row r="577" spans="1:8" ht="16.5" customHeight="1" x14ac:dyDescent="0.3">
      <c r="A577" s="16">
        <v>4904</v>
      </c>
      <c r="B577" s="15" t="s">
        <v>686</v>
      </c>
      <c r="C577" s="14">
        <v>5.815E-2</v>
      </c>
      <c r="D577" s="14">
        <v>0.15630000000000002</v>
      </c>
      <c r="E577" s="14">
        <v>4.0000000000000001E-3</v>
      </c>
      <c r="F577" s="13">
        <v>0.19294</v>
      </c>
      <c r="G577" s="12">
        <f t="shared" si="18"/>
        <v>3.6639999999999978E-2</v>
      </c>
      <c r="H577" s="11">
        <f t="shared" si="19"/>
        <v>0.23442098528470873</v>
      </c>
    </row>
    <row r="578" spans="1:8" ht="25.5" customHeight="1" x14ac:dyDescent="0.3">
      <c r="A578" s="16">
        <v>4905</v>
      </c>
      <c r="B578" s="15" t="s">
        <v>685</v>
      </c>
      <c r="C578" s="14">
        <v>1.1253869999999999</v>
      </c>
      <c r="D578" s="14">
        <v>12.26723</v>
      </c>
      <c r="E578" s="14">
        <v>0.97713300000000003</v>
      </c>
      <c r="F578" s="13">
        <v>12.058879999999998</v>
      </c>
      <c r="G578" s="12">
        <f t="shared" si="18"/>
        <v>-0.20835000000000115</v>
      </c>
      <c r="H578" s="11">
        <f t="shared" si="19"/>
        <v>-1.6984274363487206E-2</v>
      </c>
    </row>
    <row r="579" spans="1:8" ht="16.5" customHeight="1" x14ac:dyDescent="0.3">
      <c r="A579" s="16">
        <v>4906</v>
      </c>
      <c r="B579" s="15" t="s">
        <v>684</v>
      </c>
      <c r="C579" s="14">
        <v>3.4180000000000002E-2</v>
      </c>
      <c r="D579" s="14">
        <v>0.52709000000000006</v>
      </c>
      <c r="E579" s="14">
        <v>0.135214</v>
      </c>
      <c r="F579" s="13">
        <v>1.0137400000000001</v>
      </c>
      <c r="G579" s="12">
        <f t="shared" si="18"/>
        <v>0.48665000000000003</v>
      </c>
      <c r="H579" s="11">
        <f t="shared" si="19"/>
        <v>0.92327685973932339</v>
      </c>
    </row>
    <row r="580" spans="1:8" ht="25.5" customHeight="1" x14ac:dyDescent="0.3">
      <c r="A580" s="16">
        <v>4907</v>
      </c>
      <c r="B580" s="15" t="s">
        <v>683</v>
      </c>
      <c r="C580" s="14">
        <v>8.3459629999999994</v>
      </c>
      <c r="D580" s="14">
        <v>1884.1069299999999</v>
      </c>
      <c r="E580" s="14">
        <v>1.6045999999999998</v>
      </c>
      <c r="F580" s="13">
        <v>406.16766999999999</v>
      </c>
      <c r="G580" s="12">
        <f t="shared" si="18"/>
        <v>-1477.9392599999999</v>
      </c>
      <c r="H580" s="11">
        <f t="shared" si="19"/>
        <v>-0.78442430016432241</v>
      </c>
    </row>
    <row r="581" spans="1:8" ht="16.5" customHeight="1" x14ac:dyDescent="0.3">
      <c r="A581" s="16">
        <v>4908</v>
      </c>
      <c r="B581" s="15" t="s">
        <v>682</v>
      </c>
      <c r="C581" s="14">
        <v>21.537792</v>
      </c>
      <c r="D581" s="14">
        <v>113.15476</v>
      </c>
      <c r="E581" s="14">
        <v>15.482096</v>
      </c>
      <c r="F581" s="13">
        <v>150.28739999999999</v>
      </c>
      <c r="G581" s="12">
        <f t="shared" si="18"/>
        <v>37.132639999999995</v>
      </c>
      <c r="H581" s="11">
        <f t="shared" si="19"/>
        <v>0.32815800236773068</v>
      </c>
    </row>
    <row r="582" spans="1:8" ht="16.5" customHeight="1" x14ac:dyDescent="0.3">
      <c r="A582" s="16">
        <v>4909</v>
      </c>
      <c r="B582" s="15" t="s">
        <v>681</v>
      </c>
      <c r="C582" s="14">
        <v>5.8673680000000008</v>
      </c>
      <c r="D582" s="14">
        <v>29.18507</v>
      </c>
      <c r="E582" s="14">
        <v>9.3298310000000004</v>
      </c>
      <c r="F582" s="13">
        <v>34.69258</v>
      </c>
      <c r="G582" s="12">
        <f t="shared" si="18"/>
        <v>5.5075099999999999</v>
      </c>
      <c r="H582" s="11">
        <f t="shared" si="19"/>
        <v>0.18870984376600775</v>
      </c>
    </row>
    <row r="583" spans="1:8" ht="16.5" customHeight="1" x14ac:dyDescent="0.3">
      <c r="A583" s="16">
        <v>4910</v>
      </c>
      <c r="B583" s="15" t="s">
        <v>680</v>
      </c>
      <c r="C583" s="14">
        <v>4.0499095000000001</v>
      </c>
      <c r="D583" s="14">
        <v>28.909209999999998</v>
      </c>
      <c r="E583" s="14">
        <v>4.3064450000000001</v>
      </c>
      <c r="F583" s="13">
        <v>24.751999999999999</v>
      </c>
      <c r="G583" s="12">
        <f t="shared" ref="G583:G646" si="20">F583-D583</f>
        <v>-4.1572099999999992</v>
      </c>
      <c r="H583" s="11">
        <f t="shared" ref="H583:H646" si="21">IF(D583&lt;&gt;0,G583/D583,"")</f>
        <v>-0.14380226924222417</v>
      </c>
    </row>
    <row r="584" spans="1:8" ht="16.5" customHeight="1" x14ac:dyDescent="0.3">
      <c r="A584" s="16">
        <v>4911</v>
      </c>
      <c r="B584" s="15" t="s">
        <v>679</v>
      </c>
      <c r="C584" s="14">
        <v>522.61992864599495</v>
      </c>
      <c r="D584" s="14">
        <v>3243.9100400000098</v>
      </c>
      <c r="E584" s="14">
        <v>342.80005099998698</v>
      </c>
      <c r="F584" s="13">
        <v>2853.09465</v>
      </c>
      <c r="G584" s="12">
        <f t="shared" si="20"/>
        <v>-390.81539000000976</v>
      </c>
      <c r="H584" s="11">
        <f t="shared" si="21"/>
        <v>-0.12047664244104889</v>
      </c>
    </row>
    <row r="585" spans="1:8" ht="16.5" customHeight="1" x14ac:dyDescent="0.3">
      <c r="A585" s="16">
        <v>5001</v>
      </c>
      <c r="B585" s="15" t="s">
        <v>678</v>
      </c>
      <c r="C585" s="14">
        <v>0</v>
      </c>
      <c r="D585" s="14">
        <v>0</v>
      </c>
      <c r="E585" s="14">
        <v>0</v>
      </c>
      <c r="F585" s="13">
        <v>0</v>
      </c>
      <c r="G585" s="12">
        <f t="shared" si="20"/>
        <v>0</v>
      </c>
      <c r="H585" s="11" t="str">
        <f t="shared" si="21"/>
        <v/>
      </c>
    </row>
    <row r="586" spans="1:8" ht="16.5" customHeight="1" x14ac:dyDescent="0.3">
      <c r="A586" s="16">
        <v>5002</v>
      </c>
      <c r="B586" s="15" t="s">
        <v>677</v>
      </c>
      <c r="C586" s="14">
        <v>0</v>
      </c>
      <c r="D586" s="14">
        <v>0</v>
      </c>
      <c r="E586" s="14">
        <v>0</v>
      </c>
      <c r="F586" s="13">
        <v>0</v>
      </c>
      <c r="G586" s="12">
        <f t="shared" si="20"/>
        <v>0</v>
      </c>
      <c r="H586" s="11" t="str">
        <f t="shared" si="21"/>
        <v/>
      </c>
    </row>
    <row r="587" spans="1:8" ht="16.5" customHeight="1" x14ac:dyDescent="0.3">
      <c r="A587" s="16">
        <v>5003</v>
      </c>
      <c r="B587" s="15" t="s">
        <v>676</v>
      </c>
      <c r="C587" s="14">
        <v>0</v>
      </c>
      <c r="D587" s="14">
        <v>0</v>
      </c>
      <c r="E587" s="14">
        <v>0.1</v>
      </c>
      <c r="F587" s="13">
        <v>1.5298499999999999</v>
      </c>
      <c r="G587" s="12">
        <f t="shared" si="20"/>
        <v>1.5298499999999999</v>
      </c>
      <c r="H587" s="11" t="str">
        <f t="shared" si="21"/>
        <v/>
      </c>
    </row>
    <row r="588" spans="1:8" ht="16.5" customHeight="1" x14ac:dyDescent="0.3">
      <c r="A588" s="16">
        <v>5004</v>
      </c>
      <c r="B588" s="15" t="s">
        <v>675</v>
      </c>
      <c r="C588" s="14">
        <v>1.5E-3</v>
      </c>
      <c r="D588" s="14">
        <v>0.56629999999999991</v>
      </c>
      <c r="E588" s="14">
        <v>1.44E-2</v>
      </c>
      <c r="F588" s="13">
        <v>2.7709200000000003</v>
      </c>
      <c r="G588" s="12">
        <f t="shared" si="20"/>
        <v>2.2046200000000002</v>
      </c>
      <c r="H588" s="11">
        <f t="shared" si="21"/>
        <v>3.8930248984637128</v>
      </c>
    </row>
    <row r="589" spans="1:8" ht="16.5" customHeight="1" x14ac:dyDescent="0.3">
      <c r="A589" s="16">
        <v>5005</v>
      </c>
      <c r="B589" s="15" t="s">
        <v>674</v>
      </c>
      <c r="C589" s="14">
        <v>2.0899999999999998E-3</v>
      </c>
      <c r="D589" s="14">
        <v>5.1700000000000001E-3</v>
      </c>
      <c r="E589" s="14">
        <v>0.94699999999999995</v>
      </c>
      <c r="F589" s="13">
        <v>2.02372</v>
      </c>
      <c r="G589" s="12">
        <f t="shared" si="20"/>
        <v>2.0185499999999998</v>
      </c>
      <c r="H589" s="11">
        <f t="shared" si="21"/>
        <v>390.43520309477753</v>
      </c>
    </row>
    <row r="590" spans="1:8" ht="25.5" customHeight="1" x14ac:dyDescent="0.3">
      <c r="A590" s="16">
        <v>5006</v>
      </c>
      <c r="B590" s="15" t="s">
        <v>673</v>
      </c>
      <c r="C590" s="14">
        <v>1.052E-2</v>
      </c>
      <c r="D590" s="14">
        <v>0.52871000000000001</v>
      </c>
      <c r="E590" s="14">
        <v>6.4899999999999999E-2</v>
      </c>
      <c r="F590" s="13">
        <v>5.5525799999999998</v>
      </c>
      <c r="G590" s="12">
        <f t="shared" si="20"/>
        <v>5.0238699999999996</v>
      </c>
      <c r="H590" s="11">
        <f t="shared" si="21"/>
        <v>9.5021278205443434</v>
      </c>
    </row>
    <row r="591" spans="1:8" ht="16.5" customHeight="1" x14ac:dyDescent="0.3">
      <c r="A591" s="16">
        <v>5007</v>
      </c>
      <c r="B591" s="15" t="s">
        <v>672</v>
      </c>
      <c r="C591" s="14">
        <v>0.375892</v>
      </c>
      <c r="D591" s="14">
        <v>38.506389999999996</v>
      </c>
      <c r="E591" s="14">
        <v>0.62035799999999997</v>
      </c>
      <c r="F591" s="13">
        <v>56.206319999999998</v>
      </c>
      <c r="G591" s="12">
        <f t="shared" si="20"/>
        <v>17.699930000000002</v>
      </c>
      <c r="H591" s="11">
        <f t="shared" si="21"/>
        <v>0.45966214958088786</v>
      </c>
    </row>
    <row r="592" spans="1:8" ht="16.5" customHeight="1" x14ac:dyDescent="0.3">
      <c r="A592" s="16">
        <v>5101</v>
      </c>
      <c r="B592" s="15" t="s">
        <v>671</v>
      </c>
      <c r="C592" s="14">
        <v>118.16800000000001</v>
      </c>
      <c r="D592" s="14">
        <v>127.89657000000001</v>
      </c>
      <c r="E592" s="14">
        <v>167.029</v>
      </c>
      <c r="F592" s="13">
        <v>125.83669</v>
      </c>
      <c r="G592" s="12">
        <f t="shared" si="20"/>
        <v>-2.0598800000000068</v>
      </c>
      <c r="H592" s="11">
        <f t="shared" si="21"/>
        <v>-1.6105826762985172E-2</v>
      </c>
    </row>
    <row r="593" spans="1:8" ht="16.5" customHeight="1" x14ac:dyDescent="0.3">
      <c r="A593" s="16">
        <v>5102</v>
      </c>
      <c r="B593" s="15" t="s">
        <v>670</v>
      </c>
      <c r="C593" s="14">
        <v>2.3E-3</v>
      </c>
      <c r="D593" s="14">
        <v>0.11595999999999999</v>
      </c>
      <c r="E593" s="14">
        <v>0.17332</v>
      </c>
      <c r="F593" s="13">
        <v>6.9237099999999998</v>
      </c>
      <c r="G593" s="12">
        <f t="shared" si="20"/>
        <v>6.8077499999999995</v>
      </c>
      <c r="H593" s="11">
        <f t="shared" si="21"/>
        <v>58.7077440496723</v>
      </c>
    </row>
    <row r="594" spans="1:8" ht="16.5" customHeight="1" x14ac:dyDescent="0.3">
      <c r="A594" s="16">
        <v>5103</v>
      </c>
      <c r="B594" s="15" t="s">
        <v>669</v>
      </c>
      <c r="C594" s="14">
        <v>18.670000000000002</v>
      </c>
      <c r="D594" s="14">
        <v>17.444869999999998</v>
      </c>
      <c r="E594" s="14">
        <v>22.82</v>
      </c>
      <c r="F594" s="13">
        <v>19.85859</v>
      </c>
      <c r="G594" s="12">
        <f t="shared" si="20"/>
        <v>2.4137200000000014</v>
      </c>
      <c r="H594" s="11">
        <f t="shared" si="21"/>
        <v>0.13836273930387569</v>
      </c>
    </row>
    <row r="595" spans="1:8" ht="16.5" customHeight="1" x14ac:dyDescent="0.3">
      <c r="A595" s="16">
        <v>5104</v>
      </c>
      <c r="B595" s="15" t="s">
        <v>668</v>
      </c>
      <c r="C595" s="14">
        <v>66.114999999999995</v>
      </c>
      <c r="D595" s="14">
        <v>257.81767000000002</v>
      </c>
      <c r="E595" s="14">
        <v>18.57</v>
      </c>
      <c r="F595" s="13">
        <v>196.14910999999998</v>
      </c>
      <c r="G595" s="12">
        <f t="shared" si="20"/>
        <v>-61.668560000000042</v>
      </c>
      <c r="H595" s="11">
        <f t="shared" si="21"/>
        <v>-0.23919446638393729</v>
      </c>
    </row>
    <row r="596" spans="1:8" ht="16.5" customHeight="1" x14ac:dyDescent="0.3">
      <c r="A596" s="16">
        <v>5105</v>
      </c>
      <c r="B596" s="15" t="s">
        <v>667</v>
      </c>
      <c r="C596" s="14">
        <v>30.39583</v>
      </c>
      <c r="D596" s="14">
        <v>125.45689</v>
      </c>
      <c r="E596" s="14">
        <v>42.727940000000004</v>
      </c>
      <c r="F596" s="13">
        <v>254.81313</v>
      </c>
      <c r="G596" s="12">
        <f t="shared" si="20"/>
        <v>129.35624000000001</v>
      </c>
      <c r="H596" s="11">
        <f t="shared" si="21"/>
        <v>1.0310811945043434</v>
      </c>
    </row>
    <row r="597" spans="1:8" ht="16.5" customHeight="1" x14ac:dyDescent="0.3">
      <c r="A597" s="16">
        <v>5106</v>
      </c>
      <c r="B597" s="15" t="s">
        <v>666</v>
      </c>
      <c r="C597" s="14">
        <v>23.15297</v>
      </c>
      <c r="D597" s="14">
        <v>178.57814000000002</v>
      </c>
      <c r="E597" s="14">
        <v>24.989560000000001</v>
      </c>
      <c r="F597" s="13">
        <v>74.172929999999994</v>
      </c>
      <c r="G597" s="12">
        <f t="shared" si="20"/>
        <v>-104.40521000000003</v>
      </c>
      <c r="H597" s="11">
        <f t="shared" si="21"/>
        <v>-0.58464720261953684</v>
      </c>
    </row>
    <row r="598" spans="1:8" ht="16.5" customHeight="1" x14ac:dyDescent="0.3">
      <c r="A598" s="16">
        <v>5107</v>
      </c>
      <c r="B598" s="15" t="s">
        <v>665</v>
      </c>
      <c r="C598" s="14">
        <v>1.39903</v>
      </c>
      <c r="D598" s="14">
        <v>28.571639999999999</v>
      </c>
      <c r="E598" s="14">
        <v>3.15435</v>
      </c>
      <c r="F598" s="13">
        <v>65.182559999999995</v>
      </c>
      <c r="G598" s="12">
        <f t="shared" si="20"/>
        <v>36.610919999999993</v>
      </c>
      <c r="H598" s="11">
        <f t="shared" si="21"/>
        <v>1.2813727178418879</v>
      </c>
    </row>
    <row r="599" spans="1:8" ht="25.5" customHeight="1" x14ac:dyDescent="0.3">
      <c r="A599" s="16">
        <v>5108</v>
      </c>
      <c r="B599" s="15" t="s">
        <v>664</v>
      </c>
      <c r="C599" s="14">
        <v>12.43092</v>
      </c>
      <c r="D599" s="14">
        <v>59.419800000000002</v>
      </c>
      <c r="E599" s="14">
        <v>4.4716100000000001</v>
      </c>
      <c r="F599" s="13">
        <v>24.870950000000001</v>
      </c>
      <c r="G599" s="12">
        <f t="shared" si="20"/>
        <v>-34.548850000000002</v>
      </c>
      <c r="H599" s="11">
        <f t="shared" si="21"/>
        <v>-0.58143665916075116</v>
      </c>
    </row>
    <row r="600" spans="1:8" ht="25.5" customHeight="1" x14ac:dyDescent="0.3">
      <c r="A600" s="16">
        <v>5109</v>
      </c>
      <c r="B600" s="15" t="s">
        <v>663</v>
      </c>
      <c r="C600" s="14">
        <v>10.128776</v>
      </c>
      <c r="D600" s="14">
        <v>70.718339999999998</v>
      </c>
      <c r="E600" s="14">
        <v>9.7718439999999998</v>
      </c>
      <c r="F600" s="13">
        <v>60.952550000000002</v>
      </c>
      <c r="G600" s="12">
        <f t="shared" si="20"/>
        <v>-9.7657899999999955</v>
      </c>
      <c r="H600" s="11">
        <f t="shared" si="21"/>
        <v>-0.13809416340937861</v>
      </c>
    </row>
    <row r="601" spans="1:8" ht="16.5" customHeight="1" x14ac:dyDescent="0.3">
      <c r="A601" s="16">
        <v>5110</v>
      </c>
      <c r="B601" s="15" t="s">
        <v>662</v>
      </c>
      <c r="C601" s="14">
        <v>0</v>
      </c>
      <c r="D601" s="14">
        <v>0</v>
      </c>
      <c r="E601" s="14">
        <v>0</v>
      </c>
      <c r="F601" s="13">
        <v>0</v>
      </c>
      <c r="G601" s="12">
        <f t="shared" si="20"/>
        <v>0</v>
      </c>
      <c r="H601" s="11" t="str">
        <f t="shared" si="21"/>
        <v/>
      </c>
    </row>
    <row r="602" spans="1:8" ht="16.5" customHeight="1" x14ac:dyDescent="0.3">
      <c r="A602" s="16">
        <v>5111</v>
      </c>
      <c r="B602" s="15" t="s">
        <v>661</v>
      </c>
      <c r="C602" s="14">
        <v>0.684118</v>
      </c>
      <c r="D602" s="14">
        <v>41.288879999999999</v>
      </c>
      <c r="E602" s="14">
        <v>0.63074800000000009</v>
      </c>
      <c r="F602" s="13">
        <v>20.996650000000002</v>
      </c>
      <c r="G602" s="12">
        <f t="shared" si="20"/>
        <v>-20.292229999999996</v>
      </c>
      <c r="H602" s="11">
        <f t="shared" si="21"/>
        <v>-0.49146961603221007</v>
      </c>
    </row>
    <row r="603" spans="1:8" ht="25.5" customHeight="1" x14ac:dyDescent="0.3">
      <c r="A603" s="16">
        <v>5112</v>
      </c>
      <c r="B603" s="15" t="s">
        <v>660</v>
      </c>
      <c r="C603" s="14">
        <v>2.9928300000000001</v>
      </c>
      <c r="D603" s="14">
        <v>41.54421</v>
      </c>
      <c r="E603" s="14">
        <v>0.26998</v>
      </c>
      <c r="F603" s="13">
        <v>8.5665599999999991</v>
      </c>
      <c r="G603" s="12">
        <f t="shared" si="20"/>
        <v>-32.977649999999997</v>
      </c>
      <c r="H603" s="11">
        <f t="shared" si="21"/>
        <v>-0.79379653626823077</v>
      </c>
    </row>
    <row r="604" spans="1:8" ht="16.5" customHeight="1" x14ac:dyDescent="0.3">
      <c r="A604" s="16">
        <v>5113</v>
      </c>
      <c r="B604" s="15" t="s">
        <v>659</v>
      </c>
      <c r="C604" s="14">
        <v>0</v>
      </c>
      <c r="D604" s="14">
        <v>0</v>
      </c>
      <c r="E604" s="14">
        <v>0</v>
      </c>
      <c r="F604" s="13">
        <v>0</v>
      </c>
      <c r="G604" s="12">
        <f t="shared" si="20"/>
        <v>0</v>
      </c>
      <c r="H604" s="11" t="str">
        <f t="shared" si="21"/>
        <v/>
      </c>
    </row>
    <row r="605" spans="1:8" ht="16.5" customHeight="1" x14ac:dyDescent="0.3">
      <c r="A605" s="16">
        <v>5201</v>
      </c>
      <c r="B605" s="15" t="s">
        <v>658</v>
      </c>
      <c r="C605" s="14">
        <v>133.45934400000002</v>
      </c>
      <c r="D605" s="14">
        <v>298.13457</v>
      </c>
      <c r="E605" s="14">
        <v>185.30500000000001</v>
      </c>
      <c r="F605" s="13">
        <v>440.12470000000002</v>
      </c>
      <c r="G605" s="12">
        <f t="shared" si="20"/>
        <v>141.99013000000002</v>
      </c>
      <c r="H605" s="11">
        <f t="shared" si="21"/>
        <v>0.47626187731265118</v>
      </c>
    </row>
    <row r="606" spans="1:8" ht="16.5" customHeight="1" x14ac:dyDescent="0.3">
      <c r="A606" s="16">
        <v>5202</v>
      </c>
      <c r="B606" s="15" t="s">
        <v>657</v>
      </c>
      <c r="C606" s="14">
        <v>90.174700000000001</v>
      </c>
      <c r="D606" s="14">
        <v>101.22894000000001</v>
      </c>
      <c r="E606" s="14">
        <v>882.44130000000007</v>
      </c>
      <c r="F606" s="13">
        <v>1499.64462</v>
      </c>
      <c r="G606" s="12">
        <f t="shared" si="20"/>
        <v>1398.4156800000001</v>
      </c>
      <c r="H606" s="11">
        <f t="shared" si="21"/>
        <v>13.814386281235386</v>
      </c>
    </row>
    <row r="607" spans="1:8" ht="16.5" customHeight="1" x14ac:dyDescent="0.3">
      <c r="A607" s="16">
        <v>5203</v>
      </c>
      <c r="B607" s="15" t="s">
        <v>656</v>
      </c>
      <c r="C607" s="14">
        <v>0</v>
      </c>
      <c r="D607" s="14">
        <v>0</v>
      </c>
      <c r="E607" s="14">
        <v>37.541599999999995</v>
      </c>
      <c r="F607" s="13">
        <v>94.685720000000003</v>
      </c>
      <c r="G607" s="12">
        <f t="shared" si="20"/>
        <v>94.685720000000003</v>
      </c>
      <c r="H607" s="11" t="str">
        <f t="shared" si="21"/>
        <v/>
      </c>
    </row>
    <row r="608" spans="1:8" ht="16.5" customHeight="1" x14ac:dyDescent="0.3">
      <c r="A608" s="16">
        <v>5204</v>
      </c>
      <c r="B608" s="15" t="s">
        <v>655</v>
      </c>
      <c r="C608" s="14">
        <v>13.132400000000001</v>
      </c>
      <c r="D608" s="14">
        <v>125.47926</v>
      </c>
      <c r="E608" s="14">
        <v>3.8628090000000004</v>
      </c>
      <c r="F608" s="13">
        <v>90.266840000000002</v>
      </c>
      <c r="G608" s="12">
        <f t="shared" si="20"/>
        <v>-35.212419999999995</v>
      </c>
      <c r="H608" s="11">
        <f t="shared" si="21"/>
        <v>-0.28062342732974355</v>
      </c>
    </row>
    <row r="609" spans="1:8" ht="25.5" customHeight="1" x14ac:dyDescent="0.3">
      <c r="A609" s="16">
        <v>5205</v>
      </c>
      <c r="B609" s="15" t="s">
        <v>654</v>
      </c>
      <c r="C609" s="14">
        <v>1868.2905840000001</v>
      </c>
      <c r="D609" s="14">
        <v>6074.0167199999996</v>
      </c>
      <c r="E609" s="14">
        <v>1982.1335800000002</v>
      </c>
      <c r="F609" s="13">
        <v>6174.1643700000004</v>
      </c>
      <c r="G609" s="12">
        <f t="shared" si="20"/>
        <v>100.14765000000079</v>
      </c>
      <c r="H609" s="11">
        <f t="shared" si="21"/>
        <v>1.6487878551641657E-2</v>
      </c>
    </row>
    <row r="610" spans="1:8" ht="25.5" customHeight="1" x14ac:dyDescent="0.3">
      <c r="A610" s="16">
        <v>5206</v>
      </c>
      <c r="B610" s="15" t="s">
        <v>653</v>
      </c>
      <c r="C610" s="14">
        <v>2280.73803</v>
      </c>
      <c r="D610" s="14">
        <v>5043.5292399999998</v>
      </c>
      <c r="E610" s="14">
        <v>2151.6287699999998</v>
      </c>
      <c r="F610" s="13">
        <v>4685.5091700000003</v>
      </c>
      <c r="G610" s="12">
        <f t="shared" si="20"/>
        <v>-358.02006999999958</v>
      </c>
      <c r="H610" s="11">
        <f t="shared" si="21"/>
        <v>-7.0986020495441712E-2</v>
      </c>
    </row>
    <row r="611" spans="1:8" ht="16.5" customHeight="1" x14ac:dyDescent="0.3">
      <c r="A611" s="16">
        <v>5207</v>
      </c>
      <c r="B611" s="15" t="s">
        <v>652</v>
      </c>
      <c r="C611" s="14">
        <v>2.1800439999999996</v>
      </c>
      <c r="D611" s="14">
        <v>110.1885</v>
      </c>
      <c r="E611" s="14">
        <v>3.6680799999999998</v>
      </c>
      <c r="F611" s="13">
        <v>111.68719999999999</v>
      </c>
      <c r="G611" s="12">
        <f t="shared" si="20"/>
        <v>1.4986999999999853</v>
      </c>
      <c r="H611" s="11">
        <f t="shared" si="21"/>
        <v>1.3601237878725867E-2</v>
      </c>
    </row>
    <row r="612" spans="1:8" ht="25.5" customHeight="1" x14ac:dyDescent="0.3">
      <c r="A612" s="16">
        <v>5208</v>
      </c>
      <c r="B612" s="15" t="s">
        <v>651</v>
      </c>
      <c r="C612" s="14">
        <v>2062.481722</v>
      </c>
      <c r="D612" s="14">
        <v>10268.585849999999</v>
      </c>
      <c r="E612" s="14">
        <v>1871.1224779999998</v>
      </c>
      <c r="F612" s="13">
        <v>9320.106029999999</v>
      </c>
      <c r="G612" s="12">
        <f t="shared" si="20"/>
        <v>-948.47982000000047</v>
      </c>
      <c r="H612" s="11">
        <f t="shared" si="21"/>
        <v>-9.2367131546161302E-2</v>
      </c>
    </row>
    <row r="613" spans="1:8" ht="25.5" customHeight="1" x14ac:dyDescent="0.3">
      <c r="A613" s="16">
        <v>5209</v>
      </c>
      <c r="B613" s="15" t="s">
        <v>650</v>
      </c>
      <c r="C613" s="14">
        <v>483.93114000000003</v>
      </c>
      <c r="D613" s="14">
        <v>2197.4022400000003</v>
      </c>
      <c r="E613" s="14">
        <v>353.85982799999999</v>
      </c>
      <c r="F613" s="13">
        <v>1648.27846</v>
      </c>
      <c r="G613" s="12">
        <f t="shared" si="20"/>
        <v>-549.12378000000035</v>
      </c>
      <c r="H613" s="11">
        <f t="shared" si="21"/>
        <v>-0.24989679631891168</v>
      </c>
    </row>
    <row r="614" spans="1:8" ht="25.5" customHeight="1" x14ac:dyDescent="0.3">
      <c r="A614" s="16">
        <v>5210</v>
      </c>
      <c r="B614" s="15" t="s">
        <v>649</v>
      </c>
      <c r="C614" s="14">
        <v>21.517234000000002</v>
      </c>
      <c r="D614" s="14">
        <v>212.69809000000001</v>
      </c>
      <c r="E614" s="14">
        <v>46.841442000000001</v>
      </c>
      <c r="F614" s="13">
        <v>404.16836999999998</v>
      </c>
      <c r="G614" s="12">
        <f t="shared" si="20"/>
        <v>191.47027999999997</v>
      </c>
      <c r="H614" s="11">
        <f t="shared" si="21"/>
        <v>0.90019745828465114</v>
      </c>
    </row>
    <row r="615" spans="1:8" ht="25.5" customHeight="1" x14ac:dyDescent="0.3">
      <c r="A615" s="16">
        <v>5211</v>
      </c>
      <c r="B615" s="15" t="s">
        <v>648</v>
      </c>
      <c r="C615" s="14">
        <v>964.41996369999993</v>
      </c>
      <c r="D615" s="14">
        <v>5894.0303099999992</v>
      </c>
      <c r="E615" s="14">
        <v>734.60155500000008</v>
      </c>
      <c r="F615" s="13">
        <v>4188.0915400000004</v>
      </c>
      <c r="G615" s="12">
        <f t="shared" si="20"/>
        <v>-1705.9387699999988</v>
      </c>
      <c r="H615" s="11">
        <f t="shared" si="21"/>
        <v>-0.28943501819216111</v>
      </c>
    </row>
    <row r="616" spans="1:8" ht="16.5" customHeight="1" x14ac:dyDescent="0.3">
      <c r="A616" s="16">
        <v>5212</v>
      </c>
      <c r="B616" s="15" t="s">
        <v>647</v>
      </c>
      <c r="C616" s="14">
        <v>27.818238000000001</v>
      </c>
      <c r="D616" s="14">
        <v>171.31544</v>
      </c>
      <c r="E616" s="14">
        <v>28.16309</v>
      </c>
      <c r="F616" s="13">
        <v>228.50442000000001</v>
      </c>
      <c r="G616" s="12">
        <f t="shared" si="20"/>
        <v>57.188980000000015</v>
      </c>
      <c r="H616" s="11">
        <f t="shared" si="21"/>
        <v>0.33382268404996079</v>
      </c>
    </row>
    <row r="617" spans="1:8" ht="16.5" customHeight="1" x14ac:dyDescent="0.3">
      <c r="A617" s="16">
        <v>5301</v>
      </c>
      <c r="B617" s="15" t="s">
        <v>646</v>
      </c>
      <c r="C617" s="14">
        <v>0.36051</v>
      </c>
      <c r="D617" s="14">
        <v>3.7437399999999998</v>
      </c>
      <c r="E617" s="14">
        <v>13.267168</v>
      </c>
      <c r="F617" s="13">
        <v>89.665469999999999</v>
      </c>
      <c r="G617" s="12">
        <f t="shared" si="20"/>
        <v>85.921729999999997</v>
      </c>
      <c r="H617" s="11">
        <f t="shared" si="21"/>
        <v>22.950773825105376</v>
      </c>
    </row>
    <row r="618" spans="1:8" ht="25.5" customHeight="1" x14ac:dyDescent="0.3">
      <c r="A618" s="16">
        <v>5302</v>
      </c>
      <c r="B618" s="15" t="s">
        <v>645</v>
      </c>
      <c r="C618" s="14">
        <v>0</v>
      </c>
      <c r="D618" s="14">
        <v>0</v>
      </c>
      <c r="E618" s="14">
        <v>5.6</v>
      </c>
      <c r="F618" s="13">
        <v>26.415590000000002</v>
      </c>
      <c r="G618" s="12">
        <f t="shared" si="20"/>
        <v>26.415590000000002</v>
      </c>
      <c r="H618" s="11" t="str">
        <f t="shared" si="21"/>
        <v/>
      </c>
    </row>
    <row r="619" spans="1:8" ht="25.5" customHeight="1" x14ac:dyDescent="0.3">
      <c r="A619" s="16">
        <v>5303</v>
      </c>
      <c r="B619" s="15" t="s">
        <v>644</v>
      </c>
      <c r="C619" s="14">
        <v>0</v>
      </c>
      <c r="D619" s="14">
        <v>0</v>
      </c>
      <c r="E619" s="14">
        <v>0</v>
      </c>
      <c r="F619" s="13">
        <v>0</v>
      </c>
      <c r="G619" s="12">
        <f t="shared" si="20"/>
        <v>0</v>
      </c>
      <c r="H619" s="11" t="str">
        <f t="shared" si="21"/>
        <v/>
      </c>
    </row>
    <row r="620" spans="1:8" ht="25.5" customHeight="1" x14ac:dyDescent="0.3">
      <c r="A620" s="16">
        <v>5304</v>
      </c>
      <c r="B620" s="15" t="s">
        <v>643</v>
      </c>
      <c r="C620" s="14">
        <v>0</v>
      </c>
      <c r="D620" s="14">
        <v>0</v>
      </c>
      <c r="E620" s="14">
        <v>0</v>
      </c>
      <c r="F620" s="13">
        <v>0</v>
      </c>
      <c r="G620" s="12">
        <f t="shared" si="20"/>
        <v>0</v>
      </c>
      <c r="H620" s="11" t="str">
        <f t="shared" si="21"/>
        <v/>
      </c>
    </row>
    <row r="621" spans="1:8" ht="25.5" customHeight="1" x14ac:dyDescent="0.3">
      <c r="A621" s="16">
        <v>5305</v>
      </c>
      <c r="B621" s="15" t="s">
        <v>642</v>
      </c>
      <c r="C621" s="14">
        <v>17.237177199999998</v>
      </c>
      <c r="D621" s="14">
        <v>41.110239999999997</v>
      </c>
      <c r="E621" s="14">
        <v>5.6950900000000004</v>
      </c>
      <c r="F621" s="13">
        <v>20.088849999999997</v>
      </c>
      <c r="G621" s="12">
        <f t="shared" si="20"/>
        <v>-21.02139</v>
      </c>
      <c r="H621" s="11">
        <f t="shared" si="21"/>
        <v>-0.51134194302927938</v>
      </c>
    </row>
    <row r="622" spans="1:8" ht="16.5" customHeight="1" x14ac:dyDescent="0.3">
      <c r="A622" s="16">
        <v>5306</v>
      </c>
      <c r="B622" s="15" t="s">
        <v>641</v>
      </c>
      <c r="C622" s="14">
        <v>0.65752999999999995</v>
      </c>
      <c r="D622" s="14">
        <v>12.415989999999999</v>
      </c>
      <c r="E622" s="14">
        <v>5.0278499999999999</v>
      </c>
      <c r="F622" s="13">
        <v>90.913110000000003</v>
      </c>
      <c r="G622" s="12">
        <f t="shared" si="20"/>
        <v>78.49712000000001</v>
      </c>
      <c r="H622" s="11">
        <f t="shared" si="21"/>
        <v>6.3222602466657927</v>
      </c>
    </row>
    <row r="623" spans="1:8" ht="25.5" customHeight="1" x14ac:dyDescent="0.3">
      <c r="A623" s="16">
        <v>5307</v>
      </c>
      <c r="B623" s="15" t="s">
        <v>640</v>
      </c>
      <c r="C623" s="14">
        <v>1112.1408000000001</v>
      </c>
      <c r="D623" s="14">
        <v>1454.1807800000001</v>
      </c>
      <c r="E623" s="14">
        <v>907.34192000000007</v>
      </c>
      <c r="F623" s="13">
        <v>1242.8756100000001</v>
      </c>
      <c r="G623" s="12">
        <f t="shared" si="20"/>
        <v>-211.30517000000009</v>
      </c>
      <c r="H623" s="11">
        <f t="shared" si="21"/>
        <v>-0.14530873527292809</v>
      </c>
    </row>
    <row r="624" spans="1:8" ht="25.5" customHeight="1" x14ac:dyDescent="0.3">
      <c r="A624" s="16">
        <v>5308</v>
      </c>
      <c r="B624" s="15" t="s">
        <v>639</v>
      </c>
      <c r="C624" s="14">
        <v>39.668949999999995</v>
      </c>
      <c r="D624" s="14">
        <v>136.55778000000001</v>
      </c>
      <c r="E624" s="14">
        <v>38.994669999999999</v>
      </c>
      <c r="F624" s="13">
        <v>117.88918</v>
      </c>
      <c r="G624" s="12">
        <f t="shared" si="20"/>
        <v>-18.668600000000012</v>
      </c>
      <c r="H624" s="11">
        <f t="shared" si="21"/>
        <v>-0.1367084321376637</v>
      </c>
    </row>
    <row r="625" spans="1:8" ht="16.5" customHeight="1" x14ac:dyDescent="0.3">
      <c r="A625" s="16">
        <v>5309</v>
      </c>
      <c r="B625" s="15" t="s">
        <v>638</v>
      </c>
      <c r="C625" s="14">
        <v>90.912683000000001</v>
      </c>
      <c r="D625" s="14">
        <v>1389.47226</v>
      </c>
      <c r="E625" s="14">
        <v>56.30254</v>
      </c>
      <c r="F625" s="13">
        <v>1252.67418</v>
      </c>
      <c r="G625" s="12">
        <f t="shared" si="20"/>
        <v>-136.79808000000003</v>
      </c>
      <c r="H625" s="11">
        <f t="shared" si="21"/>
        <v>-9.8453264550959818E-2</v>
      </c>
    </row>
    <row r="626" spans="1:8" ht="25.5" customHeight="1" x14ac:dyDescent="0.3">
      <c r="A626" s="16">
        <v>5310</v>
      </c>
      <c r="B626" s="15" t="s">
        <v>637</v>
      </c>
      <c r="C626" s="14">
        <v>70.94130899999999</v>
      </c>
      <c r="D626" s="14">
        <v>281.00668999999999</v>
      </c>
      <c r="E626" s="14">
        <v>163.71799999999999</v>
      </c>
      <c r="F626" s="13">
        <v>428.34039000000001</v>
      </c>
      <c r="G626" s="12">
        <f t="shared" si="20"/>
        <v>147.33370000000002</v>
      </c>
      <c r="H626" s="11">
        <f t="shared" si="21"/>
        <v>0.52430673447667753</v>
      </c>
    </row>
    <row r="627" spans="1:8" ht="25.5" customHeight="1" x14ac:dyDescent="0.3">
      <c r="A627" s="16">
        <v>5311</v>
      </c>
      <c r="B627" s="15" t="s">
        <v>636</v>
      </c>
      <c r="C627" s="14">
        <v>0.36504500000000001</v>
      </c>
      <c r="D627" s="14">
        <v>18.626740000000002</v>
      </c>
      <c r="E627" s="14">
        <v>13.441877</v>
      </c>
      <c r="F627" s="13">
        <v>112.35603999999999</v>
      </c>
      <c r="G627" s="12">
        <f t="shared" si="20"/>
        <v>93.729299999999995</v>
      </c>
      <c r="H627" s="11">
        <f t="shared" si="21"/>
        <v>5.0319755362452039</v>
      </c>
    </row>
    <row r="628" spans="1:8" ht="16.5" customHeight="1" x14ac:dyDescent="0.3">
      <c r="A628" s="16">
        <v>5401</v>
      </c>
      <c r="B628" s="15" t="s">
        <v>635</v>
      </c>
      <c r="C628" s="14">
        <v>405.04072910000002</v>
      </c>
      <c r="D628" s="14">
        <v>2599.7584999999999</v>
      </c>
      <c r="E628" s="14">
        <v>432.07141419999999</v>
      </c>
      <c r="F628" s="13">
        <v>2666.81808</v>
      </c>
      <c r="G628" s="12">
        <f t="shared" si="20"/>
        <v>67.059580000000096</v>
      </c>
      <c r="H628" s="11">
        <f t="shared" si="21"/>
        <v>2.5794542069965384E-2</v>
      </c>
    </row>
    <row r="629" spans="1:8" ht="16.5" customHeight="1" x14ac:dyDescent="0.3">
      <c r="A629" s="16">
        <v>5402</v>
      </c>
      <c r="B629" s="15" t="s">
        <v>634</v>
      </c>
      <c r="C629" s="14">
        <v>6408.8147835</v>
      </c>
      <c r="D629" s="14">
        <v>14858.189769999999</v>
      </c>
      <c r="E629" s="14">
        <v>5015.8469320000004</v>
      </c>
      <c r="F629" s="13">
        <v>12124.81942</v>
      </c>
      <c r="G629" s="12">
        <f t="shared" si="20"/>
        <v>-2733.3703499999992</v>
      </c>
      <c r="H629" s="11">
        <f t="shared" si="21"/>
        <v>-0.18396388741237618</v>
      </c>
    </row>
    <row r="630" spans="1:8" ht="16.5" customHeight="1" x14ac:dyDescent="0.3">
      <c r="A630" s="16">
        <v>5403</v>
      </c>
      <c r="B630" s="15" t="s">
        <v>633</v>
      </c>
      <c r="C630" s="14">
        <v>490.23773</v>
      </c>
      <c r="D630" s="14">
        <v>3769.5247400000003</v>
      </c>
      <c r="E630" s="14">
        <v>462.31279499999999</v>
      </c>
      <c r="F630" s="13">
        <v>3780.3176200000003</v>
      </c>
      <c r="G630" s="12">
        <f t="shared" si="20"/>
        <v>10.792879999999968</v>
      </c>
      <c r="H630" s="11">
        <f t="shared" si="21"/>
        <v>2.8631938359422911E-3</v>
      </c>
    </row>
    <row r="631" spans="1:8" ht="16.5" customHeight="1" x14ac:dyDescent="0.3">
      <c r="A631" s="16">
        <v>5404</v>
      </c>
      <c r="B631" s="15" t="s">
        <v>632</v>
      </c>
      <c r="C631" s="14">
        <v>539.98089200000004</v>
      </c>
      <c r="D631" s="14">
        <v>1411.8523600000001</v>
      </c>
      <c r="E631" s="14">
        <v>689.11141799999996</v>
      </c>
      <c r="F631" s="13">
        <v>1420.9288999999999</v>
      </c>
      <c r="G631" s="12">
        <f t="shared" si="20"/>
        <v>9.0765399999997953</v>
      </c>
      <c r="H631" s="11">
        <f t="shared" si="21"/>
        <v>6.4288166788202946E-3</v>
      </c>
    </row>
    <row r="632" spans="1:8" ht="16.5" customHeight="1" x14ac:dyDescent="0.3">
      <c r="A632" s="16">
        <v>5405</v>
      </c>
      <c r="B632" s="15" t="s">
        <v>631</v>
      </c>
      <c r="C632" s="14">
        <v>82.93</v>
      </c>
      <c r="D632" s="14">
        <v>749.74351999999999</v>
      </c>
      <c r="E632" s="14">
        <v>0</v>
      </c>
      <c r="F632" s="13">
        <v>0</v>
      </c>
      <c r="G632" s="12">
        <f t="shared" si="20"/>
        <v>-749.74351999999999</v>
      </c>
      <c r="H632" s="11">
        <f t="shared" si="21"/>
        <v>-1</v>
      </c>
    </row>
    <row r="633" spans="1:8" ht="25.5" customHeight="1" x14ac:dyDescent="0.3">
      <c r="A633" s="16">
        <v>5406</v>
      </c>
      <c r="B633" s="15" t="s">
        <v>630</v>
      </c>
      <c r="C633" s="14">
        <v>10.813034</v>
      </c>
      <c r="D633" s="14">
        <v>33.844639999999998</v>
      </c>
      <c r="E633" s="14">
        <v>18.964809000000002</v>
      </c>
      <c r="F633" s="13">
        <v>153.32266000000001</v>
      </c>
      <c r="G633" s="12">
        <f t="shared" si="20"/>
        <v>119.47802000000001</v>
      </c>
      <c r="H633" s="11">
        <f t="shared" si="21"/>
        <v>3.5301903048754553</v>
      </c>
    </row>
    <row r="634" spans="1:8" ht="16.5" customHeight="1" x14ac:dyDescent="0.3">
      <c r="A634" s="16">
        <v>5407</v>
      </c>
      <c r="B634" s="15" t="s">
        <v>629</v>
      </c>
      <c r="C634" s="14">
        <v>8585.5224018116296</v>
      </c>
      <c r="D634" s="14">
        <v>43521.319969999997</v>
      </c>
      <c r="E634" s="14">
        <v>7097.8192068000099</v>
      </c>
      <c r="F634" s="13">
        <v>33224.427629999998</v>
      </c>
      <c r="G634" s="12">
        <f t="shared" si="20"/>
        <v>-10296.892339999999</v>
      </c>
      <c r="H634" s="11">
        <f t="shared" si="21"/>
        <v>-0.23659421054089871</v>
      </c>
    </row>
    <row r="635" spans="1:8" ht="16.5" customHeight="1" x14ac:dyDescent="0.3">
      <c r="A635" s="16">
        <v>5408</v>
      </c>
      <c r="B635" s="15" t="s">
        <v>628</v>
      </c>
      <c r="C635" s="14">
        <v>4.2247950000000003</v>
      </c>
      <c r="D635" s="14">
        <v>82.477429999999998</v>
      </c>
      <c r="E635" s="14">
        <v>2.4163839999999999</v>
      </c>
      <c r="F635" s="13">
        <v>57.273350000000001</v>
      </c>
      <c r="G635" s="12">
        <f t="shared" si="20"/>
        <v>-25.204079999999998</v>
      </c>
      <c r="H635" s="11">
        <f t="shared" si="21"/>
        <v>-0.30558760135954766</v>
      </c>
    </row>
    <row r="636" spans="1:8" ht="16.5" customHeight="1" x14ac:dyDescent="0.3">
      <c r="A636" s="16">
        <v>5501</v>
      </c>
      <c r="B636" s="15" t="s">
        <v>627</v>
      </c>
      <c r="C636" s="14">
        <v>64.279160000000005</v>
      </c>
      <c r="D636" s="14">
        <v>176.05751999999998</v>
      </c>
      <c r="E636" s="14">
        <v>0</v>
      </c>
      <c r="F636" s="13">
        <v>0</v>
      </c>
      <c r="G636" s="12">
        <f t="shared" si="20"/>
        <v>-176.05751999999998</v>
      </c>
      <c r="H636" s="11">
        <f t="shared" si="21"/>
        <v>-1</v>
      </c>
    </row>
    <row r="637" spans="1:8" ht="16.5" customHeight="1" x14ac:dyDescent="0.3">
      <c r="A637" s="16">
        <v>5502</v>
      </c>
      <c r="B637" s="15" t="s">
        <v>626</v>
      </c>
      <c r="C637" s="14">
        <v>2396.6824999999999</v>
      </c>
      <c r="D637" s="14">
        <v>16060.78916</v>
      </c>
      <c r="E637" s="14">
        <v>1745.664</v>
      </c>
      <c r="F637" s="13">
        <v>11867.33475</v>
      </c>
      <c r="G637" s="12">
        <f t="shared" si="20"/>
        <v>-4193.4544100000003</v>
      </c>
      <c r="H637" s="11">
        <f t="shared" si="21"/>
        <v>-0.26109890169307226</v>
      </c>
    </row>
    <row r="638" spans="1:8" ht="16.5" customHeight="1" x14ac:dyDescent="0.3">
      <c r="A638" s="16">
        <v>5503</v>
      </c>
      <c r="B638" s="15" t="s">
        <v>625</v>
      </c>
      <c r="C638" s="14">
        <v>5964.8492999999999</v>
      </c>
      <c r="D638" s="14">
        <v>10171.930990000001</v>
      </c>
      <c r="E638" s="14">
        <v>5977.5982139999996</v>
      </c>
      <c r="F638" s="13">
        <v>9914.9005099999995</v>
      </c>
      <c r="G638" s="12">
        <f t="shared" si="20"/>
        <v>-257.03048000000126</v>
      </c>
      <c r="H638" s="11">
        <f t="shared" si="21"/>
        <v>-2.5268602417052109E-2</v>
      </c>
    </row>
    <row r="639" spans="1:8" ht="16.5" customHeight="1" x14ac:dyDescent="0.3">
      <c r="A639" s="16">
        <v>5504</v>
      </c>
      <c r="B639" s="15" t="s">
        <v>624</v>
      </c>
      <c r="C639" s="14">
        <v>195.79819000000001</v>
      </c>
      <c r="D639" s="14">
        <v>399.71368000000001</v>
      </c>
      <c r="E639" s="14">
        <v>373.64299999999997</v>
      </c>
      <c r="F639" s="13">
        <v>826.68812000000003</v>
      </c>
      <c r="G639" s="12">
        <f t="shared" si="20"/>
        <v>426.97444000000002</v>
      </c>
      <c r="H639" s="11">
        <f t="shared" si="21"/>
        <v>1.0682007180739974</v>
      </c>
    </row>
    <row r="640" spans="1:8" ht="16.5" customHeight="1" x14ac:dyDescent="0.3">
      <c r="A640" s="16">
        <v>5505</v>
      </c>
      <c r="B640" s="15" t="s">
        <v>623</v>
      </c>
      <c r="C640" s="14">
        <v>3242.079416</v>
      </c>
      <c r="D640" s="14">
        <v>2982.8325599999998</v>
      </c>
      <c r="E640" s="14">
        <v>3279.0523560000001</v>
      </c>
      <c r="F640" s="13">
        <v>3033.5789199999999</v>
      </c>
      <c r="G640" s="12">
        <f t="shared" si="20"/>
        <v>50.746360000000095</v>
      </c>
      <c r="H640" s="11">
        <f t="shared" si="21"/>
        <v>1.7012808791385895E-2</v>
      </c>
    </row>
    <row r="641" spans="1:8" ht="16.5" customHeight="1" x14ac:dyDescent="0.3">
      <c r="A641" s="16">
        <v>5506</v>
      </c>
      <c r="B641" s="15" t="s">
        <v>622</v>
      </c>
      <c r="C641" s="14">
        <v>41.806899999999999</v>
      </c>
      <c r="D641" s="14">
        <v>126.34094999999999</v>
      </c>
      <c r="E641" s="14">
        <v>42.758499999999998</v>
      </c>
      <c r="F641" s="13">
        <v>151.15287000000001</v>
      </c>
      <c r="G641" s="12">
        <f t="shared" si="20"/>
        <v>24.811920000000015</v>
      </c>
      <c r="H641" s="11">
        <f t="shared" si="21"/>
        <v>0.19638858184935301</v>
      </c>
    </row>
    <row r="642" spans="1:8" ht="16.5" customHeight="1" x14ac:dyDescent="0.3">
      <c r="A642" s="16">
        <v>5507</v>
      </c>
      <c r="B642" s="15" t="s">
        <v>621</v>
      </c>
      <c r="C642" s="14">
        <v>0</v>
      </c>
      <c r="D642" s="14">
        <v>0</v>
      </c>
      <c r="E642" s="14">
        <v>0</v>
      </c>
      <c r="F642" s="13">
        <v>0</v>
      </c>
      <c r="G642" s="12">
        <f t="shared" si="20"/>
        <v>0</v>
      </c>
      <c r="H642" s="11" t="str">
        <f t="shared" si="21"/>
        <v/>
      </c>
    </row>
    <row r="643" spans="1:8" ht="25.5" customHeight="1" x14ac:dyDescent="0.3">
      <c r="A643" s="16">
        <v>5508</v>
      </c>
      <c r="B643" s="15" t="s">
        <v>620</v>
      </c>
      <c r="C643" s="14">
        <v>418.41381100000001</v>
      </c>
      <c r="D643" s="14">
        <v>1455.2003099999999</v>
      </c>
      <c r="E643" s="14">
        <v>509.46017499999999</v>
      </c>
      <c r="F643" s="13">
        <v>1795.4929099999999</v>
      </c>
      <c r="G643" s="12">
        <f t="shared" si="20"/>
        <v>340.29259999999999</v>
      </c>
      <c r="H643" s="11">
        <f t="shared" si="21"/>
        <v>0.23384588201468978</v>
      </c>
    </row>
    <row r="644" spans="1:8" ht="25.5" customHeight="1" x14ac:dyDescent="0.3">
      <c r="A644" s="16">
        <v>5509</v>
      </c>
      <c r="B644" s="15" t="s">
        <v>619</v>
      </c>
      <c r="C644" s="14">
        <v>1887.118577</v>
      </c>
      <c r="D644" s="14">
        <v>5937.6498899999997</v>
      </c>
      <c r="E644" s="14">
        <v>1197.7226440000002</v>
      </c>
      <c r="F644" s="13">
        <v>3427.7774800000002</v>
      </c>
      <c r="G644" s="12">
        <f t="shared" si="20"/>
        <v>-2509.8724099999995</v>
      </c>
      <c r="H644" s="11">
        <f t="shared" si="21"/>
        <v>-0.422704682239188</v>
      </c>
    </row>
    <row r="645" spans="1:8" ht="25.5" customHeight="1" x14ac:dyDescent="0.3">
      <c r="A645" s="16">
        <v>5510</v>
      </c>
      <c r="B645" s="15" t="s">
        <v>618</v>
      </c>
      <c r="C645" s="14">
        <v>169.09195499999998</v>
      </c>
      <c r="D645" s="14">
        <v>643.98248000000001</v>
      </c>
      <c r="E645" s="14">
        <v>96.639127999999999</v>
      </c>
      <c r="F645" s="13">
        <v>442.80695000000003</v>
      </c>
      <c r="G645" s="12">
        <f t="shared" si="20"/>
        <v>-201.17552999999998</v>
      </c>
      <c r="H645" s="11">
        <f t="shared" si="21"/>
        <v>-0.31239286199214611</v>
      </c>
    </row>
    <row r="646" spans="1:8" ht="25.5" customHeight="1" x14ac:dyDescent="0.3">
      <c r="A646" s="16">
        <v>5511</v>
      </c>
      <c r="B646" s="15" t="s">
        <v>617</v>
      </c>
      <c r="C646" s="14">
        <v>282.40526</v>
      </c>
      <c r="D646" s="14">
        <v>1171.1062299999999</v>
      </c>
      <c r="E646" s="14">
        <v>284.715059</v>
      </c>
      <c r="F646" s="13">
        <v>1148.4888000000001</v>
      </c>
      <c r="G646" s="12">
        <f t="shared" si="20"/>
        <v>-22.617429999999786</v>
      </c>
      <c r="H646" s="11">
        <f t="shared" si="21"/>
        <v>-1.9312876509930091E-2</v>
      </c>
    </row>
    <row r="647" spans="1:8" ht="25.5" customHeight="1" x14ac:dyDescent="0.3">
      <c r="A647" s="16">
        <v>5512</v>
      </c>
      <c r="B647" s="15" t="s">
        <v>616</v>
      </c>
      <c r="C647" s="14">
        <v>8.6577339999999996</v>
      </c>
      <c r="D647" s="14">
        <v>150.23215999999999</v>
      </c>
      <c r="E647" s="14">
        <v>36.475502999999996</v>
      </c>
      <c r="F647" s="13">
        <v>391.45623000000001</v>
      </c>
      <c r="G647" s="12">
        <f t="shared" ref="G647:G710" si="22">F647-D647</f>
        <v>241.22407000000001</v>
      </c>
      <c r="H647" s="11">
        <f t="shared" ref="H647:H710" si="23">IF(D647&lt;&gt;0,G647/D647,"")</f>
        <v>1.6056753094676934</v>
      </c>
    </row>
    <row r="648" spans="1:8" ht="25.5" customHeight="1" x14ac:dyDescent="0.3">
      <c r="A648" s="16">
        <v>5513</v>
      </c>
      <c r="B648" s="15" t="s">
        <v>615</v>
      </c>
      <c r="C648" s="14">
        <v>2147.8770669999999</v>
      </c>
      <c r="D648" s="14">
        <v>8303.2940899999994</v>
      </c>
      <c r="E648" s="14">
        <v>2676.786439</v>
      </c>
      <c r="F648" s="13">
        <v>10177.060650000001</v>
      </c>
      <c r="G648" s="12">
        <f t="shared" si="22"/>
        <v>1873.7665600000018</v>
      </c>
      <c r="H648" s="11">
        <f t="shared" si="23"/>
        <v>0.22566544550754339</v>
      </c>
    </row>
    <row r="649" spans="1:8" ht="25.5" customHeight="1" x14ac:dyDescent="0.3">
      <c r="A649" s="16">
        <v>5514</v>
      </c>
      <c r="B649" s="15" t="s">
        <v>614</v>
      </c>
      <c r="C649" s="14">
        <v>503.44006100000001</v>
      </c>
      <c r="D649" s="14">
        <v>3557.88517</v>
      </c>
      <c r="E649" s="14">
        <v>434.70956999999999</v>
      </c>
      <c r="F649" s="13">
        <v>2388.7885699999997</v>
      </c>
      <c r="G649" s="12">
        <f t="shared" si="22"/>
        <v>-1169.0966000000003</v>
      </c>
      <c r="H649" s="11">
        <f t="shared" si="23"/>
        <v>-0.32859312320076939</v>
      </c>
    </row>
    <row r="650" spans="1:8" ht="16.5" customHeight="1" x14ac:dyDescent="0.3">
      <c r="A650" s="16">
        <v>5515</v>
      </c>
      <c r="B650" s="15" t="s">
        <v>613</v>
      </c>
      <c r="C650" s="14">
        <v>240.17542800000001</v>
      </c>
      <c r="D650" s="14">
        <v>1105.44102</v>
      </c>
      <c r="E650" s="14">
        <v>365.77824599999997</v>
      </c>
      <c r="F650" s="13">
        <v>1905.0123000000001</v>
      </c>
      <c r="G650" s="12">
        <f t="shared" si="22"/>
        <v>799.57128000000012</v>
      </c>
      <c r="H650" s="11">
        <f t="shared" si="23"/>
        <v>0.72330523794023871</v>
      </c>
    </row>
    <row r="651" spans="1:8" ht="16.5" customHeight="1" x14ac:dyDescent="0.3">
      <c r="A651" s="16">
        <v>5516</v>
      </c>
      <c r="B651" s="15" t="s">
        <v>612</v>
      </c>
      <c r="C651" s="14">
        <v>83.522172999999995</v>
      </c>
      <c r="D651" s="14">
        <v>562.90197999999998</v>
      </c>
      <c r="E651" s="14">
        <v>884.53276000000005</v>
      </c>
      <c r="F651" s="13">
        <v>5310.3866799999996</v>
      </c>
      <c r="G651" s="12">
        <f t="shared" si="22"/>
        <v>4747.4847</v>
      </c>
      <c r="H651" s="11">
        <f t="shared" si="23"/>
        <v>8.4339456400561961</v>
      </c>
    </row>
    <row r="652" spans="1:8" ht="16.5" customHeight="1" x14ac:dyDescent="0.3">
      <c r="A652" s="16">
        <v>5601</v>
      </c>
      <c r="B652" s="15" t="s">
        <v>611</v>
      </c>
      <c r="C652" s="14">
        <v>1669.8133544</v>
      </c>
      <c r="D652" s="14">
        <v>17093.760569999999</v>
      </c>
      <c r="E652" s="14">
        <v>1753.3756089999999</v>
      </c>
      <c r="F652" s="13">
        <v>15856.35349</v>
      </c>
      <c r="G652" s="12">
        <f t="shared" si="22"/>
        <v>-1237.407079999999</v>
      </c>
      <c r="H652" s="11">
        <f t="shared" si="23"/>
        <v>-7.2389400502758952E-2</v>
      </c>
    </row>
    <row r="653" spans="1:8" ht="16.5" customHeight="1" x14ac:dyDescent="0.3">
      <c r="A653" s="16">
        <v>5602</v>
      </c>
      <c r="B653" s="15" t="s">
        <v>610</v>
      </c>
      <c r="C653" s="14">
        <v>1433.1051473</v>
      </c>
      <c r="D653" s="14">
        <v>4504.97595</v>
      </c>
      <c r="E653" s="14">
        <v>786.17879590000007</v>
      </c>
      <c r="F653" s="13">
        <v>2772.1705899999997</v>
      </c>
      <c r="G653" s="12">
        <f t="shared" si="22"/>
        <v>-1732.8053600000003</v>
      </c>
      <c r="H653" s="11">
        <f t="shared" si="23"/>
        <v>-0.38464253288632988</v>
      </c>
    </row>
    <row r="654" spans="1:8" ht="16.5" customHeight="1" x14ac:dyDescent="0.3">
      <c r="A654" s="16">
        <v>5603</v>
      </c>
      <c r="B654" s="15" t="s">
        <v>609</v>
      </c>
      <c r="C654" s="14">
        <v>7774.1980612000098</v>
      </c>
      <c r="D654" s="14">
        <v>24888.51441</v>
      </c>
      <c r="E654" s="14">
        <v>7607.7175534999906</v>
      </c>
      <c r="F654" s="13">
        <v>26172.037230000002</v>
      </c>
      <c r="G654" s="12">
        <f t="shared" si="22"/>
        <v>1283.522820000002</v>
      </c>
      <c r="H654" s="11">
        <f t="shared" si="23"/>
        <v>5.1570889240552385E-2</v>
      </c>
    </row>
    <row r="655" spans="1:8" ht="16.5" customHeight="1" x14ac:dyDescent="0.3">
      <c r="A655" s="16">
        <v>5604</v>
      </c>
      <c r="B655" s="15" t="s">
        <v>608</v>
      </c>
      <c r="C655" s="14">
        <v>119.89449499999999</v>
      </c>
      <c r="D655" s="14">
        <v>638.54171999999994</v>
      </c>
      <c r="E655" s="14">
        <v>128.622454</v>
      </c>
      <c r="F655" s="13">
        <v>572.51473999999996</v>
      </c>
      <c r="G655" s="12">
        <f t="shared" si="22"/>
        <v>-66.02697999999998</v>
      </c>
      <c r="H655" s="11">
        <f t="shared" si="23"/>
        <v>-0.10340276591480975</v>
      </c>
    </row>
    <row r="656" spans="1:8" ht="25.5" customHeight="1" x14ac:dyDescent="0.3">
      <c r="A656" s="16">
        <v>5605</v>
      </c>
      <c r="B656" s="15" t="s">
        <v>607</v>
      </c>
      <c r="C656" s="14">
        <v>3.9791669999999999</v>
      </c>
      <c r="D656" s="14">
        <v>106.37987</v>
      </c>
      <c r="E656" s="14">
        <v>2.9011529999999999</v>
      </c>
      <c r="F656" s="13">
        <v>64.966809999999995</v>
      </c>
      <c r="G656" s="12">
        <f t="shared" si="22"/>
        <v>-41.413060000000002</v>
      </c>
      <c r="H656" s="11">
        <f t="shared" si="23"/>
        <v>-0.38929413995335777</v>
      </c>
    </row>
    <row r="657" spans="1:8" ht="25.5" customHeight="1" x14ac:dyDescent="0.3">
      <c r="A657" s="16">
        <v>5606</v>
      </c>
      <c r="B657" s="15" t="s">
        <v>606</v>
      </c>
      <c r="C657" s="14">
        <v>30.757681400000003</v>
      </c>
      <c r="D657" s="14">
        <v>250.69961999999998</v>
      </c>
      <c r="E657" s="14">
        <v>15.91695</v>
      </c>
      <c r="F657" s="13">
        <v>155.70069000000001</v>
      </c>
      <c r="G657" s="12">
        <f t="shared" si="22"/>
        <v>-94.998929999999973</v>
      </c>
      <c r="H657" s="11">
        <f t="shared" si="23"/>
        <v>-0.37893527720544601</v>
      </c>
    </row>
    <row r="658" spans="1:8" ht="16.5" customHeight="1" x14ac:dyDescent="0.3">
      <c r="A658" s="16">
        <v>5607</v>
      </c>
      <c r="B658" s="15" t="s">
        <v>605</v>
      </c>
      <c r="C658" s="14">
        <v>1334.1093818000002</v>
      </c>
      <c r="D658" s="14">
        <v>4561.9324299999998</v>
      </c>
      <c r="E658" s="14">
        <v>1145.5325952000001</v>
      </c>
      <c r="F658" s="13">
        <v>3743.0714800000001</v>
      </c>
      <c r="G658" s="12">
        <f t="shared" si="22"/>
        <v>-818.86094999999978</v>
      </c>
      <c r="H658" s="11">
        <f t="shared" si="23"/>
        <v>-0.17949870204456311</v>
      </c>
    </row>
    <row r="659" spans="1:8" ht="16.5" customHeight="1" x14ac:dyDescent="0.3">
      <c r="A659" s="16">
        <v>5608</v>
      </c>
      <c r="B659" s="15" t="s">
        <v>604</v>
      </c>
      <c r="C659" s="14">
        <v>99.963488999999896</v>
      </c>
      <c r="D659" s="14">
        <v>374.98003999999997</v>
      </c>
      <c r="E659" s="14">
        <v>102.391323</v>
      </c>
      <c r="F659" s="13">
        <v>282.02121</v>
      </c>
      <c r="G659" s="12">
        <f t="shared" si="22"/>
        <v>-92.958829999999978</v>
      </c>
      <c r="H659" s="11">
        <f t="shared" si="23"/>
        <v>-0.24790340840541802</v>
      </c>
    </row>
    <row r="660" spans="1:8" ht="16.5" customHeight="1" x14ac:dyDescent="0.3">
      <c r="A660" s="16">
        <v>5609</v>
      </c>
      <c r="B660" s="15" t="s">
        <v>603</v>
      </c>
      <c r="C660" s="14">
        <v>129.36729199999999</v>
      </c>
      <c r="D660" s="14">
        <v>765.12707999999998</v>
      </c>
      <c r="E660" s="14">
        <v>68.107556799999898</v>
      </c>
      <c r="F660" s="13">
        <v>377.56768</v>
      </c>
      <c r="G660" s="12">
        <f t="shared" si="22"/>
        <v>-387.55939999999998</v>
      </c>
      <c r="H660" s="11">
        <f t="shared" si="23"/>
        <v>-0.50652945129062743</v>
      </c>
    </row>
    <row r="661" spans="1:8" ht="16.5" customHeight="1" x14ac:dyDescent="0.3">
      <c r="A661" s="16">
        <v>5701</v>
      </c>
      <c r="B661" s="15" t="s">
        <v>602</v>
      </c>
      <c r="C661" s="14">
        <v>6.6804000000000002E-2</v>
      </c>
      <c r="D661" s="14">
        <v>2.1677900000000001</v>
      </c>
      <c r="E661" s="14">
        <v>0.38045000000000001</v>
      </c>
      <c r="F661" s="13">
        <v>27.239540000000002</v>
      </c>
      <c r="G661" s="12">
        <f t="shared" si="22"/>
        <v>25.071750000000002</v>
      </c>
      <c r="H661" s="11">
        <f t="shared" si="23"/>
        <v>11.565580614358401</v>
      </c>
    </row>
    <row r="662" spans="1:8" ht="25.5" customHeight="1" x14ac:dyDescent="0.3">
      <c r="A662" s="16">
        <v>5702</v>
      </c>
      <c r="B662" s="15" t="s">
        <v>601</v>
      </c>
      <c r="C662" s="14">
        <v>1288.44422083513</v>
      </c>
      <c r="D662" s="14">
        <v>4250.8471900000004</v>
      </c>
      <c r="E662" s="14">
        <v>1452.7403695</v>
      </c>
      <c r="F662" s="13">
        <v>5162.1732000000002</v>
      </c>
      <c r="G662" s="12">
        <f t="shared" si="22"/>
        <v>911.32600999999977</v>
      </c>
      <c r="H662" s="11">
        <f t="shared" si="23"/>
        <v>0.2143869137765923</v>
      </c>
    </row>
    <row r="663" spans="1:8" ht="16.5" customHeight="1" x14ac:dyDescent="0.3">
      <c r="A663" s="16">
        <v>5703</v>
      </c>
      <c r="B663" s="15" t="s">
        <v>600</v>
      </c>
      <c r="C663" s="14">
        <v>1952.4035530000001</v>
      </c>
      <c r="D663" s="14">
        <v>7384.7812100000001</v>
      </c>
      <c r="E663" s="14">
        <v>1987.81535390002</v>
      </c>
      <c r="F663" s="13">
        <v>7601.1682499999997</v>
      </c>
      <c r="G663" s="12">
        <f t="shared" si="22"/>
        <v>216.38703999999962</v>
      </c>
      <c r="H663" s="11">
        <f t="shared" si="23"/>
        <v>2.9301753680526389E-2</v>
      </c>
    </row>
    <row r="664" spans="1:8" ht="25.5" customHeight="1" x14ac:dyDescent="0.3">
      <c r="A664" s="16">
        <v>5704</v>
      </c>
      <c r="B664" s="15" t="s">
        <v>599</v>
      </c>
      <c r="C664" s="14">
        <v>472.69966100000005</v>
      </c>
      <c r="D664" s="14">
        <v>1107.97606</v>
      </c>
      <c r="E664" s="14">
        <v>415.78444100000002</v>
      </c>
      <c r="F664" s="13">
        <v>1022.7115799999999</v>
      </c>
      <c r="G664" s="12">
        <f t="shared" si="22"/>
        <v>-85.264480000000049</v>
      </c>
      <c r="H664" s="11">
        <f t="shared" si="23"/>
        <v>-7.6955164536677848E-2</v>
      </c>
    </row>
    <row r="665" spans="1:8" ht="16.5" customHeight="1" x14ac:dyDescent="0.3">
      <c r="A665" s="16">
        <v>5705</v>
      </c>
      <c r="B665" s="15" t="s">
        <v>598</v>
      </c>
      <c r="C665" s="14">
        <v>488.905953030001</v>
      </c>
      <c r="D665" s="14">
        <v>1849.2027800000001</v>
      </c>
      <c r="E665" s="14">
        <v>557.17876899998998</v>
      </c>
      <c r="F665" s="13">
        <v>2232.50306</v>
      </c>
      <c r="G665" s="12">
        <f t="shared" si="22"/>
        <v>383.30027999999993</v>
      </c>
      <c r="H665" s="11">
        <f t="shared" si="23"/>
        <v>0.20727866307879977</v>
      </c>
    </row>
    <row r="666" spans="1:8" ht="16.5" customHeight="1" x14ac:dyDescent="0.3">
      <c r="A666" s="16">
        <v>5801</v>
      </c>
      <c r="B666" s="15" t="s">
        <v>597</v>
      </c>
      <c r="C666" s="14">
        <v>351.81596200000001</v>
      </c>
      <c r="D666" s="14">
        <v>2461.40915</v>
      </c>
      <c r="E666" s="14">
        <v>392.14631900000001</v>
      </c>
      <c r="F666" s="13">
        <v>2675.2461000000003</v>
      </c>
      <c r="G666" s="12">
        <f t="shared" si="22"/>
        <v>213.83695000000034</v>
      </c>
      <c r="H666" s="11">
        <f t="shared" si="23"/>
        <v>8.6875824768913507E-2</v>
      </c>
    </row>
    <row r="667" spans="1:8" ht="25.5" customHeight="1" x14ac:dyDescent="0.3">
      <c r="A667" s="16">
        <v>5802</v>
      </c>
      <c r="B667" s="15" t="s">
        <v>596</v>
      </c>
      <c r="C667" s="14">
        <v>147.66729999999998</v>
      </c>
      <c r="D667" s="14">
        <v>715.56333999999993</v>
      </c>
      <c r="E667" s="14">
        <v>119.61936</v>
      </c>
      <c r="F667" s="13">
        <v>596.35059000000001</v>
      </c>
      <c r="G667" s="12">
        <f t="shared" si="22"/>
        <v>-119.21274999999991</v>
      </c>
      <c r="H667" s="11">
        <f t="shared" si="23"/>
        <v>-0.16659985683447665</v>
      </c>
    </row>
    <row r="668" spans="1:8" ht="16.5" customHeight="1" x14ac:dyDescent="0.3">
      <c r="A668" s="16">
        <v>5803</v>
      </c>
      <c r="B668" s="15" t="s">
        <v>595</v>
      </c>
      <c r="C668" s="14">
        <v>17.855790000000002</v>
      </c>
      <c r="D668" s="14">
        <v>124.85124</v>
      </c>
      <c r="E668" s="14">
        <v>85.831663000000006</v>
      </c>
      <c r="F668" s="13">
        <v>581.32543999999996</v>
      </c>
      <c r="G668" s="12">
        <f t="shared" si="22"/>
        <v>456.47419999999994</v>
      </c>
      <c r="H668" s="11">
        <f t="shared" si="23"/>
        <v>3.6561447046901572</v>
      </c>
    </row>
    <row r="669" spans="1:8" ht="16.5" customHeight="1" x14ac:dyDescent="0.3">
      <c r="A669" s="16">
        <v>5804</v>
      </c>
      <c r="B669" s="15" t="s">
        <v>594</v>
      </c>
      <c r="C669" s="14">
        <v>1080.1432460000001</v>
      </c>
      <c r="D669" s="14">
        <v>5553.9792500000003</v>
      </c>
      <c r="E669" s="14">
        <v>839.74798999999996</v>
      </c>
      <c r="F669" s="13">
        <v>4569.6657100000002</v>
      </c>
      <c r="G669" s="12">
        <f t="shared" si="22"/>
        <v>-984.3135400000001</v>
      </c>
      <c r="H669" s="11">
        <f t="shared" si="23"/>
        <v>-0.17722672262414377</v>
      </c>
    </row>
    <row r="670" spans="1:8" ht="16.5" customHeight="1" x14ac:dyDescent="0.3">
      <c r="A670" s="16">
        <v>5805</v>
      </c>
      <c r="B670" s="15" t="s">
        <v>593</v>
      </c>
      <c r="C670" s="14">
        <v>1.5480000000000001E-2</v>
      </c>
      <c r="D670" s="14">
        <v>0.19694999999999999</v>
      </c>
      <c r="E670" s="14">
        <v>0.31895000000000001</v>
      </c>
      <c r="F670" s="13">
        <v>3.6881599999999999</v>
      </c>
      <c r="G670" s="12">
        <f t="shared" si="22"/>
        <v>3.4912099999999997</v>
      </c>
      <c r="H670" s="11">
        <f t="shared" si="23"/>
        <v>17.726377253109927</v>
      </c>
    </row>
    <row r="671" spans="1:8" ht="16.5" customHeight="1" x14ac:dyDescent="0.3">
      <c r="A671" s="16">
        <v>5806</v>
      </c>
      <c r="B671" s="15" t="s">
        <v>592</v>
      </c>
      <c r="C671" s="14">
        <v>893.582196000002</v>
      </c>
      <c r="D671" s="14">
        <v>6834.2807399999801</v>
      </c>
      <c r="E671" s="14">
        <v>1266.8887442999999</v>
      </c>
      <c r="F671" s="13">
        <v>8985.4833099999887</v>
      </c>
      <c r="G671" s="12">
        <f t="shared" si="22"/>
        <v>2151.2025700000086</v>
      </c>
      <c r="H671" s="11">
        <f t="shared" si="23"/>
        <v>0.31476649143330548</v>
      </c>
    </row>
    <row r="672" spans="1:8" ht="16.5" customHeight="1" x14ac:dyDescent="0.3">
      <c r="A672" s="16">
        <v>5807</v>
      </c>
      <c r="B672" s="15" t="s">
        <v>591</v>
      </c>
      <c r="C672" s="14">
        <v>22.206167799999999</v>
      </c>
      <c r="D672" s="14">
        <v>303.07173</v>
      </c>
      <c r="E672" s="14">
        <v>30.74634</v>
      </c>
      <c r="F672" s="13">
        <v>413.46340000000004</v>
      </c>
      <c r="G672" s="12">
        <f t="shared" si="22"/>
        <v>110.39167000000003</v>
      </c>
      <c r="H672" s="11">
        <f t="shared" si="23"/>
        <v>0.36424271574257366</v>
      </c>
    </row>
    <row r="673" spans="1:8" ht="25.5" customHeight="1" x14ac:dyDescent="0.3">
      <c r="A673" s="16">
        <v>5808</v>
      </c>
      <c r="B673" s="15" t="s">
        <v>590</v>
      </c>
      <c r="C673" s="14">
        <v>96.814039600000001</v>
      </c>
      <c r="D673" s="14">
        <v>787.40772999999911</v>
      </c>
      <c r="E673" s="14">
        <v>97.702883999999898</v>
      </c>
      <c r="F673" s="13">
        <v>927.14394000000095</v>
      </c>
      <c r="G673" s="12">
        <f t="shared" si="22"/>
        <v>139.73621000000185</v>
      </c>
      <c r="H673" s="11">
        <f t="shared" si="23"/>
        <v>0.17746359944929929</v>
      </c>
    </row>
    <row r="674" spans="1:8" ht="16.5" customHeight="1" x14ac:dyDescent="0.3">
      <c r="A674" s="16">
        <v>5809</v>
      </c>
      <c r="B674" s="15" t="s">
        <v>589</v>
      </c>
      <c r="C674" s="14">
        <v>8.6099999999999996E-2</v>
      </c>
      <c r="D674" s="14">
        <v>4.06487</v>
      </c>
      <c r="E674" s="14">
        <v>0.29485</v>
      </c>
      <c r="F674" s="13">
        <v>13.219049999999999</v>
      </c>
      <c r="G674" s="12">
        <f t="shared" si="22"/>
        <v>9.1541800000000002</v>
      </c>
      <c r="H674" s="11">
        <f t="shared" si="23"/>
        <v>2.2520228199179804</v>
      </c>
    </row>
    <row r="675" spans="1:8" ht="16.5" customHeight="1" x14ac:dyDescent="0.3">
      <c r="A675" s="16">
        <v>5810</v>
      </c>
      <c r="B675" s="15" t="s">
        <v>588</v>
      </c>
      <c r="C675" s="14">
        <v>12.300968999999998</v>
      </c>
      <c r="D675" s="14">
        <v>249.14401000000001</v>
      </c>
      <c r="E675" s="14">
        <v>10.680527</v>
      </c>
      <c r="F675" s="13">
        <v>296.63715000000002</v>
      </c>
      <c r="G675" s="12">
        <f t="shared" si="22"/>
        <v>47.493140000000011</v>
      </c>
      <c r="H675" s="11">
        <f t="shared" si="23"/>
        <v>0.19062525324209081</v>
      </c>
    </row>
    <row r="676" spans="1:8" ht="16.5" customHeight="1" x14ac:dyDescent="0.3">
      <c r="A676" s="16">
        <v>5811</v>
      </c>
      <c r="B676" s="15" t="s">
        <v>587</v>
      </c>
      <c r="C676" s="14">
        <v>402.08958399999995</v>
      </c>
      <c r="D676" s="14">
        <v>2039.4017099999999</v>
      </c>
      <c r="E676" s="14">
        <v>492.23389000000003</v>
      </c>
      <c r="F676" s="13">
        <v>2387.27756</v>
      </c>
      <c r="G676" s="12">
        <f t="shared" si="22"/>
        <v>347.87585000000013</v>
      </c>
      <c r="H676" s="11">
        <f t="shared" si="23"/>
        <v>0.17057740429177151</v>
      </c>
    </row>
    <row r="677" spans="1:8" ht="16.5" customHeight="1" x14ac:dyDescent="0.3">
      <c r="A677" s="16">
        <v>5901</v>
      </c>
      <c r="B677" s="15" t="s">
        <v>586</v>
      </c>
      <c r="C677" s="14">
        <v>141.49393799999999</v>
      </c>
      <c r="D677" s="14">
        <v>850.58143999999993</v>
      </c>
      <c r="E677" s="14">
        <v>107.70338000000001</v>
      </c>
      <c r="F677" s="13">
        <v>653.78324999999995</v>
      </c>
      <c r="G677" s="12">
        <f t="shared" si="22"/>
        <v>-196.79818999999998</v>
      </c>
      <c r="H677" s="11">
        <f t="shared" si="23"/>
        <v>-0.23136901505868737</v>
      </c>
    </row>
    <row r="678" spans="1:8" ht="16.5" customHeight="1" x14ac:dyDescent="0.3">
      <c r="A678" s="16">
        <v>5902</v>
      </c>
      <c r="B678" s="15" t="s">
        <v>585</v>
      </c>
      <c r="C678" s="14">
        <v>599.82730000000004</v>
      </c>
      <c r="D678" s="14">
        <v>3349.57</v>
      </c>
      <c r="E678" s="14">
        <v>531.24194999999997</v>
      </c>
      <c r="F678" s="13">
        <v>2703.36805</v>
      </c>
      <c r="G678" s="12">
        <f t="shared" si="22"/>
        <v>-646.20195000000012</v>
      </c>
      <c r="H678" s="11">
        <f t="shared" si="23"/>
        <v>-0.19292086745462853</v>
      </c>
    </row>
    <row r="679" spans="1:8" ht="16.5" customHeight="1" x14ac:dyDescent="0.3">
      <c r="A679" s="16">
        <v>5903</v>
      </c>
      <c r="B679" s="15" t="s">
        <v>584</v>
      </c>
      <c r="C679" s="14">
        <v>5394.5898859999807</v>
      </c>
      <c r="D679" s="14">
        <v>30033.901140000002</v>
      </c>
      <c r="E679" s="14">
        <v>5126.6797129999904</v>
      </c>
      <c r="F679" s="13">
        <v>30249.140899999999</v>
      </c>
      <c r="G679" s="12">
        <f t="shared" si="22"/>
        <v>215.23975999999675</v>
      </c>
      <c r="H679" s="11">
        <f t="shared" si="23"/>
        <v>7.1665601813323656E-3</v>
      </c>
    </row>
    <row r="680" spans="1:8" ht="16.5" customHeight="1" x14ac:dyDescent="0.3">
      <c r="A680" s="16">
        <v>5904</v>
      </c>
      <c r="B680" s="15" t="s">
        <v>583</v>
      </c>
      <c r="C680" s="14">
        <v>29.171692</v>
      </c>
      <c r="D680" s="14">
        <v>78.616079999999997</v>
      </c>
      <c r="E680" s="14">
        <v>22.979844</v>
      </c>
      <c r="F680" s="13">
        <v>62.290669999999999</v>
      </c>
      <c r="G680" s="12">
        <f t="shared" si="22"/>
        <v>-16.325409999999998</v>
      </c>
      <c r="H680" s="11">
        <f t="shared" si="23"/>
        <v>-0.20765993420175616</v>
      </c>
    </row>
    <row r="681" spans="1:8" ht="16.5" customHeight="1" x14ac:dyDescent="0.3">
      <c r="A681" s="16">
        <v>5905</v>
      </c>
      <c r="B681" s="15" t="s">
        <v>582</v>
      </c>
      <c r="C681" s="14">
        <v>0.52263000000000004</v>
      </c>
      <c r="D681" s="14">
        <v>106.44541000000001</v>
      </c>
      <c r="E681" s="14">
        <v>0.85393299999999994</v>
      </c>
      <c r="F681" s="13">
        <v>110.72393</v>
      </c>
      <c r="G681" s="12">
        <f t="shared" si="22"/>
        <v>4.2785199999999861</v>
      </c>
      <c r="H681" s="11">
        <f t="shared" si="23"/>
        <v>4.0194499697074636E-2</v>
      </c>
    </row>
    <row r="682" spans="1:8" ht="16.5" customHeight="1" x14ac:dyDescent="0.3">
      <c r="A682" s="16">
        <v>5906</v>
      </c>
      <c r="B682" s="15" t="s">
        <v>581</v>
      </c>
      <c r="C682" s="14">
        <v>328.4593946</v>
      </c>
      <c r="D682" s="14">
        <v>3813.8078100000002</v>
      </c>
      <c r="E682" s="14">
        <v>240.02137479999999</v>
      </c>
      <c r="F682" s="13">
        <v>3308.6159700000003</v>
      </c>
      <c r="G682" s="12">
        <f t="shared" si="22"/>
        <v>-505.19183999999996</v>
      </c>
      <c r="H682" s="11">
        <f t="shared" si="23"/>
        <v>-0.13246389570952186</v>
      </c>
    </row>
    <row r="683" spans="1:8" ht="16.5" customHeight="1" x14ac:dyDescent="0.3">
      <c r="A683" s="16">
        <v>5907</v>
      </c>
      <c r="B683" s="15" t="s">
        <v>580</v>
      </c>
      <c r="C683" s="14">
        <v>53.5959304</v>
      </c>
      <c r="D683" s="14">
        <v>440.33757000000003</v>
      </c>
      <c r="E683" s="14">
        <v>95.202259000000012</v>
      </c>
      <c r="F683" s="13">
        <v>539.04604000000006</v>
      </c>
      <c r="G683" s="12">
        <f t="shared" si="22"/>
        <v>98.708470000000034</v>
      </c>
      <c r="H683" s="11">
        <f t="shared" si="23"/>
        <v>0.22416545106519079</v>
      </c>
    </row>
    <row r="684" spans="1:8" ht="16.5" customHeight="1" x14ac:dyDescent="0.3">
      <c r="A684" s="16">
        <v>5908</v>
      </c>
      <c r="B684" s="15" t="s">
        <v>579</v>
      </c>
      <c r="C684" s="14">
        <v>0.75418399999999997</v>
      </c>
      <c r="D684" s="14">
        <v>25.481159999999999</v>
      </c>
      <c r="E684" s="14">
        <v>0.88155399999999995</v>
      </c>
      <c r="F684" s="13">
        <v>32.017720000000004</v>
      </c>
      <c r="G684" s="12">
        <f t="shared" si="22"/>
        <v>6.536560000000005</v>
      </c>
      <c r="H684" s="11">
        <f t="shared" si="23"/>
        <v>0.25652521313786364</v>
      </c>
    </row>
    <row r="685" spans="1:8" ht="16.5" customHeight="1" x14ac:dyDescent="0.3">
      <c r="A685" s="16">
        <v>5909</v>
      </c>
      <c r="B685" s="15" t="s">
        <v>578</v>
      </c>
      <c r="C685" s="14">
        <v>163.209464</v>
      </c>
      <c r="D685" s="14">
        <v>616.43674999999996</v>
      </c>
      <c r="E685" s="14">
        <v>147.57344800000001</v>
      </c>
      <c r="F685" s="13">
        <v>598.55421999999999</v>
      </c>
      <c r="G685" s="12">
        <f t="shared" si="22"/>
        <v>-17.882529999999974</v>
      </c>
      <c r="H685" s="11">
        <f t="shared" si="23"/>
        <v>-2.9009513141453645E-2</v>
      </c>
    </row>
    <row r="686" spans="1:8" ht="16.5" customHeight="1" x14ac:dyDescent="0.3">
      <c r="A686" s="16">
        <v>5910</v>
      </c>
      <c r="B686" s="15" t="s">
        <v>577</v>
      </c>
      <c r="C686" s="14">
        <v>61.906155800000001</v>
      </c>
      <c r="D686" s="14">
        <v>1512.09934</v>
      </c>
      <c r="E686" s="14">
        <v>73.199676199999999</v>
      </c>
      <c r="F686" s="13">
        <v>1607.57376</v>
      </c>
      <c r="G686" s="12">
        <f t="shared" si="22"/>
        <v>95.474420000000009</v>
      </c>
      <c r="H686" s="11">
        <f t="shared" si="23"/>
        <v>6.3140309286822391E-2</v>
      </c>
    </row>
    <row r="687" spans="1:8" ht="16.5" customHeight="1" x14ac:dyDescent="0.3">
      <c r="A687" s="16">
        <v>5911</v>
      </c>
      <c r="B687" s="15" t="s">
        <v>576</v>
      </c>
      <c r="C687" s="14">
        <v>333.59588117836995</v>
      </c>
      <c r="D687" s="14">
        <v>6446.9621900000002</v>
      </c>
      <c r="E687" s="14">
        <v>256.02313237700002</v>
      </c>
      <c r="F687" s="13">
        <v>6386.6336599999704</v>
      </c>
      <c r="G687" s="12">
        <f t="shared" si="22"/>
        <v>-60.328530000029787</v>
      </c>
      <c r="H687" s="11">
        <f t="shared" si="23"/>
        <v>-9.3576677235065013E-3</v>
      </c>
    </row>
    <row r="688" spans="1:8" ht="16.5" customHeight="1" x14ac:dyDescent="0.3">
      <c r="A688" s="16">
        <v>6001</v>
      </c>
      <c r="B688" s="15" t="s">
        <v>575</v>
      </c>
      <c r="C688" s="14">
        <v>2023.1482470000001</v>
      </c>
      <c r="D688" s="14">
        <v>9175.4206799999993</v>
      </c>
      <c r="E688" s="14">
        <v>2048.8107442999999</v>
      </c>
      <c r="F688" s="13">
        <v>9364.4700200000116</v>
      </c>
      <c r="G688" s="12">
        <f t="shared" si="22"/>
        <v>189.04934000001231</v>
      </c>
      <c r="H688" s="11">
        <f t="shared" si="23"/>
        <v>2.06038879952491E-2</v>
      </c>
    </row>
    <row r="689" spans="1:8" ht="25.5" customHeight="1" x14ac:dyDescent="0.3">
      <c r="A689" s="16">
        <v>6002</v>
      </c>
      <c r="B689" s="15" t="s">
        <v>574</v>
      </c>
      <c r="C689" s="14">
        <v>121.58911999999999</v>
      </c>
      <c r="D689" s="14">
        <v>1053.2794099999999</v>
      </c>
      <c r="E689" s="14">
        <v>98.804738</v>
      </c>
      <c r="F689" s="13">
        <v>945.8889200000001</v>
      </c>
      <c r="G689" s="12">
        <f t="shared" si="22"/>
        <v>-107.39048999999977</v>
      </c>
      <c r="H689" s="11">
        <f t="shared" si="23"/>
        <v>-0.10195821638628613</v>
      </c>
    </row>
    <row r="690" spans="1:8" ht="25.5" customHeight="1" x14ac:dyDescent="0.3">
      <c r="A690" s="16">
        <v>6003</v>
      </c>
      <c r="B690" s="15" t="s">
        <v>573</v>
      </c>
      <c r="C690" s="14">
        <v>13.417218</v>
      </c>
      <c r="D690" s="14">
        <v>186.48292000000001</v>
      </c>
      <c r="E690" s="14">
        <v>41.940771999999996</v>
      </c>
      <c r="F690" s="13">
        <v>341.50430999999998</v>
      </c>
      <c r="G690" s="12">
        <f t="shared" si="22"/>
        <v>155.02138999999997</v>
      </c>
      <c r="H690" s="11">
        <f t="shared" si="23"/>
        <v>0.83129001841026495</v>
      </c>
    </row>
    <row r="691" spans="1:8" ht="25.5" customHeight="1" x14ac:dyDescent="0.3">
      <c r="A691" s="16">
        <v>6004</v>
      </c>
      <c r="B691" s="15" t="s">
        <v>572</v>
      </c>
      <c r="C691" s="14">
        <v>3182.3607950000001</v>
      </c>
      <c r="D691" s="14">
        <v>14777.423789999999</v>
      </c>
      <c r="E691" s="14">
        <v>2607.7954009999999</v>
      </c>
      <c r="F691" s="13">
        <v>13850.71587</v>
      </c>
      <c r="G691" s="12">
        <f t="shared" si="22"/>
        <v>-926.70791999999892</v>
      </c>
      <c r="H691" s="11">
        <f t="shared" si="23"/>
        <v>-6.2711060680760169E-2</v>
      </c>
    </row>
    <row r="692" spans="1:8" ht="16.5" customHeight="1" x14ac:dyDescent="0.3">
      <c r="A692" s="16">
        <v>6005</v>
      </c>
      <c r="B692" s="15" t="s">
        <v>571</v>
      </c>
      <c r="C692" s="14">
        <v>2547.7258864999999</v>
      </c>
      <c r="D692" s="14">
        <v>12527.50865</v>
      </c>
      <c r="E692" s="14">
        <v>2959.9687250000002</v>
      </c>
      <c r="F692" s="13">
        <v>13681.31285</v>
      </c>
      <c r="G692" s="12">
        <f t="shared" si="22"/>
        <v>1153.8042000000005</v>
      </c>
      <c r="H692" s="11">
        <f t="shared" si="23"/>
        <v>9.2101648638654138E-2</v>
      </c>
    </row>
    <row r="693" spans="1:8" ht="16.5" customHeight="1" x14ac:dyDescent="0.3">
      <c r="A693" s="16">
        <v>6006</v>
      </c>
      <c r="B693" s="15" t="s">
        <v>570</v>
      </c>
      <c r="C693" s="14">
        <v>7246.02871399999</v>
      </c>
      <c r="D693" s="14">
        <v>31756.223979999999</v>
      </c>
      <c r="E693" s="14">
        <v>10361.7491259</v>
      </c>
      <c r="F693" s="13">
        <v>44623.491829999999</v>
      </c>
      <c r="G693" s="12">
        <f t="shared" si="22"/>
        <v>12867.26785</v>
      </c>
      <c r="H693" s="11">
        <f t="shared" si="23"/>
        <v>0.40518884921909409</v>
      </c>
    </row>
    <row r="694" spans="1:8" ht="25.5" customHeight="1" x14ac:dyDescent="0.3">
      <c r="A694" s="16">
        <v>6101</v>
      </c>
      <c r="B694" s="15" t="s">
        <v>569</v>
      </c>
      <c r="C694" s="14">
        <v>69.190302618459796</v>
      </c>
      <c r="D694" s="14">
        <v>1641.5104799999999</v>
      </c>
      <c r="E694" s="14">
        <v>73.559389600000102</v>
      </c>
      <c r="F694" s="13">
        <v>1616.19309</v>
      </c>
      <c r="G694" s="12">
        <f t="shared" si="22"/>
        <v>-25.317389999999932</v>
      </c>
      <c r="H694" s="11">
        <f t="shared" si="23"/>
        <v>-1.5423227757887925E-2</v>
      </c>
    </row>
    <row r="695" spans="1:8" ht="16.5" customHeight="1" x14ac:dyDescent="0.3">
      <c r="A695" s="16">
        <v>6102</v>
      </c>
      <c r="B695" s="15" t="s">
        <v>568</v>
      </c>
      <c r="C695" s="14">
        <v>103.18990700000001</v>
      </c>
      <c r="D695" s="14">
        <v>1755.7612900000001</v>
      </c>
      <c r="E695" s="14">
        <v>141.88200940000002</v>
      </c>
      <c r="F695" s="13">
        <v>2601.7025400000002</v>
      </c>
      <c r="G695" s="12">
        <f t="shared" si="22"/>
        <v>845.94125000000008</v>
      </c>
      <c r="H695" s="11">
        <f t="shared" si="23"/>
        <v>0.48180880556946326</v>
      </c>
    </row>
    <row r="696" spans="1:8" ht="25.5" customHeight="1" x14ac:dyDescent="0.3">
      <c r="A696" s="16">
        <v>6103</v>
      </c>
      <c r="B696" s="15" t="s">
        <v>567</v>
      </c>
      <c r="C696" s="14">
        <v>691.59508620218094</v>
      </c>
      <c r="D696" s="14">
        <v>12669.580029999999</v>
      </c>
      <c r="E696" s="14">
        <v>848.31614594541202</v>
      </c>
      <c r="F696" s="13">
        <v>13329.816550000001</v>
      </c>
      <c r="G696" s="12">
        <f t="shared" si="22"/>
        <v>660.2365200000022</v>
      </c>
      <c r="H696" s="11">
        <f t="shared" si="23"/>
        <v>5.2111949917569782E-2</v>
      </c>
    </row>
    <row r="697" spans="1:8" ht="16.5" customHeight="1" x14ac:dyDescent="0.3">
      <c r="A697" s="16">
        <v>6104</v>
      </c>
      <c r="B697" s="15" t="s">
        <v>566</v>
      </c>
      <c r="C697" s="14">
        <v>1199.7884486942999</v>
      </c>
      <c r="D697" s="14">
        <v>18762.605440000003</v>
      </c>
      <c r="E697" s="14">
        <v>1407.0396714264398</v>
      </c>
      <c r="F697" s="13">
        <v>21938.124869999901</v>
      </c>
      <c r="G697" s="12">
        <f t="shared" si="22"/>
        <v>3175.5194299998984</v>
      </c>
      <c r="H697" s="11">
        <f t="shared" si="23"/>
        <v>0.16924725300836993</v>
      </c>
    </row>
    <row r="698" spans="1:8" ht="16.5" customHeight="1" x14ac:dyDescent="0.3">
      <c r="A698" s="16">
        <v>6105</v>
      </c>
      <c r="B698" s="15" t="s">
        <v>565</v>
      </c>
      <c r="C698" s="14">
        <v>192.810472</v>
      </c>
      <c r="D698" s="14">
        <v>4377.1389400000098</v>
      </c>
      <c r="E698" s="14">
        <v>214.52964887000002</v>
      </c>
      <c r="F698" s="13">
        <v>4492.7935299999999</v>
      </c>
      <c r="G698" s="12">
        <f t="shared" si="22"/>
        <v>115.65458999999009</v>
      </c>
      <c r="H698" s="11">
        <f t="shared" si="23"/>
        <v>2.6422416922408643E-2</v>
      </c>
    </row>
    <row r="699" spans="1:8" ht="16.5" customHeight="1" x14ac:dyDescent="0.3">
      <c r="A699" s="16">
        <v>6106</v>
      </c>
      <c r="B699" s="15" t="s">
        <v>564</v>
      </c>
      <c r="C699" s="14">
        <v>133.650114</v>
      </c>
      <c r="D699" s="14">
        <v>3322.95802</v>
      </c>
      <c r="E699" s="14">
        <v>181.60902372000001</v>
      </c>
      <c r="F699" s="13">
        <v>3816.9588100000201</v>
      </c>
      <c r="G699" s="12">
        <f t="shared" si="22"/>
        <v>494.00079000002006</v>
      </c>
      <c r="H699" s="11">
        <f t="shared" si="23"/>
        <v>0.14866296445117896</v>
      </c>
    </row>
    <row r="700" spans="1:8" ht="16.5" customHeight="1" x14ac:dyDescent="0.3">
      <c r="A700" s="16">
        <v>6107</v>
      </c>
      <c r="B700" s="15" t="s">
        <v>563</v>
      </c>
      <c r="C700" s="14">
        <v>404.27094500000197</v>
      </c>
      <c r="D700" s="14">
        <v>6309.0878299999895</v>
      </c>
      <c r="E700" s="14">
        <v>410.676565400002</v>
      </c>
      <c r="F700" s="13">
        <v>6206.7947200000099</v>
      </c>
      <c r="G700" s="12">
        <f t="shared" si="22"/>
        <v>-102.29310999997961</v>
      </c>
      <c r="H700" s="11">
        <f t="shared" si="23"/>
        <v>-1.6213613244306313E-2</v>
      </c>
    </row>
    <row r="701" spans="1:8" ht="16.5" customHeight="1" x14ac:dyDescent="0.3">
      <c r="A701" s="16">
        <v>6108</v>
      </c>
      <c r="B701" s="15" t="s">
        <v>562</v>
      </c>
      <c r="C701" s="14">
        <v>936.60687500000802</v>
      </c>
      <c r="D701" s="14">
        <v>11058.2993399999</v>
      </c>
      <c r="E701" s="14">
        <v>941.74029450001501</v>
      </c>
      <c r="F701" s="13">
        <v>12117.0501199999</v>
      </c>
      <c r="G701" s="12">
        <f t="shared" si="22"/>
        <v>1058.7507800000003</v>
      </c>
      <c r="H701" s="11">
        <f t="shared" si="23"/>
        <v>9.5742640658161987E-2</v>
      </c>
    </row>
    <row r="702" spans="1:8" ht="16.5" customHeight="1" x14ac:dyDescent="0.3">
      <c r="A702" s="16">
        <v>6109</v>
      </c>
      <c r="B702" s="15" t="s">
        <v>561</v>
      </c>
      <c r="C702" s="14">
        <v>3133.32053379131</v>
      </c>
      <c r="D702" s="14">
        <v>45829.913569999997</v>
      </c>
      <c r="E702" s="14">
        <v>3647.3845360616401</v>
      </c>
      <c r="F702" s="13">
        <v>52094.89486</v>
      </c>
      <c r="G702" s="12">
        <f t="shared" si="22"/>
        <v>6264.9812900000034</v>
      </c>
      <c r="H702" s="11">
        <f t="shared" si="23"/>
        <v>0.13670070052458105</v>
      </c>
    </row>
    <row r="703" spans="1:8" ht="16.5" customHeight="1" x14ac:dyDescent="0.3">
      <c r="A703" s="16">
        <v>6110</v>
      </c>
      <c r="B703" s="15" t="s">
        <v>560</v>
      </c>
      <c r="C703" s="14">
        <v>1481.81846509656</v>
      </c>
      <c r="D703" s="14">
        <v>25870.611579999902</v>
      </c>
      <c r="E703" s="14">
        <v>1363.82899466</v>
      </c>
      <c r="F703" s="13">
        <v>24648.753790000199</v>
      </c>
      <c r="G703" s="12">
        <f t="shared" si="22"/>
        <v>-1221.8577899997035</v>
      </c>
      <c r="H703" s="11">
        <f t="shared" si="23"/>
        <v>-4.7229567272553369E-2</v>
      </c>
    </row>
    <row r="704" spans="1:8" ht="16.5" customHeight="1" x14ac:dyDescent="0.3">
      <c r="A704" s="16">
        <v>6111</v>
      </c>
      <c r="B704" s="15" t="s">
        <v>559</v>
      </c>
      <c r="C704" s="14">
        <v>367.83892799999904</v>
      </c>
      <c r="D704" s="14">
        <v>4602.1888999999901</v>
      </c>
      <c r="E704" s="14">
        <v>355.09304080000004</v>
      </c>
      <c r="F704" s="13">
        <v>4661.9155000000001</v>
      </c>
      <c r="G704" s="12">
        <f t="shared" si="22"/>
        <v>59.726600000009967</v>
      </c>
      <c r="H704" s="11">
        <f t="shared" si="23"/>
        <v>1.2977867987993734E-2</v>
      </c>
    </row>
    <row r="705" spans="1:8" ht="16.5" customHeight="1" x14ac:dyDescent="0.3">
      <c r="A705" s="16">
        <v>6112</v>
      </c>
      <c r="B705" s="15" t="s">
        <v>558</v>
      </c>
      <c r="C705" s="14">
        <v>362.51772728482001</v>
      </c>
      <c r="D705" s="14">
        <v>5326.63004</v>
      </c>
      <c r="E705" s="14">
        <v>320.54242593999902</v>
      </c>
      <c r="F705" s="13">
        <v>5524.6086800000103</v>
      </c>
      <c r="G705" s="12">
        <f t="shared" si="22"/>
        <v>197.97864000001027</v>
      </c>
      <c r="H705" s="11">
        <f t="shared" si="23"/>
        <v>3.7167709886607829E-2</v>
      </c>
    </row>
    <row r="706" spans="1:8" ht="16.5" customHeight="1" x14ac:dyDescent="0.3">
      <c r="A706" s="16">
        <v>6113</v>
      </c>
      <c r="B706" s="15" t="s">
        <v>557</v>
      </c>
      <c r="C706" s="14">
        <v>12.993840000000001</v>
      </c>
      <c r="D706" s="14">
        <v>150.24361999999999</v>
      </c>
      <c r="E706" s="14">
        <v>7.4894989999999897</v>
      </c>
      <c r="F706" s="13">
        <v>185.13389999999998</v>
      </c>
      <c r="G706" s="12">
        <f t="shared" si="22"/>
        <v>34.89027999999999</v>
      </c>
      <c r="H706" s="11">
        <f t="shared" si="23"/>
        <v>0.23222470278604837</v>
      </c>
    </row>
    <row r="707" spans="1:8" ht="16.5" customHeight="1" x14ac:dyDescent="0.3">
      <c r="A707" s="16">
        <v>6114</v>
      </c>
      <c r="B707" s="15" t="s">
        <v>556</v>
      </c>
      <c r="C707" s="14">
        <v>100.54786226859001</v>
      </c>
      <c r="D707" s="14">
        <v>2742.6535899999999</v>
      </c>
      <c r="E707" s="14">
        <v>107.07768129999999</v>
      </c>
      <c r="F707" s="13">
        <v>2883.87781</v>
      </c>
      <c r="G707" s="12">
        <f t="shared" si="22"/>
        <v>141.22422000000006</v>
      </c>
      <c r="H707" s="11">
        <f t="shared" si="23"/>
        <v>5.14918181847384E-2</v>
      </c>
    </row>
    <row r="708" spans="1:8" ht="16.5" customHeight="1" x14ac:dyDescent="0.3">
      <c r="A708" s="16">
        <v>6115</v>
      </c>
      <c r="B708" s="15" t="s">
        <v>555</v>
      </c>
      <c r="C708" s="14">
        <v>638.47417914810001</v>
      </c>
      <c r="D708" s="14">
        <v>12906.2165899999</v>
      </c>
      <c r="E708" s="14">
        <v>625.00090330975502</v>
      </c>
      <c r="F708" s="13">
        <v>11495.501099999901</v>
      </c>
      <c r="G708" s="12">
        <f t="shared" si="22"/>
        <v>-1410.7154899999987</v>
      </c>
      <c r="H708" s="11">
        <f t="shared" si="23"/>
        <v>-0.10930511510964885</v>
      </c>
    </row>
    <row r="709" spans="1:8" ht="16.5" customHeight="1" x14ac:dyDescent="0.3">
      <c r="A709" s="16">
        <v>6116</v>
      </c>
      <c r="B709" s="15" t="s">
        <v>554</v>
      </c>
      <c r="C709" s="14">
        <v>838.01676159982003</v>
      </c>
      <c r="D709" s="14">
        <v>5746.68725000001</v>
      </c>
      <c r="E709" s="14">
        <v>1902.28922820001</v>
      </c>
      <c r="F709" s="13">
        <v>10649.17294</v>
      </c>
      <c r="G709" s="12">
        <f t="shared" si="22"/>
        <v>4902.4856899999904</v>
      </c>
      <c r="H709" s="11">
        <f t="shared" si="23"/>
        <v>0.85309770250677586</v>
      </c>
    </row>
    <row r="710" spans="1:8" ht="16.5" customHeight="1" x14ac:dyDescent="0.3">
      <c r="A710" s="16">
        <v>6117</v>
      </c>
      <c r="B710" s="15" t="s">
        <v>553</v>
      </c>
      <c r="C710" s="14">
        <v>136.62987675341</v>
      </c>
      <c r="D710" s="14">
        <v>1951.10276999999</v>
      </c>
      <c r="E710" s="14">
        <v>143.82592742930001</v>
      </c>
      <c r="F710" s="13">
        <v>1940.89274</v>
      </c>
      <c r="G710" s="12">
        <f t="shared" si="22"/>
        <v>-10.210029999989956</v>
      </c>
      <c r="H710" s="11">
        <f t="shared" si="23"/>
        <v>-5.232953464563022E-3</v>
      </c>
    </row>
    <row r="711" spans="1:8" ht="25.5" customHeight="1" x14ac:dyDescent="0.3">
      <c r="A711" s="16">
        <v>6201</v>
      </c>
      <c r="B711" s="15" t="s">
        <v>552</v>
      </c>
      <c r="C711" s="14">
        <v>575.26322609100202</v>
      </c>
      <c r="D711" s="14">
        <v>11726.360070000001</v>
      </c>
      <c r="E711" s="14">
        <v>446.73475784273199</v>
      </c>
      <c r="F711" s="13">
        <v>9934.1721700000417</v>
      </c>
      <c r="G711" s="12">
        <f t="shared" ref="G711:G774" si="24">F711-D711</f>
        <v>-1792.187899999959</v>
      </c>
      <c r="H711" s="11">
        <f t="shared" ref="H711:H774" si="25">IF(D711&lt;&gt;0,G711/D711,"")</f>
        <v>-0.15283411811521824</v>
      </c>
    </row>
    <row r="712" spans="1:8" ht="16.5" customHeight="1" x14ac:dyDescent="0.3">
      <c r="A712" s="16">
        <v>6202</v>
      </c>
      <c r="B712" s="15" t="s">
        <v>551</v>
      </c>
      <c r="C712" s="14">
        <v>726.187331822999</v>
      </c>
      <c r="D712" s="14">
        <v>12512.70162</v>
      </c>
      <c r="E712" s="14">
        <v>588.212729160001</v>
      </c>
      <c r="F712" s="13">
        <v>10799.54888</v>
      </c>
      <c r="G712" s="12">
        <f t="shared" si="24"/>
        <v>-1713.1527399999995</v>
      </c>
      <c r="H712" s="11">
        <f t="shared" si="25"/>
        <v>-0.13691309774874977</v>
      </c>
    </row>
    <row r="713" spans="1:8" ht="16.5" customHeight="1" x14ac:dyDescent="0.3">
      <c r="A713" s="16">
        <v>6203</v>
      </c>
      <c r="B713" s="15" t="s">
        <v>550</v>
      </c>
      <c r="C713" s="14">
        <v>1596.6048971600098</v>
      </c>
      <c r="D713" s="14">
        <v>27579.43548</v>
      </c>
      <c r="E713" s="14">
        <v>1706.01349126389</v>
      </c>
      <c r="F713" s="13">
        <v>29119.8460600002</v>
      </c>
      <c r="G713" s="12">
        <f t="shared" si="24"/>
        <v>1540.4105800001998</v>
      </c>
      <c r="H713" s="11">
        <f t="shared" si="25"/>
        <v>5.5853593563119586E-2</v>
      </c>
    </row>
    <row r="714" spans="1:8" ht="16.5" customHeight="1" x14ac:dyDescent="0.3">
      <c r="A714" s="16">
        <v>6204</v>
      </c>
      <c r="B714" s="15" t="s">
        <v>549</v>
      </c>
      <c r="C714" s="14">
        <v>2960.0570159868203</v>
      </c>
      <c r="D714" s="14">
        <v>47845.209749999703</v>
      </c>
      <c r="E714" s="14">
        <v>3216.7861557399597</v>
      </c>
      <c r="F714" s="13">
        <v>54107.8782499999</v>
      </c>
      <c r="G714" s="12">
        <f t="shared" si="24"/>
        <v>6262.6685000001962</v>
      </c>
      <c r="H714" s="11">
        <f t="shared" si="25"/>
        <v>0.13089436816608865</v>
      </c>
    </row>
    <row r="715" spans="1:8" ht="16.5" customHeight="1" x14ac:dyDescent="0.3">
      <c r="A715" s="16">
        <v>6205</v>
      </c>
      <c r="B715" s="15" t="s">
        <v>548</v>
      </c>
      <c r="C715" s="14">
        <v>241.28048100000001</v>
      </c>
      <c r="D715" s="14">
        <v>5960.2596899999899</v>
      </c>
      <c r="E715" s="14">
        <v>281.05970742</v>
      </c>
      <c r="F715" s="13">
        <v>6289.0464499999898</v>
      </c>
      <c r="G715" s="12">
        <f t="shared" si="24"/>
        <v>328.78675999999996</v>
      </c>
      <c r="H715" s="11">
        <f t="shared" si="25"/>
        <v>5.5163160181029042E-2</v>
      </c>
    </row>
    <row r="716" spans="1:8" ht="16.5" customHeight="1" x14ac:dyDescent="0.3">
      <c r="A716" s="16">
        <v>6206</v>
      </c>
      <c r="B716" s="15" t="s">
        <v>547</v>
      </c>
      <c r="C716" s="14">
        <v>412.25180477299904</v>
      </c>
      <c r="D716" s="14">
        <v>8809.5612300000193</v>
      </c>
      <c r="E716" s="14">
        <v>433.78645526000099</v>
      </c>
      <c r="F716" s="13">
        <v>9982.4153600000609</v>
      </c>
      <c r="G716" s="12">
        <f t="shared" si="24"/>
        <v>1172.8541300000416</v>
      </c>
      <c r="H716" s="11">
        <f t="shared" si="25"/>
        <v>0.13313422761692287</v>
      </c>
    </row>
    <row r="717" spans="1:8" ht="16.5" customHeight="1" x14ac:dyDescent="0.3">
      <c r="A717" s="16">
        <v>6207</v>
      </c>
      <c r="B717" s="15" t="s">
        <v>546</v>
      </c>
      <c r="C717" s="14">
        <v>10.005567999999998</v>
      </c>
      <c r="D717" s="14">
        <v>192.4838</v>
      </c>
      <c r="E717" s="14">
        <v>19.3075668</v>
      </c>
      <c r="F717" s="13">
        <v>282.41253999999998</v>
      </c>
      <c r="G717" s="12">
        <f t="shared" si="24"/>
        <v>89.928739999999976</v>
      </c>
      <c r="H717" s="11">
        <f t="shared" si="25"/>
        <v>0.4672016034596157</v>
      </c>
    </row>
    <row r="718" spans="1:8" ht="16.5" customHeight="1" x14ac:dyDescent="0.3">
      <c r="A718" s="16">
        <v>6208</v>
      </c>
      <c r="B718" s="15" t="s">
        <v>545</v>
      </c>
      <c r="C718" s="14">
        <v>184.25158825000099</v>
      </c>
      <c r="D718" s="14">
        <v>2512.7855199999999</v>
      </c>
      <c r="E718" s="14">
        <v>126.74780770000001</v>
      </c>
      <c r="F718" s="13">
        <v>1846.48468</v>
      </c>
      <c r="G718" s="12">
        <f t="shared" si="24"/>
        <v>-666.30083999999988</v>
      </c>
      <c r="H718" s="11">
        <f t="shared" si="25"/>
        <v>-0.26516423096866615</v>
      </c>
    </row>
    <row r="719" spans="1:8" ht="16.5" customHeight="1" x14ac:dyDescent="0.3">
      <c r="A719" s="16">
        <v>6209</v>
      </c>
      <c r="B719" s="15" t="s">
        <v>544</v>
      </c>
      <c r="C719" s="14">
        <v>18.721563</v>
      </c>
      <c r="D719" s="14">
        <v>553.90565000000004</v>
      </c>
      <c r="E719" s="14">
        <v>20.726334399999999</v>
      </c>
      <c r="F719" s="13">
        <v>551.52170000000103</v>
      </c>
      <c r="G719" s="12">
        <f t="shared" si="24"/>
        <v>-2.3839499999990039</v>
      </c>
      <c r="H719" s="11">
        <f t="shared" si="25"/>
        <v>-4.3038918270629735E-3</v>
      </c>
    </row>
    <row r="720" spans="1:8" ht="25.5" customHeight="1" x14ac:dyDescent="0.3">
      <c r="A720" s="16">
        <v>6210</v>
      </c>
      <c r="B720" s="15" t="s">
        <v>543</v>
      </c>
      <c r="C720" s="14">
        <v>255.67415599999998</v>
      </c>
      <c r="D720" s="14">
        <v>2891.7617700000096</v>
      </c>
      <c r="E720" s="14">
        <v>266.67882600000002</v>
      </c>
      <c r="F720" s="13">
        <v>3093.14894</v>
      </c>
      <c r="G720" s="12">
        <f t="shared" si="24"/>
        <v>201.38716999999042</v>
      </c>
      <c r="H720" s="11">
        <f t="shared" si="25"/>
        <v>6.9641687669171226E-2</v>
      </c>
    </row>
    <row r="721" spans="1:8" ht="16.5" customHeight="1" x14ac:dyDescent="0.3">
      <c r="A721" s="16">
        <v>6211</v>
      </c>
      <c r="B721" s="15" t="s">
        <v>542</v>
      </c>
      <c r="C721" s="14">
        <v>388.85647199847199</v>
      </c>
      <c r="D721" s="14">
        <v>6183.1152699999693</v>
      </c>
      <c r="E721" s="14">
        <v>395.68974507000001</v>
      </c>
      <c r="F721" s="13">
        <v>6037.7094400000096</v>
      </c>
      <c r="G721" s="12">
        <f t="shared" si="24"/>
        <v>-145.40582999995968</v>
      </c>
      <c r="H721" s="11">
        <f t="shared" si="25"/>
        <v>-2.3516596998515993E-2</v>
      </c>
    </row>
    <row r="722" spans="1:8" ht="16.5" customHeight="1" x14ac:dyDescent="0.3">
      <c r="A722" s="16">
        <v>6212</v>
      </c>
      <c r="B722" s="15" t="s">
        <v>541</v>
      </c>
      <c r="C722" s="14">
        <v>402.90360948541803</v>
      </c>
      <c r="D722" s="14">
        <v>8275.2317500000099</v>
      </c>
      <c r="E722" s="14">
        <v>195.06722115999997</v>
      </c>
      <c r="F722" s="13">
        <v>6012.5201700000207</v>
      </c>
      <c r="G722" s="12">
        <f t="shared" si="24"/>
        <v>-2262.7115799999892</v>
      </c>
      <c r="H722" s="11">
        <f t="shared" si="25"/>
        <v>-0.2734318081182423</v>
      </c>
    </row>
    <row r="723" spans="1:8" ht="16.5" customHeight="1" x14ac:dyDescent="0.3">
      <c r="A723" s="16">
        <v>6213</v>
      </c>
      <c r="B723" s="15" t="s">
        <v>540</v>
      </c>
      <c r="C723" s="14">
        <v>16.481251</v>
      </c>
      <c r="D723" s="14">
        <v>126.42439</v>
      </c>
      <c r="E723" s="14">
        <v>13.067290999999999</v>
      </c>
      <c r="F723" s="13">
        <v>109.04521000000001</v>
      </c>
      <c r="G723" s="12">
        <f t="shared" si="24"/>
        <v>-17.379179999999991</v>
      </c>
      <c r="H723" s="11">
        <f t="shared" si="25"/>
        <v>-0.13746698718498851</v>
      </c>
    </row>
    <row r="724" spans="1:8" ht="16.5" customHeight="1" x14ac:dyDescent="0.3">
      <c r="A724" s="16">
        <v>6214</v>
      </c>
      <c r="B724" s="15" t="s">
        <v>539</v>
      </c>
      <c r="C724" s="14">
        <v>20.450026999999999</v>
      </c>
      <c r="D724" s="14">
        <v>368.57452000000001</v>
      </c>
      <c r="E724" s="14">
        <v>12.7641878</v>
      </c>
      <c r="F724" s="13">
        <v>283.05344999999903</v>
      </c>
      <c r="G724" s="12">
        <f t="shared" si="24"/>
        <v>-85.521070000000975</v>
      </c>
      <c r="H724" s="11">
        <f t="shared" si="25"/>
        <v>-0.2320319646621285</v>
      </c>
    </row>
    <row r="725" spans="1:8" ht="16.5" customHeight="1" x14ac:dyDescent="0.3">
      <c r="A725" s="16">
        <v>6215</v>
      </c>
      <c r="B725" s="15" t="s">
        <v>538</v>
      </c>
      <c r="C725" s="14">
        <v>0.52278099999999994</v>
      </c>
      <c r="D725" s="14">
        <v>16.142759999999999</v>
      </c>
      <c r="E725" s="14">
        <v>1.0698189999999999</v>
      </c>
      <c r="F725" s="13">
        <v>25.351380000000002</v>
      </c>
      <c r="G725" s="12">
        <f t="shared" si="24"/>
        <v>9.2086200000000034</v>
      </c>
      <c r="H725" s="11">
        <f t="shared" si="25"/>
        <v>0.57044891951562215</v>
      </c>
    </row>
    <row r="726" spans="1:8" ht="16.5" customHeight="1" x14ac:dyDescent="0.3">
      <c r="A726" s="16">
        <v>6216</v>
      </c>
      <c r="B726" s="15" t="s">
        <v>537</v>
      </c>
      <c r="C726" s="14">
        <v>5.0936457000000104</v>
      </c>
      <c r="D726" s="14">
        <v>212.56265999999999</v>
      </c>
      <c r="E726" s="14">
        <v>4.8610747999999999</v>
      </c>
      <c r="F726" s="13">
        <v>207.41906</v>
      </c>
      <c r="G726" s="12">
        <f t="shared" si="24"/>
        <v>-5.1435999999999922</v>
      </c>
      <c r="H726" s="11">
        <f t="shared" si="25"/>
        <v>-2.4198041179951325E-2</v>
      </c>
    </row>
    <row r="727" spans="1:8" ht="16.5" customHeight="1" x14ac:dyDescent="0.3">
      <c r="A727" s="16">
        <v>6217</v>
      </c>
      <c r="B727" s="15" t="s">
        <v>536</v>
      </c>
      <c r="C727" s="14">
        <v>25.523875</v>
      </c>
      <c r="D727" s="14">
        <v>513.33046999999999</v>
      </c>
      <c r="E727" s="14">
        <v>59.985939649999999</v>
      </c>
      <c r="F727" s="13">
        <v>849.51445000000103</v>
      </c>
      <c r="G727" s="12">
        <f t="shared" si="24"/>
        <v>336.18398000000104</v>
      </c>
      <c r="H727" s="11">
        <f t="shared" si="25"/>
        <v>0.65490751016591908</v>
      </c>
    </row>
    <row r="728" spans="1:8" ht="16.5" customHeight="1" x14ac:dyDescent="0.3">
      <c r="A728" s="16">
        <v>6301</v>
      </c>
      <c r="B728" s="15" t="s">
        <v>535</v>
      </c>
      <c r="C728" s="14">
        <v>983.961295140012</v>
      </c>
      <c r="D728" s="14">
        <v>4258.1675700000096</v>
      </c>
      <c r="E728" s="14">
        <v>857.14645420000704</v>
      </c>
      <c r="F728" s="13">
        <v>3843.5475899999797</v>
      </c>
      <c r="G728" s="12">
        <f t="shared" si="24"/>
        <v>-414.61998000002995</v>
      </c>
      <c r="H728" s="11">
        <f t="shared" si="25"/>
        <v>-9.7370517525224826E-2</v>
      </c>
    </row>
    <row r="729" spans="1:8" ht="16.5" customHeight="1" x14ac:dyDescent="0.3">
      <c r="A729" s="16">
        <v>6302</v>
      </c>
      <c r="B729" s="15" t="s">
        <v>534</v>
      </c>
      <c r="C729" s="14">
        <v>3419.7603695993698</v>
      </c>
      <c r="D729" s="14">
        <v>20675.716459999901</v>
      </c>
      <c r="E729" s="14">
        <v>3683.6761200001197</v>
      </c>
      <c r="F729" s="13">
        <v>20149.582260000097</v>
      </c>
      <c r="G729" s="12">
        <f t="shared" si="24"/>
        <v>-526.13419999980397</v>
      </c>
      <c r="H729" s="11">
        <f t="shared" si="25"/>
        <v>-2.5446963398713898E-2</v>
      </c>
    </row>
    <row r="730" spans="1:8" ht="16.5" customHeight="1" x14ac:dyDescent="0.3">
      <c r="A730" s="16">
        <v>6303</v>
      </c>
      <c r="B730" s="15" t="s">
        <v>533</v>
      </c>
      <c r="C730" s="14">
        <v>437.79889660000401</v>
      </c>
      <c r="D730" s="14">
        <v>2623.75623</v>
      </c>
      <c r="E730" s="14">
        <v>497.80659160000801</v>
      </c>
      <c r="F730" s="13">
        <v>3246.5484700000102</v>
      </c>
      <c r="G730" s="12">
        <f t="shared" si="24"/>
        <v>622.79224000001022</v>
      </c>
      <c r="H730" s="11">
        <f t="shared" si="25"/>
        <v>0.23736665505697921</v>
      </c>
    </row>
    <row r="731" spans="1:8" ht="16.5" customHeight="1" x14ac:dyDescent="0.3">
      <c r="A731" s="16">
        <v>6304</v>
      </c>
      <c r="B731" s="15" t="s">
        <v>532</v>
      </c>
      <c r="C731" s="14">
        <v>875.774687109978</v>
      </c>
      <c r="D731" s="14">
        <v>4009.6224300000003</v>
      </c>
      <c r="E731" s="14">
        <v>793.34599009997498</v>
      </c>
      <c r="F731" s="13">
        <v>3696.4347800000101</v>
      </c>
      <c r="G731" s="12">
        <f t="shared" si="24"/>
        <v>-313.1876499999903</v>
      </c>
      <c r="H731" s="11">
        <f t="shared" si="25"/>
        <v>-7.8109012872813133E-2</v>
      </c>
    </row>
    <row r="732" spans="1:8" ht="16.5" customHeight="1" x14ac:dyDescent="0.3">
      <c r="A732" s="16">
        <v>6305</v>
      </c>
      <c r="B732" s="15" t="s">
        <v>531</v>
      </c>
      <c r="C732" s="14">
        <v>2348.2192420000001</v>
      </c>
      <c r="D732" s="14">
        <v>6407.8547600000102</v>
      </c>
      <c r="E732" s="14">
        <v>2464.8515564999998</v>
      </c>
      <c r="F732" s="13">
        <v>6227.0594900000006</v>
      </c>
      <c r="G732" s="12">
        <f t="shared" si="24"/>
        <v>-180.79527000000962</v>
      </c>
      <c r="H732" s="11">
        <f t="shared" si="25"/>
        <v>-2.8214632942150101E-2</v>
      </c>
    </row>
    <row r="733" spans="1:8" ht="16.5" customHeight="1" x14ac:dyDescent="0.3">
      <c r="A733" s="16">
        <v>6306</v>
      </c>
      <c r="B733" s="15" t="s">
        <v>530</v>
      </c>
      <c r="C733" s="14">
        <v>1396.0379041884801</v>
      </c>
      <c r="D733" s="14">
        <v>5775.7019099999898</v>
      </c>
      <c r="E733" s="14">
        <v>1141.333535</v>
      </c>
      <c r="F733" s="13">
        <v>4842.5395099999805</v>
      </c>
      <c r="G733" s="12">
        <f t="shared" si="24"/>
        <v>-933.16240000000926</v>
      </c>
      <c r="H733" s="11">
        <f t="shared" si="25"/>
        <v>-0.16156692546482387</v>
      </c>
    </row>
    <row r="734" spans="1:8" ht="16.5" customHeight="1" x14ac:dyDescent="0.3">
      <c r="A734" s="16">
        <v>6307</v>
      </c>
      <c r="B734" s="15" t="s">
        <v>529</v>
      </c>
      <c r="C734" s="14">
        <v>2005.5840253481099</v>
      </c>
      <c r="D734" s="14">
        <v>14162.167380000001</v>
      </c>
      <c r="E734" s="14">
        <v>2024.72510419999</v>
      </c>
      <c r="F734" s="13">
        <v>15283.125689999999</v>
      </c>
      <c r="G734" s="12">
        <f t="shared" si="24"/>
        <v>1120.9583099999982</v>
      </c>
      <c r="H734" s="11">
        <f t="shared" si="25"/>
        <v>7.9151607230898161E-2</v>
      </c>
    </row>
    <row r="735" spans="1:8" ht="16.5" customHeight="1" x14ac:dyDescent="0.3">
      <c r="A735" s="16">
        <v>6308</v>
      </c>
      <c r="B735" s="15" t="s">
        <v>528</v>
      </c>
      <c r="C735" s="14">
        <v>14.544210999999999</v>
      </c>
      <c r="D735" s="14">
        <v>163.93967000000001</v>
      </c>
      <c r="E735" s="14">
        <v>6.4186199999999998</v>
      </c>
      <c r="F735" s="13">
        <v>64.519300000000001</v>
      </c>
      <c r="G735" s="12">
        <f t="shared" si="24"/>
        <v>-99.420370000000005</v>
      </c>
      <c r="H735" s="11">
        <f t="shared" si="25"/>
        <v>-0.60644485864830644</v>
      </c>
    </row>
    <row r="736" spans="1:8" ht="16.5" customHeight="1" x14ac:dyDescent="0.3">
      <c r="A736" s="16">
        <v>6309</v>
      </c>
      <c r="B736" s="15" t="s">
        <v>527</v>
      </c>
      <c r="C736" s="14">
        <v>49044.2742</v>
      </c>
      <c r="D736" s="14">
        <v>79645.866760000092</v>
      </c>
      <c r="E736" s="14">
        <v>44696.327140000001</v>
      </c>
      <c r="F736" s="13">
        <v>69740.741240000294</v>
      </c>
      <c r="G736" s="12">
        <f t="shared" si="24"/>
        <v>-9905.1255199997977</v>
      </c>
      <c r="H736" s="11">
        <f t="shared" si="25"/>
        <v>-0.1243645894374819</v>
      </c>
    </row>
    <row r="737" spans="1:8" ht="25.5" customHeight="1" x14ac:dyDescent="0.3">
      <c r="A737" s="16">
        <v>6310</v>
      </c>
      <c r="B737" s="15" t="s">
        <v>526</v>
      </c>
      <c r="C737" s="14">
        <v>136.97240400000001</v>
      </c>
      <c r="D737" s="14">
        <v>208.71639000000002</v>
      </c>
      <c r="E737" s="14">
        <v>423.66860509999998</v>
      </c>
      <c r="F737" s="13">
        <v>359.09546</v>
      </c>
      <c r="G737" s="12">
        <f t="shared" si="24"/>
        <v>150.37906999999998</v>
      </c>
      <c r="H737" s="11">
        <f t="shared" si="25"/>
        <v>0.72049478241742282</v>
      </c>
    </row>
    <row r="738" spans="1:8" ht="16.5" customHeight="1" x14ac:dyDescent="0.3">
      <c r="A738" s="16">
        <v>6401</v>
      </c>
      <c r="B738" s="15" t="s">
        <v>525</v>
      </c>
      <c r="C738" s="14">
        <v>145.21736050000001</v>
      </c>
      <c r="D738" s="14">
        <v>1397.7508600000001</v>
      </c>
      <c r="E738" s="14">
        <v>77.779040699999996</v>
      </c>
      <c r="F738" s="13">
        <v>717.99194</v>
      </c>
      <c r="G738" s="12">
        <f t="shared" si="24"/>
        <v>-679.7589200000001</v>
      </c>
      <c r="H738" s="11">
        <f t="shared" si="25"/>
        <v>-0.48632337811618304</v>
      </c>
    </row>
    <row r="739" spans="1:8" ht="16.5" customHeight="1" x14ac:dyDescent="0.3">
      <c r="A739" s="16">
        <v>6402</v>
      </c>
      <c r="B739" s="15" t="s">
        <v>524</v>
      </c>
      <c r="C739" s="14">
        <v>2286.7417339590402</v>
      </c>
      <c r="D739" s="14">
        <v>35642.405870000104</v>
      </c>
      <c r="E739" s="14">
        <v>2197.6010852999798</v>
      </c>
      <c r="F739" s="13">
        <v>34433.945469999999</v>
      </c>
      <c r="G739" s="12">
        <f t="shared" si="24"/>
        <v>-1208.4604000001054</v>
      </c>
      <c r="H739" s="11">
        <f t="shared" si="25"/>
        <v>-3.3905129872763604E-2</v>
      </c>
    </row>
    <row r="740" spans="1:8" ht="16.5" customHeight="1" x14ac:dyDescent="0.3">
      <c r="A740" s="16">
        <v>6403</v>
      </c>
      <c r="B740" s="15" t="s">
        <v>523</v>
      </c>
      <c r="C740" s="14">
        <v>2884.34232765669</v>
      </c>
      <c r="D740" s="14">
        <v>54423.890579999999</v>
      </c>
      <c r="E740" s="14">
        <v>1982.2900509466601</v>
      </c>
      <c r="F740" s="13">
        <v>43726.2168700002</v>
      </c>
      <c r="G740" s="12">
        <f t="shared" si="24"/>
        <v>-10697.673709999799</v>
      </c>
      <c r="H740" s="11">
        <f t="shared" si="25"/>
        <v>-0.19656209058179758</v>
      </c>
    </row>
    <row r="741" spans="1:8" ht="16.5" customHeight="1" x14ac:dyDescent="0.3">
      <c r="A741" s="16">
        <v>6404</v>
      </c>
      <c r="B741" s="15" t="s">
        <v>522</v>
      </c>
      <c r="C741" s="14">
        <v>3733.7105320600099</v>
      </c>
      <c r="D741" s="14">
        <v>63704.318030000002</v>
      </c>
      <c r="E741" s="14">
        <v>3478.8528160333099</v>
      </c>
      <c r="F741" s="13">
        <v>61080.500810000005</v>
      </c>
      <c r="G741" s="12">
        <f t="shared" si="24"/>
        <v>-2623.8172199999972</v>
      </c>
      <c r="H741" s="11">
        <f t="shared" si="25"/>
        <v>-4.1187431262734407E-2</v>
      </c>
    </row>
    <row r="742" spans="1:8" ht="16.5" customHeight="1" x14ac:dyDescent="0.3">
      <c r="A742" s="16">
        <v>6405</v>
      </c>
      <c r="B742" s="15" t="s">
        <v>521</v>
      </c>
      <c r="C742" s="14">
        <v>657.08856798000204</v>
      </c>
      <c r="D742" s="14">
        <v>7548.3673399999998</v>
      </c>
      <c r="E742" s="14">
        <v>406.19681839999902</v>
      </c>
      <c r="F742" s="13">
        <v>4957.0346900000004</v>
      </c>
      <c r="G742" s="12">
        <f t="shared" si="24"/>
        <v>-2591.3326499999994</v>
      </c>
      <c r="H742" s="11">
        <f t="shared" si="25"/>
        <v>-0.34329710429805332</v>
      </c>
    </row>
    <row r="743" spans="1:8" ht="16.5" customHeight="1" x14ac:dyDescent="0.3">
      <c r="A743" s="16">
        <v>6406</v>
      </c>
      <c r="B743" s="15" t="s">
        <v>520</v>
      </c>
      <c r="C743" s="14">
        <v>1223.8623649972101</v>
      </c>
      <c r="D743" s="14">
        <v>10848.230670000001</v>
      </c>
      <c r="E743" s="14">
        <v>700.82808774045009</v>
      </c>
      <c r="F743" s="13">
        <v>7990.0605300000097</v>
      </c>
      <c r="G743" s="12">
        <f t="shared" si="24"/>
        <v>-2858.1701399999911</v>
      </c>
      <c r="H743" s="11">
        <f t="shared" si="25"/>
        <v>-0.26346878370719518</v>
      </c>
    </row>
    <row r="744" spans="1:8" ht="16.5" customHeight="1" x14ac:dyDescent="0.3">
      <c r="A744" s="16">
        <v>6501</v>
      </c>
      <c r="B744" s="15" t="s">
        <v>519</v>
      </c>
      <c r="C744" s="14">
        <v>0</v>
      </c>
      <c r="D744" s="14">
        <v>0</v>
      </c>
      <c r="E744" s="14">
        <v>0.26947000000000004</v>
      </c>
      <c r="F744" s="13">
        <v>27.996860000000002</v>
      </c>
      <c r="G744" s="12">
        <f t="shared" si="24"/>
        <v>27.996860000000002</v>
      </c>
      <c r="H744" s="11" t="str">
        <f t="shared" si="25"/>
        <v/>
      </c>
    </row>
    <row r="745" spans="1:8" ht="16.5" customHeight="1" x14ac:dyDescent="0.3">
      <c r="A745" s="16">
        <v>6502</v>
      </c>
      <c r="B745" s="15" t="s">
        <v>518</v>
      </c>
      <c r="C745" s="14">
        <v>0</v>
      </c>
      <c r="D745" s="14">
        <v>0</v>
      </c>
      <c r="E745" s="14">
        <v>0</v>
      </c>
      <c r="F745" s="13">
        <v>0</v>
      </c>
      <c r="G745" s="12">
        <f t="shared" si="24"/>
        <v>0</v>
      </c>
      <c r="H745" s="11" t="str">
        <f t="shared" si="25"/>
        <v/>
      </c>
    </row>
    <row r="746" spans="1:8" ht="16.5" customHeight="1" x14ac:dyDescent="0.3">
      <c r="A746" s="16">
        <v>6503</v>
      </c>
      <c r="B746" s="15" t="s">
        <v>517</v>
      </c>
      <c r="C746" s="14">
        <v>0</v>
      </c>
      <c r="D746" s="14">
        <v>0</v>
      </c>
      <c r="E746" s="14">
        <v>0</v>
      </c>
      <c r="F746" s="13">
        <v>0</v>
      </c>
      <c r="G746" s="12">
        <f t="shared" si="24"/>
        <v>0</v>
      </c>
      <c r="H746" s="11" t="str">
        <f t="shared" si="25"/>
        <v/>
      </c>
    </row>
    <row r="747" spans="1:8" ht="16.5" customHeight="1" x14ac:dyDescent="0.3">
      <c r="A747" s="16">
        <v>6504</v>
      </c>
      <c r="B747" s="15" t="s">
        <v>516</v>
      </c>
      <c r="C747" s="14">
        <v>14.674083000000001</v>
      </c>
      <c r="D747" s="14">
        <v>223.52718999999999</v>
      </c>
      <c r="E747" s="14">
        <v>42.398527800000004</v>
      </c>
      <c r="F747" s="13">
        <v>463.48248999999998</v>
      </c>
      <c r="G747" s="12">
        <f t="shared" si="24"/>
        <v>239.95529999999999</v>
      </c>
      <c r="H747" s="11">
        <f t="shared" si="25"/>
        <v>1.0734949068164816</v>
      </c>
    </row>
    <row r="748" spans="1:8" ht="16.5" customHeight="1" x14ac:dyDescent="0.3">
      <c r="A748" s="16">
        <v>6505</v>
      </c>
      <c r="B748" s="15" t="s">
        <v>515</v>
      </c>
      <c r="C748" s="14">
        <v>319.59471836172901</v>
      </c>
      <c r="D748" s="14">
        <v>5416.7395999999999</v>
      </c>
      <c r="E748" s="14">
        <v>323.88329316999796</v>
      </c>
      <c r="F748" s="13">
        <v>5378.2580699999999</v>
      </c>
      <c r="G748" s="12">
        <f t="shared" si="24"/>
        <v>-38.481530000000021</v>
      </c>
      <c r="H748" s="11">
        <f t="shared" si="25"/>
        <v>-7.1041868063954966E-3</v>
      </c>
    </row>
    <row r="749" spans="1:8" ht="16.5" customHeight="1" x14ac:dyDescent="0.3">
      <c r="A749" s="16">
        <v>6506</v>
      </c>
      <c r="B749" s="15" t="s">
        <v>514</v>
      </c>
      <c r="C749" s="14">
        <v>236.93935232340002</v>
      </c>
      <c r="D749" s="14">
        <v>3058.11382</v>
      </c>
      <c r="E749" s="14">
        <v>278.06286331000001</v>
      </c>
      <c r="F749" s="13">
        <v>3062.0842600000101</v>
      </c>
      <c r="G749" s="12">
        <f t="shared" si="24"/>
        <v>3.9704400000100577</v>
      </c>
      <c r="H749" s="11">
        <f t="shared" si="25"/>
        <v>1.2983297004982167E-3</v>
      </c>
    </row>
    <row r="750" spans="1:8" ht="16.5" customHeight="1" x14ac:dyDescent="0.3">
      <c r="A750" s="16">
        <v>6507</v>
      </c>
      <c r="B750" s="15" t="s">
        <v>513</v>
      </c>
      <c r="C750" s="14">
        <v>15.384482400000001</v>
      </c>
      <c r="D750" s="14">
        <v>122.54882000000001</v>
      </c>
      <c r="E750" s="14">
        <v>12.710174199999999</v>
      </c>
      <c r="F750" s="13">
        <v>95.790890000000005</v>
      </c>
      <c r="G750" s="12">
        <f t="shared" si="24"/>
        <v>-26.757930000000002</v>
      </c>
      <c r="H750" s="11">
        <f t="shared" si="25"/>
        <v>-0.21834506444044097</v>
      </c>
    </row>
    <row r="751" spans="1:8" ht="16.5" customHeight="1" x14ac:dyDescent="0.3">
      <c r="A751" s="16">
        <v>6601</v>
      </c>
      <c r="B751" s="15" t="s">
        <v>512</v>
      </c>
      <c r="C751" s="14">
        <v>654.32912550000401</v>
      </c>
      <c r="D751" s="14">
        <v>2978.0094700000004</v>
      </c>
      <c r="E751" s="14">
        <v>691.79263000000196</v>
      </c>
      <c r="F751" s="13">
        <v>3221.4668500000002</v>
      </c>
      <c r="G751" s="12">
        <f t="shared" si="24"/>
        <v>243.45737999999983</v>
      </c>
      <c r="H751" s="11">
        <f t="shared" si="25"/>
        <v>8.1751714510162318E-2</v>
      </c>
    </row>
    <row r="752" spans="1:8" ht="16.5" customHeight="1" x14ac:dyDescent="0.3">
      <c r="A752" s="16">
        <v>6602</v>
      </c>
      <c r="B752" s="15" t="s">
        <v>511</v>
      </c>
      <c r="C752" s="14">
        <v>15.36375</v>
      </c>
      <c r="D752" s="14">
        <v>176.71793</v>
      </c>
      <c r="E752" s="14">
        <v>14.79034</v>
      </c>
      <c r="F752" s="13">
        <v>166.49960000000002</v>
      </c>
      <c r="G752" s="12">
        <f t="shared" si="24"/>
        <v>-10.21832999999998</v>
      </c>
      <c r="H752" s="11">
        <f t="shared" si="25"/>
        <v>-5.7822825335267232E-2</v>
      </c>
    </row>
    <row r="753" spans="1:8" ht="16.5" customHeight="1" x14ac:dyDescent="0.3">
      <c r="A753" s="16">
        <v>6603</v>
      </c>
      <c r="B753" s="15" t="s">
        <v>510</v>
      </c>
      <c r="C753" s="14">
        <v>115.40086700000001</v>
      </c>
      <c r="D753" s="14">
        <v>190.45218</v>
      </c>
      <c r="E753" s="14">
        <v>329.11628599999801</v>
      </c>
      <c r="F753" s="13">
        <v>369.73589000000101</v>
      </c>
      <c r="G753" s="12">
        <f t="shared" si="24"/>
        <v>179.28371000000101</v>
      </c>
      <c r="H753" s="11">
        <f t="shared" si="25"/>
        <v>0.94135814040039345</v>
      </c>
    </row>
    <row r="754" spans="1:8" ht="16.5" customHeight="1" x14ac:dyDescent="0.3">
      <c r="A754" s="16">
        <v>6701</v>
      </c>
      <c r="B754" s="15" t="s">
        <v>509</v>
      </c>
      <c r="C754" s="14">
        <v>1.5109780000000002</v>
      </c>
      <c r="D754" s="14">
        <v>33.47927</v>
      </c>
      <c r="E754" s="14">
        <v>2.9086457999999999</v>
      </c>
      <c r="F754" s="13">
        <v>62.294789999999999</v>
      </c>
      <c r="G754" s="12">
        <f t="shared" si="24"/>
        <v>28.815519999999999</v>
      </c>
      <c r="H754" s="11">
        <f t="shared" si="25"/>
        <v>0.86069738079713209</v>
      </c>
    </row>
    <row r="755" spans="1:8" ht="16.5" customHeight="1" x14ac:dyDescent="0.3">
      <c r="A755" s="16">
        <v>6702</v>
      </c>
      <c r="B755" s="15" t="s">
        <v>508</v>
      </c>
      <c r="C755" s="14">
        <v>645.55734379999706</v>
      </c>
      <c r="D755" s="14">
        <v>3343.0820199999898</v>
      </c>
      <c r="E755" s="14">
        <v>703.84403839999709</v>
      </c>
      <c r="F755" s="13">
        <v>3532.4494399999999</v>
      </c>
      <c r="G755" s="12">
        <f t="shared" si="24"/>
        <v>189.36742000001004</v>
      </c>
      <c r="H755" s="11">
        <f t="shared" si="25"/>
        <v>5.6644562971270032E-2</v>
      </c>
    </row>
    <row r="756" spans="1:8" ht="16.5" customHeight="1" x14ac:dyDescent="0.3">
      <c r="A756" s="16">
        <v>6703</v>
      </c>
      <c r="B756" s="15" t="s">
        <v>507</v>
      </c>
      <c r="C756" s="14">
        <v>0.14427000000000001</v>
      </c>
      <c r="D756" s="14">
        <v>2.4426999999999999</v>
      </c>
      <c r="E756" s="14">
        <v>2.47E-2</v>
      </c>
      <c r="F756" s="13">
        <v>19.710720000000002</v>
      </c>
      <c r="G756" s="12">
        <f t="shared" si="24"/>
        <v>17.268020000000003</v>
      </c>
      <c r="H756" s="11">
        <f t="shared" si="25"/>
        <v>7.0692348630613679</v>
      </c>
    </row>
    <row r="757" spans="1:8" ht="16.5" customHeight="1" x14ac:dyDescent="0.3">
      <c r="A757" s="16">
        <v>6704</v>
      </c>
      <c r="B757" s="15" t="s">
        <v>506</v>
      </c>
      <c r="C757" s="14">
        <v>33.385843999999999</v>
      </c>
      <c r="D757" s="14">
        <v>358.97942999999998</v>
      </c>
      <c r="E757" s="14">
        <v>32.098463160000001</v>
      </c>
      <c r="F757" s="13">
        <v>502.07301000000001</v>
      </c>
      <c r="G757" s="12">
        <f t="shared" si="24"/>
        <v>143.09358000000003</v>
      </c>
      <c r="H757" s="11">
        <f t="shared" si="25"/>
        <v>0.39861219903324274</v>
      </c>
    </row>
    <row r="758" spans="1:8" ht="16.5" customHeight="1" x14ac:dyDescent="0.3">
      <c r="A758" s="16">
        <v>6801</v>
      </c>
      <c r="B758" s="15" t="s">
        <v>505</v>
      </c>
      <c r="C758" s="14">
        <v>8.5000000000000006E-2</v>
      </c>
      <c r="D758" s="14">
        <v>0.21190000000000001</v>
      </c>
      <c r="E758" s="14">
        <v>27.36</v>
      </c>
      <c r="F758" s="13">
        <v>12.90321</v>
      </c>
      <c r="G758" s="12">
        <f t="shared" si="24"/>
        <v>12.69131</v>
      </c>
      <c r="H758" s="11">
        <f t="shared" si="25"/>
        <v>59.892921189240205</v>
      </c>
    </row>
    <row r="759" spans="1:8" ht="16.5" customHeight="1" x14ac:dyDescent="0.3">
      <c r="A759" s="16">
        <v>6802</v>
      </c>
      <c r="B759" s="15" t="s">
        <v>504</v>
      </c>
      <c r="C759" s="14">
        <v>8361.482820337571</v>
      </c>
      <c r="D759" s="14">
        <v>5596.4535300000007</v>
      </c>
      <c r="E759" s="14">
        <v>8955.8138154000007</v>
      </c>
      <c r="F759" s="13">
        <v>7921.4827699999996</v>
      </c>
      <c r="G759" s="12">
        <f t="shared" si="24"/>
        <v>2325.0292399999989</v>
      </c>
      <c r="H759" s="11">
        <f t="shared" si="25"/>
        <v>0.41544689463364465</v>
      </c>
    </row>
    <row r="760" spans="1:8" ht="16.5" customHeight="1" x14ac:dyDescent="0.3">
      <c r="A760" s="16">
        <v>6803</v>
      </c>
      <c r="B760" s="15" t="s">
        <v>503</v>
      </c>
      <c r="C760" s="14">
        <v>116.92479399999999</v>
      </c>
      <c r="D760" s="14">
        <v>68.406720000000007</v>
      </c>
      <c r="E760" s="14">
        <v>204.64047600000001</v>
      </c>
      <c r="F760" s="13">
        <v>131.34049999999999</v>
      </c>
      <c r="G760" s="12">
        <f t="shared" si="24"/>
        <v>62.933779999999985</v>
      </c>
      <c r="H760" s="11">
        <f t="shared" si="25"/>
        <v>0.91999411753699023</v>
      </c>
    </row>
    <row r="761" spans="1:8" ht="16.5" customHeight="1" x14ac:dyDescent="0.3">
      <c r="A761" s="16">
        <v>6804</v>
      </c>
      <c r="B761" s="15" t="s">
        <v>502</v>
      </c>
      <c r="C761" s="14">
        <v>2019.2432594000002</v>
      </c>
      <c r="D761" s="14">
        <v>10230.597679999999</v>
      </c>
      <c r="E761" s="14">
        <v>1568.7666222099999</v>
      </c>
      <c r="F761" s="13">
        <v>7867.6113399999995</v>
      </c>
      <c r="G761" s="12">
        <f t="shared" si="24"/>
        <v>-2362.9863399999995</v>
      </c>
      <c r="H761" s="11">
        <f t="shared" si="25"/>
        <v>-0.23097246259809912</v>
      </c>
    </row>
    <row r="762" spans="1:8" ht="16.5" customHeight="1" x14ac:dyDescent="0.3">
      <c r="A762" s="16">
        <v>6805</v>
      </c>
      <c r="B762" s="15" t="s">
        <v>501</v>
      </c>
      <c r="C762" s="14">
        <v>1748.47512035</v>
      </c>
      <c r="D762" s="14">
        <v>9419.7429100000008</v>
      </c>
      <c r="E762" s="14">
        <v>1745.9264993300001</v>
      </c>
      <c r="F762" s="13">
        <v>8991.9551300000003</v>
      </c>
      <c r="G762" s="12">
        <f t="shared" si="24"/>
        <v>-427.78778000000057</v>
      </c>
      <c r="H762" s="11">
        <f t="shared" si="25"/>
        <v>-4.541395493351108E-2</v>
      </c>
    </row>
    <row r="763" spans="1:8" ht="25.5" customHeight="1" x14ac:dyDescent="0.3">
      <c r="A763" s="16">
        <v>6806</v>
      </c>
      <c r="B763" s="15" t="s">
        <v>500</v>
      </c>
      <c r="C763" s="14">
        <v>9344.2728695999795</v>
      </c>
      <c r="D763" s="14">
        <v>10893.927529999999</v>
      </c>
      <c r="E763" s="14">
        <v>6141.6579599999995</v>
      </c>
      <c r="F763" s="13">
        <v>7711.1925599999904</v>
      </c>
      <c r="G763" s="12">
        <f t="shared" si="24"/>
        <v>-3182.7349700000086</v>
      </c>
      <c r="H763" s="11">
        <f t="shared" si="25"/>
        <v>-0.29215679664063349</v>
      </c>
    </row>
    <row r="764" spans="1:8" ht="16.5" customHeight="1" x14ac:dyDescent="0.3">
      <c r="A764" s="16">
        <v>6807</v>
      </c>
      <c r="B764" s="15" t="s">
        <v>499</v>
      </c>
      <c r="C764" s="14">
        <v>3702.3315580000003</v>
      </c>
      <c r="D764" s="14">
        <v>3008.8251299999997</v>
      </c>
      <c r="E764" s="14">
        <v>3256.2719090000001</v>
      </c>
      <c r="F764" s="13">
        <v>2591.1910499999999</v>
      </c>
      <c r="G764" s="12">
        <f t="shared" si="24"/>
        <v>-417.63407999999981</v>
      </c>
      <c r="H764" s="11">
        <f t="shared" si="25"/>
        <v>-0.13880304170418833</v>
      </c>
    </row>
    <row r="765" spans="1:8" ht="16.5" customHeight="1" x14ac:dyDescent="0.3">
      <c r="A765" s="16">
        <v>6808</v>
      </c>
      <c r="B765" s="15" t="s">
        <v>498</v>
      </c>
      <c r="C765" s="14">
        <v>794.77373999999998</v>
      </c>
      <c r="D765" s="14">
        <v>614.25942000000009</v>
      </c>
      <c r="E765" s="14">
        <v>1043.2202199999999</v>
      </c>
      <c r="F765" s="13">
        <v>704.17943000000002</v>
      </c>
      <c r="G765" s="12">
        <f t="shared" si="24"/>
        <v>89.920009999999934</v>
      </c>
      <c r="H765" s="11">
        <f t="shared" si="25"/>
        <v>0.14638767770138539</v>
      </c>
    </row>
    <row r="766" spans="1:8" ht="16.5" customHeight="1" x14ac:dyDescent="0.3">
      <c r="A766" s="16">
        <v>6809</v>
      </c>
      <c r="B766" s="15" t="s">
        <v>497</v>
      </c>
      <c r="C766" s="14">
        <v>27860.26009</v>
      </c>
      <c r="D766" s="14">
        <v>8834.6126699999913</v>
      </c>
      <c r="E766" s="14">
        <v>21972.813222999899</v>
      </c>
      <c r="F766" s="13">
        <v>6106.8761199999999</v>
      </c>
      <c r="G766" s="12">
        <f t="shared" si="24"/>
        <v>-2727.7365499999914</v>
      </c>
      <c r="H766" s="11">
        <f t="shared" si="25"/>
        <v>-0.30875564689583546</v>
      </c>
    </row>
    <row r="767" spans="1:8" ht="16.5" customHeight="1" x14ac:dyDescent="0.3">
      <c r="A767" s="16">
        <v>6810</v>
      </c>
      <c r="B767" s="15" t="s">
        <v>496</v>
      </c>
      <c r="C767" s="14">
        <v>14450.809483699999</v>
      </c>
      <c r="D767" s="14">
        <v>5818.1615199999796</v>
      </c>
      <c r="E767" s="14">
        <v>10168.309628500101</v>
      </c>
      <c r="F767" s="13">
        <v>4413.3699699999997</v>
      </c>
      <c r="G767" s="12">
        <f t="shared" si="24"/>
        <v>-1404.7915499999799</v>
      </c>
      <c r="H767" s="11">
        <f t="shared" si="25"/>
        <v>-0.2414493900128068</v>
      </c>
    </row>
    <row r="768" spans="1:8" ht="16.5" customHeight="1" x14ac:dyDescent="0.3">
      <c r="A768" s="16">
        <v>6811</v>
      </c>
      <c r="B768" s="15" t="s">
        <v>495</v>
      </c>
      <c r="C768" s="14">
        <v>455.20333240000002</v>
      </c>
      <c r="D768" s="14">
        <v>612.51347999999996</v>
      </c>
      <c r="E768" s="14">
        <v>328.42398900000001</v>
      </c>
      <c r="F768" s="13">
        <v>329.44346999999999</v>
      </c>
      <c r="G768" s="12">
        <f t="shared" si="24"/>
        <v>-283.07000999999997</v>
      </c>
      <c r="H768" s="11">
        <f t="shared" si="25"/>
        <v>-0.46214494740589218</v>
      </c>
    </row>
    <row r="769" spans="1:8" ht="16.5" customHeight="1" x14ac:dyDescent="0.3">
      <c r="A769" s="16">
        <v>6812</v>
      </c>
      <c r="B769" s="15" t="s">
        <v>494</v>
      </c>
      <c r="C769" s="14">
        <v>496.55511605999999</v>
      </c>
      <c r="D769" s="14">
        <v>891.31452000000093</v>
      </c>
      <c r="E769" s="14">
        <v>518.28637044000106</v>
      </c>
      <c r="F769" s="13">
        <v>813.64012999999807</v>
      </c>
      <c r="G769" s="12">
        <f t="shared" si="24"/>
        <v>-77.674390000002859</v>
      </c>
      <c r="H769" s="11">
        <f t="shared" si="25"/>
        <v>-8.7145882017049134E-2</v>
      </c>
    </row>
    <row r="770" spans="1:8" ht="16.5" customHeight="1" x14ac:dyDescent="0.3">
      <c r="A770" s="16">
        <v>6813</v>
      </c>
      <c r="B770" s="15" t="s">
        <v>493</v>
      </c>
      <c r="C770" s="14">
        <v>268.02342170000003</v>
      </c>
      <c r="D770" s="14">
        <v>1180.71543</v>
      </c>
      <c r="E770" s="14">
        <v>207.61378155000003</v>
      </c>
      <c r="F770" s="13">
        <v>830.10784999999998</v>
      </c>
      <c r="G770" s="12">
        <f t="shared" si="24"/>
        <v>-350.60757999999998</v>
      </c>
      <c r="H770" s="11">
        <f t="shared" si="25"/>
        <v>-0.29694503103088948</v>
      </c>
    </row>
    <row r="771" spans="1:8" ht="16.5" customHeight="1" x14ac:dyDescent="0.3">
      <c r="A771" s="16">
        <v>6814</v>
      </c>
      <c r="B771" s="15" t="s">
        <v>492</v>
      </c>
      <c r="C771" s="14">
        <v>46.988203999999996</v>
      </c>
      <c r="D771" s="14">
        <v>304.50357000000002</v>
      </c>
      <c r="E771" s="14">
        <v>31.296290720000002</v>
      </c>
      <c r="F771" s="13">
        <v>332.79561999999999</v>
      </c>
      <c r="G771" s="12">
        <f t="shared" si="24"/>
        <v>28.292049999999961</v>
      </c>
      <c r="H771" s="11">
        <f t="shared" si="25"/>
        <v>9.2912046975344026E-2</v>
      </c>
    </row>
    <row r="772" spans="1:8" ht="16.5" customHeight="1" x14ac:dyDescent="0.3">
      <c r="A772" s="16">
        <v>6815</v>
      </c>
      <c r="B772" s="15" t="s">
        <v>491</v>
      </c>
      <c r="C772" s="14">
        <v>7468.5069254</v>
      </c>
      <c r="D772" s="14">
        <v>12908.88788</v>
      </c>
      <c r="E772" s="14">
        <v>6229.6259356999899</v>
      </c>
      <c r="F772" s="13">
        <v>16997.748829999997</v>
      </c>
      <c r="G772" s="12">
        <f t="shared" si="24"/>
        <v>4088.8609499999966</v>
      </c>
      <c r="H772" s="11">
        <f t="shared" si="25"/>
        <v>0.31674773133129086</v>
      </c>
    </row>
    <row r="773" spans="1:8" ht="16.5" customHeight="1" x14ac:dyDescent="0.3">
      <c r="A773" s="16">
        <v>6901</v>
      </c>
      <c r="B773" s="15" t="s">
        <v>490</v>
      </c>
      <c r="C773" s="14">
        <v>17.167259999999999</v>
      </c>
      <c r="D773" s="14">
        <v>106.96389000000001</v>
      </c>
      <c r="E773" s="14">
        <v>12.01793</v>
      </c>
      <c r="F773" s="13">
        <v>50.28781</v>
      </c>
      <c r="G773" s="12">
        <f t="shared" si="24"/>
        <v>-56.676080000000006</v>
      </c>
      <c r="H773" s="11">
        <f t="shared" si="25"/>
        <v>-0.52986180663399585</v>
      </c>
    </row>
    <row r="774" spans="1:8" ht="16.5" customHeight="1" x14ac:dyDescent="0.3">
      <c r="A774" s="16">
        <v>6902</v>
      </c>
      <c r="B774" s="15" t="s">
        <v>489</v>
      </c>
      <c r="C774" s="14">
        <v>2305.1511260000002</v>
      </c>
      <c r="D774" s="14">
        <v>3307.29349</v>
      </c>
      <c r="E774" s="14">
        <v>2846.9321</v>
      </c>
      <c r="F774" s="13">
        <v>4359.0687099999996</v>
      </c>
      <c r="G774" s="12">
        <f t="shared" si="24"/>
        <v>1051.7752199999995</v>
      </c>
      <c r="H774" s="11">
        <f t="shared" si="25"/>
        <v>0.31801689906873054</v>
      </c>
    </row>
    <row r="775" spans="1:8" ht="16.5" customHeight="1" x14ac:dyDescent="0.3">
      <c r="A775" s="16">
        <v>6903</v>
      </c>
      <c r="B775" s="15" t="s">
        <v>488</v>
      </c>
      <c r="C775" s="14">
        <v>1190.0993410000001</v>
      </c>
      <c r="D775" s="14">
        <v>4876.3030799999997</v>
      </c>
      <c r="E775" s="14">
        <v>1085.3278445999999</v>
      </c>
      <c r="F775" s="13">
        <v>4164.1515600000002</v>
      </c>
      <c r="G775" s="12">
        <f t="shared" ref="G775:G838" si="26">F775-D775</f>
        <v>-712.15151999999944</v>
      </c>
      <c r="H775" s="11">
        <f t="shared" ref="H775:H838" si="27">IF(D775&lt;&gt;0,G775/D775,"")</f>
        <v>-0.14604332592058644</v>
      </c>
    </row>
    <row r="776" spans="1:8" ht="16.5" customHeight="1" x14ac:dyDescent="0.3">
      <c r="A776" s="16">
        <v>6904</v>
      </c>
      <c r="B776" s="15" t="s">
        <v>487</v>
      </c>
      <c r="C776" s="14">
        <v>7479.4910239999999</v>
      </c>
      <c r="D776" s="14">
        <v>1204.4435700000001</v>
      </c>
      <c r="E776" s="14">
        <v>5940.9822999999997</v>
      </c>
      <c r="F776" s="13">
        <v>1149.3155099999999</v>
      </c>
      <c r="G776" s="12">
        <f t="shared" si="26"/>
        <v>-55.128060000000232</v>
      </c>
      <c r="H776" s="11">
        <f t="shared" si="27"/>
        <v>-4.5770562750399528E-2</v>
      </c>
    </row>
    <row r="777" spans="1:8" ht="16.5" customHeight="1" x14ac:dyDescent="0.3">
      <c r="A777" s="16">
        <v>6905</v>
      </c>
      <c r="B777" s="15" t="s">
        <v>486</v>
      </c>
      <c r="C777" s="14">
        <v>1276.0249699999999</v>
      </c>
      <c r="D777" s="14">
        <v>663.69157999999993</v>
      </c>
      <c r="E777" s="14">
        <v>922.28716799999995</v>
      </c>
      <c r="F777" s="13">
        <v>454.99324999999999</v>
      </c>
      <c r="G777" s="12">
        <f t="shared" si="26"/>
        <v>-208.69832999999994</v>
      </c>
      <c r="H777" s="11">
        <f t="shared" si="27"/>
        <v>-0.31445077245066144</v>
      </c>
    </row>
    <row r="778" spans="1:8" ht="16.5" customHeight="1" x14ac:dyDescent="0.3">
      <c r="A778" s="16">
        <v>6906</v>
      </c>
      <c r="B778" s="15" t="s">
        <v>485</v>
      </c>
      <c r="C778" s="14">
        <v>11.878763000000001</v>
      </c>
      <c r="D778" s="14">
        <v>19.27299</v>
      </c>
      <c r="E778" s="14">
        <v>1.330981</v>
      </c>
      <c r="F778" s="13">
        <v>11.54133</v>
      </c>
      <c r="G778" s="12">
        <f t="shared" si="26"/>
        <v>-7.7316599999999998</v>
      </c>
      <c r="H778" s="11">
        <f t="shared" si="27"/>
        <v>-0.40116556901653555</v>
      </c>
    </row>
    <row r="779" spans="1:8" ht="16.5" customHeight="1" x14ac:dyDescent="0.3">
      <c r="A779" s="16">
        <v>6907</v>
      </c>
      <c r="B779" s="15" t="s">
        <v>484</v>
      </c>
      <c r="C779" s="14">
        <v>55835.6347224001</v>
      </c>
      <c r="D779" s="14">
        <v>39651.071309999897</v>
      </c>
      <c r="E779" s="14">
        <v>42649.823759999897</v>
      </c>
      <c r="F779" s="13">
        <v>30603.181130000099</v>
      </c>
      <c r="G779" s="12">
        <f t="shared" si="26"/>
        <v>-9047.8901799997984</v>
      </c>
      <c r="H779" s="11">
        <f t="shared" si="27"/>
        <v>-0.22818778613222346</v>
      </c>
    </row>
    <row r="780" spans="1:8" ht="16.5" customHeight="1" x14ac:dyDescent="0.3">
      <c r="A780" s="16">
        <v>6908</v>
      </c>
      <c r="B780" s="15" t="s">
        <v>483</v>
      </c>
      <c r="C780" s="14">
        <v>0</v>
      </c>
      <c r="D780" s="14">
        <v>0</v>
      </c>
      <c r="E780" s="14">
        <v>0</v>
      </c>
      <c r="F780" s="13">
        <v>0</v>
      </c>
      <c r="G780" s="12">
        <f t="shared" si="26"/>
        <v>0</v>
      </c>
      <c r="H780" s="11" t="str">
        <f t="shared" si="27"/>
        <v/>
      </c>
    </row>
    <row r="781" spans="1:8" ht="25.5" customHeight="1" x14ac:dyDescent="0.3">
      <c r="A781" s="16">
        <v>6909</v>
      </c>
      <c r="B781" s="15" t="s">
        <v>482</v>
      </c>
      <c r="C781" s="14">
        <v>369.15149703000003</v>
      </c>
      <c r="D781" s="14">
        <v>999.483350000001</v>
      </c>
      <c r="E781" s="14">
        <v>347.71596120000004</v>
      </c>
      <c r="F781" s="13">
        <v>1162.10349</v>
      </c>
      <c r="G781" s="12">
        <f t="shared" si="26"/>
        <v>162.62013999999897</v>
      </c>
      <c r="H781" s="11">
        <f t="shared" si="27"/>
        <v>0.16270420112551029</v>
      </c>
    </row>
    <row r="782" spans="1:8" ht="16.5" customHeight="1" x14ac:dyDescent="0.3">
      <c r="A782" s="16">
        <v>6910</v>
      </c>
      <c r="B782" s="15" t="s">
        <v>481</v>
      </c>
      <c r="C782" s="14">
        <v>3870.9966730000001</v>
      </c>
      <c r="D782" s="14">
        <v>9074.0057400000096</v>
      </c>
      <c r="E782" s="14">
        <v>2815.100406</v>
      </c>
      <c r="F782" s="13">
        <v>6547.9920999999904</v>
      </c>
      <c r="G782" s="12">
        <f t="shared" si="26"/>
        <v>-2526.0136400000192</v>
      </c>
      <c r="H782" s="11">
        <f t="shared" si="27"/>
        <v>-0.27837910977561453</v>
      </c>
    </row>
    <row r="783" spans="1:8" ht="16.5" customHeight="1" x14ac:dyDescent="0.3">
      <c r="A783" s="16">
        <v>6911</v>
      </c>
      <c r="B783" s="15" t="s">
        <v>480</v>
      </c>
      <c r="C783" s="14">
        <v>3310.0649440591801</v>
      </c>
      <c r="D783" s="14">
        <v>9693.8783899999999</v>
      </c>
      <c r="E783" s="14">
        <v>2450.5285408999998</v>
      </c>
      <c r="F783" s="13">
        <v>7288.5885900000003</v>
      </c>
      <c r="G783" s="12">
        <f t="shared" si="26"/>
        <v>-2405.2897999999996</v>
      </c>
      <c r="H783" s="11">
        <f t="shared" si="27"/>
        <v>-0.24812461052546789</v>
      </c>
    </row>
    <row r="784" spans="1:8" ht="25.5" customHeight="1" x14ac:dyDescent="0.3">
      <c r="A784" s="16">
        <v>6912</v>
      </c>
      <c r="B784" s="15" t="s">
        <v>479</v>
      </c>
      <c r="C784" s="14">
        <v>1272.9431716700001</v>
      </c>
      <c r="D784" s="14">
        <v>3377.7713900000003</v>
      </c>
      <c r="E784" s="14">
        <v>1475.9185316000001</v>
      </c>
      <c r="F784" s="13">
        <v>4218.0023999999903</v>
      </c>
      <c r="G784" s="12">
        <f t="shared" si="26"/>
        <v>840.23100999998996</v>
      </c>
      <c r="H784" s="11">
        <f t="shared" si="27"/>
        <v>0.24875307206625072</v>
      </c>
    </row>
    <row r="785" spans="1:8" ht="16.5" customHeight="1" x14ac:dyDescent="0.3">
      <c r="A785" s="16">
        <v>6913</v>
      </c>
      <c r="B785" s="15" t="s">
        <v>478</v>
      </c>
      <c r="C785" s="14">
        <v>202.70972893000101</v>
      </c>
      <c r="D785" s="14">
        <v>747.84887999999808</v>
      </c>
      <c r="E785" s="14">
        <v>294.36786500000096</v>
      </c>
      <c r="F785" s="13">
        <v>1052.277</v>
      </c>
      <c r="G785" s="12">
        <f t="shared" si="26"/>
        <v>304.42812000000197</v>
      </c>
      <c r="H785" s="11">
        <f t="shared" si="27"/>
        <v>0.40707170678654053</v>
      </c>
    </row>
    <row r="786" spans="1:8" ht="16.5" customHeight="1" x14ac:dyDescent="0.3">
      <c r="A786" s="16">
        <v>6914</v>
      </c>
      <c r="B786" s="15" t="s">
        <v>477</v>
      </c>
      <c r="C786" s="14">
        <v>2747.1799846999997</v>
      </c>
      <c r="D786" s="14">
        <v>3489.9645800000003</v>
      </c>
      <c r="E786" s="14">
        <v>2497.2628916000003</v>
      </c>
      <c r="F786" s="13">
        <v>2825.3670000000002</v>
      </c>
      <c r="G786" s="12">
        <f t="shared" si="26"/>
        <v>-664.59758000000011</v>
      </c>
      <c r="H786" s="11">
        <f t="shared" si="27"/>
        <v>-0.19043103870125813</v>
      </c>
    </row>
    <row r="787" spans="1:8" ht="16.5" customHeight="1" x14ac:dyDescent="0.3">
      <c r="A787" s="16">
        <v>7001</v>
      </c>
      <c r="B787" s="15" t="s">
        <v>476</v>
      </c>
      <c r="C787" s="14">
        <v>415.7</v>
      </c>
      <c r="D787" s="14">
        <v>29.895900000000001</v>
      </c>
      <c r="E787" s="14">
        <v>1084.3543200000001</v>
      </c>
      <c r="F787" s="13">
        <v>94.81792999999999</v>
      </c>
      <c r="G787" s="12">
        <f t="shared" si="26"/>
        <v>64.922029999999992</v>
      </c>
      <c r="H787" s="11">
        <f t="shared" si="27"/>
        <v>2.171603129526122</v>
      </c>
    </row>
    <row r="788" spans="1:8" ht="16.5" customHeight="1" x14ac:dyDescent="0.3">
      <c r="A788" s="16">
        <v>7002</v>
      </c>
      <c r="B788" s="15" t="s">
        <v>475</v>
      </c>
      <c r="C788" s="14">
        <v>208.15187400000002</v>
      </c>
      <c r="D788" s="14">
        <v>447.31847999999997</v>
      </c>
      <c r="E788" s="14">
        <v>225.27869799999999</v>
      </c>
      <c r="F788" s="13">
        <v>399.49090000000001</v>
      </c>
      <c r="G788" s="12">
        <f t="shared" si="26"/>
        <v>-47.827579999999955</v>
      </c>
      <c r="H788" s="11">
        <f t="shared" si="27"/>
        <v>-0.10692064410126753</v>
      </c>
    </row>
    <row r="789" spans="1:8" ht="16.5" customHeight="1" x14ac:dyDescent="0.3">
      <c r="A789" s="16">
        <v>7003</v>
      </c>
      <c r="B789" s="15" t="s">
        <v>474</v>
      </c>
      <c r="C789" s="14">
        <v>400.80210999999997</v>
      </c>
      <c r="D789" s="14">
        <v>403.62831</v>
      </c>
      <c r="E789" s="14">
        <v>523.64212099999997</v>
      </c>
      <c r="F789" s="13">
        <v>485.88968</v>
      </c>
      <c r="G789" s="12">
        <f t="shared" si="26"/>
        <v>82.261369999999999</v>
      </c>
      <c r="H789" s="11">
        <f t="shared" si="27"/>
        <v>0.20380475789718516</v>
      </c>
    </row>
    <row r="790" spans="1:8" ht="16.5" customHeight="1" x14ac:dyDescent="0.3">
      <c r="A790" s="16">
        <v>7004</v>
      </c>
      <c r="B790" s="15" t="s">
        <v>473</v>
      </c>
      <c r="C790" s="14">
        <v>122.20913</v>
      </c>
      <c r="D790" s="14">
        <v>140.94829000000001</v>
      </c>
      <c r="E790" s="14">
        <v>100.86287</v>
      </c>
      <c r="F790" s="13">
        <v>104.86429</v>
      </c>
      <c r="G790" s="12">
        <f t="shared" si="26"/>
        <v>-36.084000000000017</v>
      </c>
      <c r="H790" s="11">
        <f t="shared" si="27"/>
        <v>-0.25600878166028135</v>
      </c>
    </row>
    <row r="791" spans="1:8" ht="16.5" customHeight="1" x14ac:dyDescent="0.3">
      <c r="A791" s="16">
        <v>7005</v>
      </c>
      <c r="B791" s="15" t="s">
        <v>472</v>
      </c>
      <c r="C791" s="14">
        <v>93784.882148699995</v>
      </c>
      <c r="D791" s="14">
        <v>43708.566899999794</v>
      </c>
      <c r="E791" s="14">
        <v>79305.993810999309</v>
      </c>
      <c r="F791" s="13">
        <v>38088.181290000102</v>
      </c>
      <c r="G791" s="12">
        <f t="shared" si="26"/>
        <v>-5620.385609999692</v>
      </c>
      <c r="H791" s="11">
        <f t="shared" si="27"/>
        <v>-0.12858773482229449</v>
      </c>
    </row>
    <row r="792" spans="1:8" ht="16.5" customHeight="1" x14ac:dyDescent="0.3">
      <c r="A792" s="16">
        <v>7006</v>
      </c>
      <c r="B792" s="15" t="s">
        <v>471</v>
      </c>
      <c r="C792" s="14">
        <v>321.71570079999998</v>
      </c>
      <c r="D792" s="14">
        <v>577.43777</v>
      </c>
      <c r="E792" s="14">
        <v>349.92609120000003</v>
      </c>
      <c r="F792" s="13">
        <v>703.17728</v>
      </c>
      <c r="G792" s="12">
        <f t="shared" si="26"/>
        <v>125.73951</v>
      </c>
      <c r="H792" s="11">
        <f t="shared" si="27"/>
        <v>0.21775421791338656</v>
      </c>
    </row>
    <row r="793" spans="1:8" ht="16.5" customHeight="1" x14ac:dyDescent="0.3">
      <c r="A793" s="16">
        <v>7007</v>
      </c>
      <c r="B793" s="15" t="s">
        <v>470</v>
      </c>
      <c r="C793" s="14">
        <v>2870.6036405999998</v>
      </c>
      <c r="D793" s="14">
        <v>11730.83907</v>
      </c>
      <c r="E793" s="14">
        <v>3102.8270471800001</v>
      </c>
      <c r="F793" s="13">
        <v>16088.699480000001</v>
      </c>
      <c r="G793" s="12">
        <f t="shared" si="26"/>
        <v>4357.8604100000011</v>
      </c>
      <c r="H793" s="11">
        <f t="shared" si="27"/>
        <v>0.37148752821480835</v>
      </c>
    </row>
    <row r="794" spans="1:8" ht="16.5" customHeight="1" x14ac:dyDescent="0.3">
      <c r="A794" s="16">
        <v>7008</v>
      </c>
      <c r="B794" s="15" t="s">
        <v>469</v>
      </c>
      <c r="C794" s="14">
        <v>941.35317700000007</v>
      </c>
      <c r="D794" s="14">
        <v>1837.52541</v>
      </c>
      <c r="E794" s="14">
        <v>940.15154099999995</v>
      </c>
      <c r="F794" s="13">
        <v>2053.5404399999998</v>
      </c>
      <c r="G794" s="12">
        <f t="shared" si="26"/>
        <v>216.0150299999998</v>
      </c>
      <c r="H794" s="11">
        <f t="shared" si="27"/>
        <v>0.11755757434668607</v>
      </c>
    </row>
    <row r="795" spans="1:8" ht="16.5" customHeight="1" x14ac:dyDescent="0.3">
      <c r="A795" s="16">
        <v>7009</v>
      </c>
      <c r="B795" s="15" t="s">
        <v>468</v>
      </c>
      <c r="C795" s="14">
        <v>6236.4836233999895</v>
      </c>
      <c r="D795" s="14">
        <v>8403.6433700000107</v>
      </c>
      <c r="E795" s="14">
        <v>6500.5345577399794</v>
      </c>
      <c r="F795" s="13">
        <v>8317.4703500000105</v>
      </c>
      <c r="G795" s="12">
        <f t="shared" si="26"/>
        <v>-86.173020000000179</v>
      </c>
      <c r="H795" s="11">
        <f t="shared" si="27"/>
        <v>-1.0254245236967984E-2</v>
      </c>
    </row>
    <row r="796" spans="1:8" ht="25.5" customHeight="1" x14ac:dyDescent="0.3">
      <c r="A796" s="16">
        <v>7010</v>
      </c>
      <c r="B796" s="15" t="s">
        <v>467</v>
      </c>
      <c r="C796" s="14">
        <v>6252.2860925999794</v>
      </c>
      <c r="D796" s="14">
        <v>9229.9595199999894</v>
      </c>
      <c r="E796" s="14">
        <v>11319.894416950001</v>
      </c>
      <c r="F796" s="13">
        <v>11457.980589999999</v>
      </c>
      <c r="G796" s="12">
        <f t="shared" si="26"/>
        <v>2228.0210700000098</v>
      </c>
      <c r="H796" s="11">
        <f t="shared" si="27"/>
        <v>0.24139012366979615</v>
      </c>
    </row>
    <row r="797" spans="1:8" ht="16.5" customHeight="1" x14ac:dyDescent="0.3">
      <c r="A797" s="16">
        <v>7011</v>
      </c>
      <c r="B797" s="15" t="s">
        <v>466</v>
      </c>
      <c r="C797" s="14">
        <v>110.99092399999999</v>
      </c>
      <c r="D797" s="14">
        <v>258.88442000000003</v>
      </c>
      <c r="E797" s="14">
        <v>105.901864</v>
      </c>
      <c r="F797" s="13">
        <v>197.73228</v>
      </c>
      <c r="G797" s="12">
        <f t="shared" si="26"/>
        <v>-61.152140000000031</v>
      </c>
      <c r="H797" s="11">
        <f t="shared" si="27"/>
        <v>-0.23621406031309269</v>
      </c>
    </row>
    <row r="798" spans="1:8" ht="16.5" customHeight="1" x14ac:dyDescent="0.3">
      <c r="A798" s="16">
        <v>7012</v>
      </c>
      <c r="B798" s="15" t="s">
        <v>465</v>
      </c>
      <c r="C798" s="14">
        <v>0</v>
      </c>
      <c r="D798" s="14">
        <v>0</v>
      </c>
      <c r="E798" s="14">
        <v>0</v>
      </c>
      <c r="F798" s="13">
        <v>0</v>
      </c>
      <c r="G798" s="12">
        <f t="shared" si="26"/>
        <v>0</v>
      </c>
      <c r="H798" s="11" t="str">
        <f t="shared" si="27"/>
        <v/>
      </c>
    </row>
    <row r="799" spans="1:8" ht="25.5" customHeight="1" x14ac:dyDescent="0.3">
      <c r="A799" s="16">
        <v>7013</v>
      </c>
      <c r="B799" s="15" t="s">
        <v>464</v>
      </c>
      <c r="C799" s="14">
        <v>9322.5099959483305</v>
      </c>
      <c r="D799" s="14">
        <v>23664.13423</v>
      </c>
      <c r="E799" s="14">
        <v>8951.578416979979</v>
      </c>
      <c r="F799" s="13">
        <v>22473.745879999999</v>
      </c>
      <c r="G799" s="12">
        <f t="shared" si="26"/>
        <v>-1190.3883500000011</v>
      </c>
      <c r="H799" s="11">
        <f t="shared" si="27"/>
        <v>-5.0303481987982332E-2</v>
      </c>
    </row>
    <row r="800" spans="1:8" ht="16.5" customHeight="1" x14ac:dyDescent="0.3">
      <c r="A800" s="16">
        <v>7014</v>
      </c>
      <c r="B800" s="15" t="s">
        <v>463</v>
      </c>
      <c r="C800" s="14">
        <v>24.035400000000003</v>
      </c>
      <c r="D800" s="14">
        <v>219.83011999999999</v>
      </c>
      <c r="E800" s="14">
        <v>13.152586999999999</v>
      </c>
      <c r="F800" s="13">
        <v>117.16200000000001</v>
      </c>
      <c r="G800" s="12">
        <f t="shared" si="26"/>
        <v>-102.66811999999999</v>
      </c>
      <c r="H800" s="11">
        <f t="shared" si="27"/>
        <v>-0.46703390781936521</v>
      </c>
    </row>
    <row r="801" spans="1:8" ht="16.5" customHeight="1" x14ac:dyDescent="0.3">
      <c r="A801" s="16">
        <v>7015</v>
      </c>
      <c r="B801" s="15" t="s">
        <v>462</v>
      </c>
      <c r="C801" s="14">
        <v>1.3221046400000001</v>
      </c>
      <c r="D801" s="14">
        <v>10.807870000000001</v>
      </c>
      <c r="E801" s="14">
        <v>0.30345520649999996</v>
      </c>
      <c r="F801" s="13">
        <v>15.650309999999999</v>
      </c>
      <c r="G801" s="12">
        <f t="shared" si="26"/>
        <v>4.8424399999999981</v>
      </c>
      <c r="H801" s="11">
        <f t="shared" si="27"/>
        <v>0.44804758014298818</v>
      </c>
    </row>
    <row r="802" spans="1:8" ht="16.5" customHeight="1" x14ac:dyDescent="0.3">
      <c r="A802" s="16">
        <v>7016</v>
      </c>
      <c r="B802" s="15" t="s">
        <v>461</v>
      </c>
      <c r="C802" s="14">
        <v>243.42217400000001</v>
      </c>
      <c r="D802" s="14">
        <v>354.38165000000004</v>
      </c>
      <c r="E802" s="14">
        <v>149.82618500000001</v>
      </c>
      <c r="F802" s="13">
        <v>256.52969000000002</v>
      </c>
      <c r="G802" s="12">
        <f t="shared" si="26"/>
        <v>-97.85196000000002</v>
      </c>
      <c r="H802" s="11">
        <f t="shared" si="27"/>
        <v>-0.27612027880111739</v>
      </c>
    </row>
    <row r="803" spans="1:8" ht="25.5" customHeight="1" x14ac:dyDescent="0.3">
      <c r="A803" s="16">
        <v>7017</v>
      </c>
      <c r="B803" s="15" t="s">
        <v>460</v>
      </c>
      <c r="C803" s="14">
        <v>89.458753999999999</v>
      </c>
      <c r="D803" s="14">
        <v>1201.4149</v>
      </c>
      <c r="E803" s="14">
        <v>77.792561499999891</v>
      </c>
      <c r="F803" s="13">
        <v>1126.5642800000001</v>
      </c>
      <c r="G803" s="12">
        <f t="shared" si="26"/>
        <v>-74.850619999999935</v>
      </c>
      <c r="H803" s="11">
        <f t="shared" si="27"/>
        <v>-6.2302057349213777E-2</v>
      </c>
    </row>
    <row r="804" spans="1:8" ht="16.5" customHeight="1" x14ac:dyDescent="0.3">
      <c r="A804" s="16">
        <v>7018</v>
      </c>
      <c r="B804" s="15" t="s">
        <v>459</v>
      </c>
      <c r="C804" s="14">
        <v>445.42932100000002</v>
      </c>
      <c r="D804" s="14">
        <v>1320.71153</v>
      </c>
      <c r="E804" s="14">
        <v>426.9136322</v>
      </c>
      <c r="F804" s="13">
        <v>1060.83312</v>
      </c>
      <c r="G804" s="12">
        <f t="shared" si="26"/>
        <v>-259.87841000000003</v>
      </c>
      <c r="H804" s="11">
        <f t="shared" si="27"/>
        <v>-0.19677151603272519</v>
      </c>
    </row>
    <row r="805" spans="1:8" ht="16.5" customHeight="1" x14ac:dyDescent="0.3">
      <c r="A805" s="16">
        <v>7019</v>
      </c>
      <c r="B805" s="15" t="s">
        <v>458</v>
      </c>
      <c r="C805" s="14">
        <v>11263.256677200001</v>
      </c>
      <c r="D805" s="14">
        <v>21665.949840000001</v>
      </c>
      <c r="E805" s="14">
        <v>13713.12419595</v>
      </c>
      <c r="F805" s="13">
        <v>24074.179250000001</v>
      </c>
      <c r="G805" s="12">
        <f t="shared" si="26"/>
        <v>2408.2294099999999</v>
      </c>
      <c r="H805" s="11">
        <f t="shared" si="27"/>
        <v>0.111152727103332</v>
      </c>
    </row>
    <row r="806" spans="1:8" ht="16.5" customHeight="1" x14ac:dyDescent="0.3">
      <c r="A806" s="16">
        <v>7020</v>
      </c>
      <c r="B806" s="15" t="s">
        <v>457</v>
      </c>
      <c r="C806" s="14">
        <v>2670.7408711969401</v>
      </c>
      <c r="D806" s="14">
        <v>6859.99694000001</v>
      </c>
      <c r="E806" s="14">
        <v>2375.5163932800001</v>
      </c>
      <c r="F806" s="13">
        <v>5912.4938599999905</v>
      </c>
      <c r="G806" s="12">
        <f t="shared" si="26"/>
        <v>-947.50308000001951</v>
      </c>
      <c r="H806" s="11">
        <f t="shared" si="27"/>
        <v>-0.13812004411768997</v>
      </c>
    </row>
    <row r="807" spans="1:8" ht="16.5" customHeight="1" x14ac:dyDescent="0.3">
      <c r="A807" s="16">
        <v>7101</v>
      </c>
      <c r="B807" s="15" t="s">
        <v>456</v>
      </c>
      <c r="C807" s="14">
        <v>2.069E-2</v>
      </c>
      <c r="D807" s="14">
        <v>52.320329999999998</v>
      </c>
      <c r="E807" s="14">
        <v>4.0086959999999998E-2</v>
      </c>
      <c r="F807" s="13">
        <v>42.276980000000002</v>
      </c>
      <c r="G807" s="12">
        <f t="shared" si="26"/>
        <v>-10.043349999999997</v>
      </c>
      <c r="H807" s="11">
        <f t="shared" si="27"/>
        <v>-0.19195884276723785</v>
      </c>
    </row>
    <row r="808" spans="1:8" ht="16.5" customHeight="1" x14ac:dyDescent="0.3">
      <c r="A808" s="16">
        <v>7102</v>
      </c>
      <c r="B808" s="15" t="s">
        <v>455</v>
      </c>
      <c r="C808" s="14">
        <v>1.4E-5</v>
      </c>
      <c r="D808" s="14">
        <v>50.099849999999996</v>
      </c>
      <c r="E808" s="14">
        <v>1.37362E-4</v>
      </c>
      <c r="F808" s="13">
        <v>482.40654999999998</v>
      </c>
      <c r="G808" s="12">
        <f t="shared" si="26"/>
        <v>432.30669999999998</v>
      </c>
      <c r="H808" s="11">
        <f t="shared" si="27"/>
        <v>8.6289020825411651</v>
      </c>
    </row>
    <row r="809" spans="1:8" ht="16.5" customHeight="1" x14ac:dyDescent="0.3">
      <c r="A809" s="16">
        <v>7103</v>
      </c>
      <c r="B809" s="15" t="s">
        <v>454</v>
      </c>
      <c r="C809" s="14">
        <v>6.9656939999999997E-3</v>
      </c>
      <c r="D809" s="14">
        <v>79.935509999999994</v>
      </c>
      <c r="E809" s="14">
        <v>6.6525182000000002E-2</v>
      </c>
      <c r="F809" s="13">
        <v>27.035790000000002</v>
      </c>
      <c r="G809" s="12">
        <f t="shared" si="26"/>
        <v>-52.899719999999988</v>
      </c>
      <c r="H809" s="11">
        <f t="shared" si="27"/>
        <v>-0.66177997738426875</v>
      </c>
    </row>
    <row r="810" spans="1:8" ht="25.5" customHeight="1" x14ac:dyDescent="0.3">
      <c r="A810" s="16">
        <v>7104</v>
      </c>
      <c r="B810" s="15" t="s">
        <v>453</v>
      </c>
      <c r="C810" s="14">
        <v>1.9658798999999998E-2</v>
      </c>
      <c r="D810" s="14">
        <v>14.256549999999999</v>
      </c>
      <c r="E810" s="14">
        <v>8.9708419999999997E-3</v>
      </c>
      <c r="F810" s="13">
        <v>216.10629</v>
      </c>
      <c r="G810" s="12">
        <f t="shared" si="26"/>
        <v>201.84974</v>
      </c>
      <c r="H810" s="11">
        <f t="shared" si="27"/>
        <v>14.158386145315664</v>
      </c>
    </row>
    <row r="811" spans="1:8" ht="25.5" customHeight="1" x14ac:dyDescent="0.3">
      <c r="A811" s="16">
        <v>7105</v>
      </c>
      <c r="B811" s="15" t="s">
        <v>452</v>
      </c>
      <c r="C811" s="14">
        <v>1.40652</v>
      </c>
      <c r="D811" s="14">
        <v>387.15616</v>
      </c>
      <c r="E811" s="14">
        <v>1.017852</v>
      </c>
      <c r="F811" s="13">
        <v>363.52785999999998</v>
      </c>
      <c r="G811" s="12">
        <f t="shared" si="26"/>
        <v>-23.628300000000024</v>
      </c>
      <c r="H811" s="11">
        <f t="shared" si="27"/>
        <v>-6.1030412121041863E-2</v>
      </c>
    </row>
    <row r="812" spans="1:8" ht="16.5" customHeight="1" x14ac:dyDescent="0.3">
      <c r="A812" s="16">
        <v>7106</v>
      </c>
      <c r="B812" s="15" t="s">
        <v>451</v>
      </c>
      <c r="C812" s="14">
        <v>5.8364161262699996</v>
      </c>
      <c r="D812" s="14">
        <v>590.10477000000003</v>
      </c>
      <c r="E812" s="14">
        <v>3.4325858600000001</v>
      </c>
      <c r="F812" s="13">
        <v>519.92809</v>
      </c>
      <c r="G812" s="12">
        <f t="shared" si="26"/>
        <v>-70.176680000000033</v>
      </c>
      <c r="H812" s="11">
        <f t="shared" si="27"/>
        <v>-0.11892240762602212</v>
      </c>
    </row>
    <row r="813" spans="1:8" ht="16.5" customHeight="1" x14ac:dyDescent="0.3">
      <c r="A813" s="16">
        <v>7107</v>
      </c>
      <c r="B813" s="15" t="s">
        <v>450</v>
      </c>
      <c r="C813" s="14">
        <v>1.5710000000000002E-2</v>
      </c>
      <c r="D813" s="14">
        <v>4.5072299999999998</v>
      </c>
      <c r="E813" s="14">
        <v>1.9870000000000002E-2</v>
      </c>
      <c r="F813" s="13">
        <v>5.2955200000000007</v>
      </c>
      <c r="G813" s="12">
        <f t="shared" si="26"/>
        <v>0.78829000000000082</v>
      </c>
      <c r="H813" s="11">
        <f t="shared" si="27"/>
        <v>0.17489455829855607</v>
      </c>
    </row>
    <row r="814" spans="1:8" ht="16.5" customHeight="1" x14ac:dyDescent="0.3">
      <c r="A814" s="16">
        <v>7108</v>
      </c>
      <c r="B814" s="15" t="s">
        <v>449</v>
      </c>
      <c r="C814" s="14">
        <v>9.2538023600000005E-3</v>
      </c>
      <c r="D814" s="14">
        <v>128.49744999999999</v>
      </c>
      <c r="E814" s="14">
        <v>3.6748907999999997E-2</v>
      </c>
      <c r="F814" s="13">
        <v>1358.4375600000001</v>
      </c>
      <c r="G814" s="12">
        <f t="shared" si="26"/>
        <v>1229.94011</v>
      </c>
      <c r="H814" s="11">
        <f t="shared" si="27"/>
        <v>9.5717083101649116</v>
      </c>
    </row>
    <row r="815" spans="1:8" ht="16.5" customHeight="1" x14ac:dyDescent="0.3">
      <c r="A815" s="16">
        <v>7109</v>
      </c>
      <c r="B815" s="15" t="s">
        <v>448</v>
      </c>
      <c r="C815" s="14">
        <v>0</v>
      </c>
      <c r="D815" s="14">
        <v>0</v>
      </c>
      <c r="E815" s="14">
        <v>0</v>
      </c>
      <c r="F815" s="13">
        <v>0</v>
      </c>
      <c r="G815" s="12">
        <f t="shared" si="26"/>
        <v>0</v>
      </c>
      <c r="H815" s="11" t="str">
        <f t="shared" si="27"/>
        <v/>
      </c>
    </row>
    <row r="816" spans="1:8" ht="16.5" customHeight="1" x14ac:dyDescent="0.3">
      <c r="A816" s="16">
        <v>7110</v>
      </c>
      <c r="B816" s="15" t="s">
        <v>447</v>
      </c>
      <c r="C816" s="14">
        <v>4.9379739099999998E-3</v>
      </c>
      <c r="D816" s="14">
        <v>223.85655</v>
      </c>
      <c r="E816" s="14">
        <v>5.9870499999999998E-3</v>
      </c>
      <c r="F816" s="13">
        <v>97.011899999999997</v>
      </c>
      <c r="G816" s="12">
        <f t="shared" si="26"/>
        <v>-126.84465</v>
      </c>
      <c r="H816" s="11">
        <f t="shared" si="27"/>
        <v>-0.56663363211842588</v>
      </c>
    </row>
    <row r="817" spans="1:8" ht="25.5" customHeight="1" x14ac:dyDescent="0.3">
      <c r="A817" s="16">
        <v>7111</v>
      </c>
      <c r="B817" s="15" t="s">
        <v>446</v>
      </c>
      <c r="C817" s="14">
        <v>1.0000000000000001E-5</v>
      </c>
      <c r="D817" s="14">
        <v>0.32479000000000002</v>
      </c>
      <c r="E817" s="14">
        <v>0</v>
      </c>
      <c r="F817" s="13">
        <v>0</v>
      </c>
      <c r="G817" s="12">
        <f t="shared" si="26"/>
        <v>-0.32479000000000002</v>
      </c>
      <c r="H817" s="11">
        <f t="shared" si="27"/>
        <v>-1</v>
      </c>
    </row>
    <row r="818" spans="1:8" ht="16.5" customHeight="1" x14ac:dyDescent="0.3">
      <c r="A818" s="16">
        <v>7112</v>
      </c>
      <c r="B818" s="15" t="s">
        <v>445</v>
      </c>
      <c r="C818" s="14">
        <v>0</v>
      </c>
      <c r="D818" s="14">
        <v>0</v>
      </c>
      <c r="E818" s="14">
        <v>0</v>
      </c>
      <c r="F818" s="13">
        <v>0</v>
      </c>
      <c r="G818" s="12">
        <f t="shared" si="26"/>
        <v>0</v>
      </c>
      <c r="H818" s="11" t="str">
        <f t="shared" si="27"/>
        <v/>
      </c>
    </row>
    <row r="819" spans="1:8" ht="16.5" customHeight="1" x14ac:dyDescent="0.3">
      <c r="A819" s="16">
        <v>7113</v>
      </c>
      <c r="B819" s="15" t="s">
        <v>444</v>
      </c>
      <c r="C819" s="14">
        <v>2.0323443769999998</v>
      </c>
      <c r="D819" s="14">
        <v>7898.2863799999996</v>
      </c>
      <c r="E819" s="14">
        <v>1.1058993669999999</v>
      </c>
      <c r="F819" s="13">
        <v>9513.3385600000001</v>
      </c>
      <c r="G819" s="12">
        <f t="shared" si="26"/>
        <v>1615.0521800000006</v>
      </c>
      <c r="H819" s="11">
        <f t="shared" si="27"/>
        <v>0.20448133965990742</v>
      </c>
    </row>
    <row r="820" spans="1:8" ht="16.5" customHeight="1" x14ac:dyDescent="0.3">
      <c r="A820" s="16">
        <v>7114</v>
      </c>
      <c r="B820" s="15" t="s">
        <v>443</v>
      </c>
      <c r="C820" s="14">
        <v>1.4938058000000001</v>
      </c>
      <c r="D820" s="14">
        <v>78.091229999999996</v>
      </c>
      <c r="E820" s="14">
        <v>2.79391583</v>
      </c>
      <c r="F820" s="13">
        <v>144.8673</v>
      </c>
      <c r="G820" s="12">
        <f t="shared" si="26"/>
        <v>66.776070000000004</v>
      </c>
      <c r="H820" s="11">
        <f t="shared" si="27"/>
        <v>0.85510331954049135</v>
      </c>
    </row>
    <row r="821" spans="1:8" ht="16.5" customHeight="1" x14ac:dyDescent="0.3">
      <c r="A821" s="16">
        <v>7115</v>
      </c>
      <c r="B821" s="15" t="s">
        <v>442</v>
      </c>
      <c r="C821" s="14">
        <v>0.39042489999999996</v>
      </c>
      <c r="D821" s="14">
        <v>3093.41948</v>
      </c>
      <c r="E821" s="14">
        <v>0.20075020000000002</v>
      </c>
      <c r="F821" s="13">
        <v>2937.9315200000001</v>
      </c>
      <c r="G821" s="12">
        <f t="shared" si="26"/>
        <v>-155.48795999999993</v>
      </c>
      <c r="H821" s="11">
        <f t="shared" si="27"/>
        <v>-5.0264104498365651E-2</v>
      </c>
    </row>
    <row r="822" spans="1:8" ht="25.5" customHeight="1" x14ac:dyDescent="0.3">
      <c r="A822" s="16">
        <v>7116</v>
      </c>
      <c r="B822" s="15" t="s">
        <v>441</v>
      </c>
      <c r="C822" s="14">
        <v>0.10224803</v>
      </c>
      <c r="D822" s="14">
        <v>45.873559999999998</v>
      </c>
      <c r="E822" s="14">
        <v>0.14389933999999999</v>
      </c>
      <c r="F822" s="13">
        <v>232.34398999999999</v>
      </c>
      <c r="G822" s="12">
        <f t="shared" si="26"/>
        <v>186.47042999999999</v>
      </c>
      <c r="H822" s="11">
        <f t="shared" si="27"/>
        <v>4.0648781127952569</v>
      </c>
    </row>
    <row r="823" spans="1:8" ht="16.5" customHeight="1" x14ac:dyDescent="0.3">
      <c r="A823" s="16">
        <v>7117</v>
      </c>
      <c r="B823" s="15" t="s">
        <v>440</v>
      </c>
      <c r="C823" s="14">
        <v>315.11838041999903</v>
      </c>
      <c r="D823" s="14">
        <v>3535.1963799999999</v>
      </c>
      <c r="E823" s="14">
        <v>253.929307969999</v>
      </c>
      <c r="F823" s="13">
        <v>3961.8965400000002</v>
      </c>
      <c r="G823" s="12">
        <f t="shared" si="26"/>
        <v>426.70016000000032</v>
      </c>
      <c r="H823" s="11">
        <f t="shared" si="27"/>
        <v>0.12070055355736711</v>
      </c>
    </row>
    <row r="824" spans="1:8" ht="16.5" customHeight="1" x14ac:dyDescent="0.3">
      <c r="A824" s="16">
        <v>7118</v>
      </c>
      <c r="B824" s="15" t="s">
        <v>439</v>
      </c>
      <c r="C824" s="14">
        <v>0</v>
      </c>
      <c r="D824" s="14">
        <v>0</v>
      </c>
      <c r="E824" s="14">
        <v>0</v>
      </c>
      <c r="F824" s="13">
        <v>0</v>
      </c>
      <c r="G824" s="12">
        <f t="shared" si="26"/>
        <v>0</v>
      </c>
      <c r="H824" s="11" t="str">
        <f t="shared" si="27"/>
        <v/>
      </c>
    </row>
    <row r="825" spans="1:8" ht="25.5" customHeight="1" x14ac:dyDescent="0.3">
      <c r="A825" s="16">
        <v>7201</v>
      </c>
      <c r="B825" s="15" t="s">
        <v>438</v>
      </c>
      <c r="C825" s="14">
        <v>14.816090000000001</v>
      </c>
      <c r="D825" s="14">
        <v>35.456480000000006</v>
      </c>
      <c r="E825" s="14">
        <v>28.933810000000001</v>
      </c>
      <c r="F825" s="13">
        <v>54.57817</v>
      </c>
      <c r="G825" s="12">
        <f t="shared" si="26"/>
        <v>19.121689999999994</v>
      </c>
      <c r="H825" s="11">
        <f t="shared" si="27"/>
        <v>0.53930029151229875</v>
      </c>
    </row>
    <row r="826" spans="1:8" ht="16.5" customHeight="1" x14ac:dyDescent="0.3">
      <c r="A826" s="16">
        <v>7202</v>
      </c>
      <c r="B826" s="15" t="s">
        <v>437</v>
      </c>
      <c r="C826" s="14">
        <v>48172.099521999997</v>
      </c>
      <c r="D826" s="14">
        <v>78395.83537999999</v>
      </c>
      <c r="E826" s="14">
        <v>17212.180940000002</v>
      </c>
      <c r="F826" s="13">
        <v>34305.055369999995</v>
      </c>
      <c r="G826" s="12">
        <f t="shared" si="26"/>
        <v>-44090.780009999995</v>
      </c>
      <c r="H826" s="11">
        <f t="shared" si="27"/>
        <v>-0.56241227351278722</v>
      </c>
    </row>
    <row r="827" spans="1:8" ht="25.5" customHeight="1" x14ac:dyDescent="0.3">
      <c r="A827" s="16">
        <v>7203</v>
      </c>
      <c r="B827" s="15" t="s">
        <v>436</v>
      </c>
      <c r="C827" s="14">
        <v>0</v>
      </c>
      <c r="D827" s="14">
        <v>0</v>
      </c>
      <c r="E827" s="14">
        <v>0</v>
      </c>
      <c r="F827" s="13">
        <v>0</v>
      </c>
      <c r="G827" s="12">
        <f t="shared" si="26"/>
        <v>0</v>
      </c>
      <c r="H827" s="11" t="str">
        <f t="shared" si="27"/>
        <v/>
      </c>
    </row>
    <row r="828" spans="1:8" ht="16.5" customHeight="1" x14ac:dyDescent="0.3">
      <c r="A828" s="16">
        <v>7204</v>
      </c>
      <c r="B828" s="15" t="s">
        <v>435</v>
      </c>
      <c r="C828" s="14">
        <v>363.71228600000001</v>
      </c>
      <c r="D828" s="14">
        <v>132.57821999999999</v>
      </c>
      <c r="E828" s="14">
        <v>189.80930600000002</v>
      </c>
      <c r="F828" s="13">
        <v>67.496610000000004</v>
      </c>
      <c r="G828" s="12">
        <f t="shared" si="26"/>
        <v>-65.081609999999984</v>
      </c>
      <c r="H828" s="11">
        <f t="shared" si="27"/>
        <v>-0.49089216916624762</v>
      </c>
    </row>
    <row r="829" spans="1:8" ht="25.5" customHeight="1" x14ac:dyDescent="0.3">
      <c r="A829" s="16">
        <v>7205</v>
      </c>
      <c r="B829" s="15" t="s">
        <v>434</v>
      </c>
      <c r="C829" s="14">
        <v>600.26163899999995</v>
      </c>
      <c r="D829" s="14">
        <v>1045.2798299999999</v>
      </c>
      <c r="E829" s="14">
        <v>316.53954800000002</v>
      </c>
      <c r="F829" s="13">
        <v>696.77119999999991</v>
      </c>
      <c r="G829" s="12">
        <f t="shared" si="26"/>
        <v>-348.50863000000004</v>
      </c>
      <c r="H829" s="11">
        <f t="shared" si="27"/>
        <v>-0.33341180035971807</v>
      </c>
    </row>
    <row r="830" spans="1:8" ht="16.5" customHeight="1" x14ac:dyDescent="0.3">
      <c r="A830" s="16">
        <v>7206</v>
      </c>
      <c r="B830" s="15" t="s">
        <v>433</v>
      </c>
      <c r="C830" s="14">
        <v>1.6</v>
      </c>
      <c r="D830" s="14">
        <v>2.1299600000000001</v>
      </c>
      <c r="E830" s="14">
        <v>77.559960000000004</v>
      </c>
      <c r="F830" s="13">
        <v>129.46769</v>
      </c>
      <c r="G830" s="12">
        <f t="shared" si="26"/>
        <v>127.33773000000001</v>
      </c>
      <c r="H830" s="11">
        <f t="shared" si="27"/>
        <v>59.784094536986615</v>
      </c>
    </row>
    <row r="831" spans="1:8" ht="16.5" customHeight="1" x14ac:dyDescent="0.3">
      <c r="A831" s="16">
        <v>7207</v>
      </c>
      <c r="B831" s="15" t="s">
        <v>432</v>
      </c>
      <c r="C831" s="14">
        <v>5.44</v>
      </c>
      <c r="D831" s="14">
        <v>5.4141700000000004</v>
      </c>
      <c r="E831" s="14">
        <v>3302.8150000000001</v>
      </c>
      <c r="F831" s="13">
        <v>2687.4746299999997</v>
      </c>
      <c r="G831" s="12">
        <f t="shared" si="26"/>
        <v>2682.0604599999997</v>
      </c>
      <c r="H831" s="11">
        <f t="shared" si="27"/>
        <v>495.37795451565052</v>
      </c>
    </row>
    <row r="832" spans="1:8" ht="38.25" customHeight="1" x14ac:dyDescent="0.3">
      <c r="A832" s="16">
        <v>7208</v>
      </c>
      <c r="B832" s="15" t="s">
        <v>431</v>
      </c>
      <c r="C832" s="14">
        <v>139219.5914</v>
      </c>
      <c r="D832" s="14">
        <v>110865.43409000001</v>
      </c>
      <c r="E832" s="14">
        <v>165269.04968999999</v>
      </c>
      <c r="F832" s="13">
        <v>121305.56727</v>
      </c>
      <c r="G832" s="12">
        <f t="shared" si="26"/>
        <v>10440.13317999999</v>
      </c>
      <c r="H832" s="11">
        <f t="shared" si="27"/>
        <v>9.4169415974367107E-2</v>
      </c>
    </row>
    <row r="833" spans="1:8" ht="38.25" customHeight="1" x14ac:dyDescent="0.3">
      <c r="A833" s="16">
        <v>7209</v>
      </c>
      <c r="B833" s="15" t="s">
        <v>430</v>
      </c>
      <c r="C833" s="14">
        <v>28720.706320000001</v>
      </c>
      <c r="D833" s="14">
        <v>23181.420600000001</v>
      </c>
      <c r="E833" s="14">
        <v>47282.272290000001</v>
      </c>
      <c r="F833" s="13">
        <v>34302.619210000004</v>
      </c>
      <c r="G833" s="12">
        <f t="shared" si="26"/>
        <v>11121.198610000003</v>
      </c>
      <c r="H833" s="11">
        <f t="shared" si="27"/>
        <v>0.47974620718455896</v>
      </c>
    </row>
    <row r="834" spans="1:8" ht="25.5" customHeight="1" x14ac:dyDescent="0.3">
      <c r="A834" s="16">
        <v>7210</v>
      </c>
      <c r="B834" s="15" t="s">
        <v>429</v>
      </c>
      <c r="C834" s="14">
        <v>178433.083193</v>
      </c>
      <c r="D834" s="14">
        <v>204019.27621999898</v>
      </c>
      <c r="E834" s="14">
        <v>195929.786406</v>
      </c>
      <c r="F834" s="13">
        <v>201136.13243</v>
      </c>
      <c r="G834" s="12">
        <f t="shared" si="26"/>
        <v>-2883.1437899989833</v>
      </c>
      <c r="H834" s="11">
        <f t="shared" si="27"/>
        <v>-1.4131722469645558E-2</v>
      </c>
    </row>
    <row r="835" spans="1:8" ht="38.25" customHeight="1" x14ac:dyDescent="0.3">
      <c r="A835" s="16">
        <v>7211</v>
      </c>
      <c r="B835" s="15" t="s">
        <v>428</v>
      </c>
      <c r="C835" s="14">
        <v>5061.0512900000003</v>
      </c>
      <c r="D835" s="14">
        <v>5094.6257599999999</v>
      </c>
      <c r="E835" s="14">
        <v>3900.68685</v>
      </c>
      <c r="F835" s="13">
        <v>3593.0119199999999</v>
      </c>
      <c r="G835" s="12">
        <f t="shared" si="26"/>
        <v>-1501.61384</v>
      </c>
      <c r="H835" s="11">
        <f t="shared" si="27"/>
        <v>-0.29474468012739763</v>
      </c>
    </row>
    <row r="836" spans="1:8" ht="25.5" customHeight="1" x14ac:dyDescent="0.3">
      <c r="A836" s="16">
        <v>7212</v>
      </c>
      <c r="B836" s="15" t="s">
        <v>427</v>
      </c>
      <c r="C836" s="14">
        <v>4445.57204</v>
      </c>
      <c r="D836" s="14">
        <v>5699.8636500000002</v>
      </c>
      <c r="E836" s="14">
        <v>4667.4415149999995</v>
      </c>
      <c r="F836" s="13">
        <v>5396.7305099999994</v>
      </c>
      <c r="G836" s="12">
        <f t="shared" si="26"/>
        <v>-303.13314000000082</v>
      </c>
      <c r="H836" s="11">
        <f t="shared" si="27"/>
        <v>-5.3182524813554233E-2</v>
      </c>
    </row>
    <row r="837" spans="1:8" ht="25.5" customHeight="1" x14ac:dyDescent="0.3">
      <c r="A837" s="16">
        <v>7213</v>
      </c>
      <c r="B837" s="15" t="s">
        <v>426</v>
      </c>
      <c r="C837" s="14">
        <v>1854.53934</v>
      </c>
      <c r="D837" s="14">
        <v>1290.7666399999998</v>
      </c>
      <c r="E837" s="14">
        <v>11566.607</v>
      </c>
      <c r="F837" s="13">
        <v>7259.6882500000002</v>
      </c>
      <c r="G837" s="12">
        <f t="shared" si="26"/>
        <v>5968.9216100000003</v>
      </c>
      <c r="H837" s="11">
        <f t="shared" si="27"/>
        <v>4.6243228055537609</v>
      </c>
    </row>
    <row r="838" spans="1:8" ht="25.5" customHeight="1" x14ac:dyDescent="0.3">
      <c r="A838" s="16">
        <v>7214</v>
      </c>
      <c r="B838" s="15" t="s">
        <v>425</v>
      </c>
      <c r="C838" s="14">
        <v>11480.449524</v>
      </c>
      <c r="D838" s="14">
        <v>9770.0068400000091</v>
      </c>
      <c r="E838" s="14">
        <v>26513.124110000001</v>
      </c>
      <c r="F838" s="13">
        <v>24172.705170000001</v>
      </c>
      <c r="G838" s="12">
        <f t="shared" si="26"/>
        <v>14402.698329999992</v>
      </c>
      <c r="H838" s="11">
        <f t="shared" si="27"/>
        <v>1.4741748461252846</v>
      </c>
    </row>
    <row r="839" spans="1:8" ht="16.5" customHeight="1" x14ac:dyDescent="0.3">
      <c r="A839" s="16">
        <v>7215</v>
      </c>
      <c r="B839" s="15" t="s">
        <v>424</v>
      </c>
      <c r="C839" s="14">
        <v>2009.2286740000002</v>
      </c>
      <c r="D839" s="14">
        <v>2514.1201900000001</v>
      </c>
      <c r="E839" s="14">
        <v>2206.3385029999999</v>
      </c>
      <c r="F839" s="13">
        <v>2533.9172100000001</v>
      </c>
      <c r="G839" s="12">
        <f t="shared" ref="G839:G902" si="28">F839-D839</f>
        <v>19.797019999999975</v>
      </c>
      <c r="H839" s="11">
        <f t="shared" ref="H839:H902" si="29">IF(D839&lt;&gt;0,G839/D839,"")</f>
        <v>7.874333167818829E-3</v>
      </c>
    </row>
    <row r="840" spans="1:8" ht="16.5" customHeight="1" x14ac:dyDescent="0.3">
      <c r="A840" s="16">
        <v>7216</v>
      </c>
      <c r="B840" s="15" t="s">
        <v>423</v>
      </c>
      <c r="C840" s="14">
        <v>27293.647472000001</v>
      </c>
      <c r="D840" s="14">
        <v>22930.940449999998</v>
      </c>
      <c r="E840" s="14">
        <v>50664.078833</v>
      </c>
      <c r="F840" s="13">
        <v>39581.936529999999</v>
      </c>
      <c r="G840" s="12">
        <f t="shared" si="28"/>
        <v>16650.996080000001</v>
      </c>
      <c r="H840" s="11">
        <f t="shared" si="29"/>
        <v>0.72613664129069777</v>
      </c>
    </row>
    <row r="841" spans="1:8" ht="16.5" customHeight="1" x14ac:dyDescent="0.3">
      <c r="A841" s="16">
        <v>7217</v>
      </c>
      <c r="B841" s="15" t="s">
        <v>422</v>
      </c>
      <c r="C841" s="14">
        <v>2576.9453317999996</v>
      </c>
      <c r="D841" s="14">
        <v>4206.5942999999997</v>
      </c>
      <c r="E841" s="14">
        <v>2223.3910145999998</v>
      </c>
      <c r="F841" s="13">
        <v>3334.7561499999997</v>
      </c>
      <c r="G841" s="12">
        <f t="shared" si="28"/>
        <v>-871.83815000000004</v>
      </c>
      <c r="H841" s="11">
        <f t="shared" si="29"/>
        <v>-0.20725510658348967</v>
      </c>
    </row>
    <row r="842" spans="1:8" ht="25.5" customHeight="1" x14ac:dyDescent="0.3">
      <c r="A842" s="16">
        <v>7218</v>
      </c>
      <c r="B842" s="15" t="s">
        <v>421</v>
      </c>
      <c r="C842" s="14">
        <v>3568.5079999999998</v>
      </c>
      <c r="D842" s="14">
        <v>17772.45839</v>
      </c>
      <c r="E842" s="14">
        <v>1802.5250000000001</v>
      </c>
      <c r="F842" s="13">
        <v>8073.3770199999999</v>
      </c>
      <c r="G842" s="12">
        <f t="shared" si="28"/>
        <v>-9699.0813699999999</v>
      </c>
      <c r="H842" s="11">
        <f t="shared" si="29"/>
        <v>-0.5457366199522159</v>
      </c>
    </row>
    <row r="843" spans="1:8" ht="25.5" customHeight="1" x14ac:dyDescent="0.3">
      <c r="A843" s="16">
        <v>7219</v>
      </c>
      <c r="B843" s="15" t="s">
        <v>420</v>
      </c>
      <c r="C843" s="14">
        <v>12840.258519999999</v>
      </c>
      <c r="D843" s="14">
        <v>26870.14631</v>
      </c>
      <c r="E843" s="14">
        <v>11160.811567999999</v>
      </c>
      <c r="F843" s="13">
        <v>24499.228850000003</v>
      </c>
      <c r="G843" s="12">
        <f t="shared" si="28"/>
        <v>-2370.9174599999969</v>
      </c>
      <c r="H843" s="11">
        <f t="shared" si="29"/>
        <v>-8.8236120214858521E-2</v>
      </c>
    </row>
    <row r="844" spans="1:8" ht="25.5" customHeight="1" x14ac:dyDescent="0.3">
      <c r="A844" s="16">
        <v>7220</v>
      </c>
      <c r="B844" s="15" t="s">
        <v>419</v>
      </c>
      <c r="C844" s="14">
        <v>611.508735</v>
      </c>
      <c r="D844" s="14">
        <v>1663.61419</v>
      </c>
      <c r="E844" s="14">
        <v>794.29283499999997</v>
      </c>
      <c r="F844" s="13">
        <v>2270.6280899999997</v>
      </c>
      <c r="G844" s="12">
        <f t="shared" si="28"/>
        <v>607.01389999999969</v>
      </c>
      <c r="H844" s="11">
        <f t="shared" si="29"/>
        <v>0.36487660639634223</v>
      </c>
    </row>
    <row r="845" spans="1:8" ht="25.5" customHeight="1" x14ac:dyDescent="0.3">
      <c r="A845" s="16">
        <v>7221</v>
      </c>
      <c r="B845" s="15" t="s">
        <v>418</v>
      </c>
      <c r="C845" s="14">
        <v>115.27681</v>
      </c>
      <c r="D845" s="14">
        <v>635.91472999999996</v>
      </c>
      <c r="E845" s="14">
        <v>154.40620000000001</v>
      </c>
      <c r="F845" s="13">
        <v>760.78268999999989</v>
      </c>
      <c r="G845" s="12">
        <f t="shared" si="28"/>
        <v>124.86795999999993</v>
      </c>
      <c r="H845" s="11">
        <f t="shared" si="29"/>
        <v>0.19635959682833568</v>
      </c>
    </row>
    <row r="846" spans="1:8" ht="25.5" customHeight="1" x14ac:dyDescent="0.3">
      <c r="A846" s="16">
        <v>7222</v>
      </c>
      <c r="B846" s="15" t="s">
        <v>417</v>
      </c>
      <c r="C846" s="14">
        <v>1536.7829730000001</v>
      </c>
      <c r="D846" s="14">
        <v>4711.4555599999994</v>
      </c>
      <c r="E846" s="14">
        <v>4059.3124090000001</v>
      </c>
      <c r="F846" s="13">
        <v>16321.723410000001</v>
      </c>
      <c r="G846" s="12">
        <f t="shared" si="28"/>
        <v>11610.26785</v>
      </c>
      <c r="H846" s="11">
        <f t="shared" si="29"/>
        <v>2.4642634748739947</v>
      </c>
    </row>
    <row r="847" spans="1:8" ht="16.5" customHeight="1" x14ac:dyDescent="0.3">
      <c r="A847" s="16">
        <v>7223</v>
      </c>
      <c r="B847" s="15" t="s">
        <v>416</v>
      </c>
      <c r="C847" s="14">
        <v>175.89049</v>
      </c>
      <c r="D847" s="14">
        <v>947.23138000000006</v>
      </c>
      <c r="E847" s="14">
        <v>354.38744700000001</v>
      </c>
      <c r="F847" s="13">
        <v>1495.6622299999999</v>
      </c>
      <c r="G847" s="12">
        <f t="shared" si="28"/>
        <v>548.43084999999985</v>
      </c>
      <c r="H847" s="11">
        <f t="shared" si="29"/>
        <v>0.57898298301730655</v>
      </c>
    </row>
    <row r="848" spans="1:8" ht="25.5" customHeight="1" x14ac:dyDescent="0.3">
      <c r="A848" s="16">
        <v>7224</v>
      </c>
      <c r="B848" s="15" t="s">
        <v>415</v>
      </c>
      <c r="C848" s="14">
        <v>4928.2098585000003</v>
      </c>
      <c r="D848" s="14">
        <v>17162.02838</v>
      </c>
      <c r="E848" s="14">
        <v>6257.9757199999995</v>
      </c>
      <c r="F848" s="13">
        <v>28025.65898</v>
      </c>
      <c r="G848" s="12">
        <f t="shared" si="28"/>
        <v>10863.6306</v>
      </c>
      <c r="H848" s="11">
        <f t="shared" si="29"/>
        <v>0.6330038827263611</v>
      </c>
    </row>
    <row r="849" spans="1:8" ht="25.5" customHeight="1" x14ac:dyDescent="0.3">
      <c r="A849" s="16">
        <v>7225</v>
      </c>
      <c r="B849" s="15" t="s">
        <v>414</v>
      </c>
      <c r="C849" s="14">
        <v>14994.30392</v>
      </c>
      <c r="D849" s="14">
        <v>30459.814329999997</v>
      </c>
      <c r="E849" s="14">
        <v>17991.03068</v>
      </c>
      <c r="F849" s="13">
        <v>38251.2178299999</v>
      </c>
      <c r="G849" s="12">
        <f t="shared" si="28"/>
        <v>7791.4034999999021</v>
      </c>
      <c r="H849" s="11">
        <f t="shared" si="29"/>
        <v>0.2557928756750863</v>
      </c>
    </row>
    <row r="850" spans="1:8" ht="25.5" customHeight="1" x14ac:dyDescent="0.3">
      <c r="A850" s="16">
        <v>7226</v>
      </c>
      <c r="B850" s="15" t="s">
        <v>413</v>
      </c>
      <c r="C850" s="14">
        <v>664.60500000000002</v>
      </c>
      <c r="D850" s="14">
        <v>2034.4837600000001</v>
      </c>
      <c r="E850" s="14">
        <v>901.72319999999991</v>
      </c>
      <c r="F850" s="13">
        <v>2745.7448399999998</v>
      </c>
      <c r="G850" s="12">
        <f t="shared" si="28"/>
        <v>711.26107999999977</v>
      </c>
      <c r="H850" s="11">
        <f t="shared" si="29"/>
        <v>0.3496027316531638</v>
      </c>
    </row>
    <row r="851" spans="1:8" ht="25.5" customHeight="1" x14ac:dyDescent="0.3">
      <c r="A851" s="16">
        <v>7227</v>
      </c>
      <c r="B851" s="15" t="s">
        <v>412</v>
      </c>
      <c r="C851" s="14">
        <v>94.947999999999993</v>
      </c>
      <c r="D851" s="14">
        <v>125.48889</v>
      </c>
      <c r="E851" s="14">
        <v>133.352</v>
      </c>
      <c r="F851" s="13">
        <v>133.50576999999998</v>
      </c>
      <c r="G851" s="12">
        <f t="shared" si="28"/>
        <v>8.0168799999999862</v>
      </c>
      <c r="H851" s="11">
        <f t="shared" si="29"/>
        <v>6.3885177404947854E-2</v>
      </c>
    </row>
    <row r="852" spans="1:8" ht="38.25" customHeight="1" x14ac:dyDescent="0.3">
      <c r="A852" s="16">
        <v>7228</v>
      </c>
      <c r="B852" s="15" t="s">
        <v>411</v>
      </c>
      <c r="C852" s="14">
        <v>4833.0170039999994</v>
      </c>
      <c r="D852" s="14">
        <v>7618.9362999999994</v>
      </c>
      <c r="E852" s="14">
        <v>6488.7519390000007</v>
      </c>
      <c r="F852" s="13">
        <v>10197.865730000001</v>
      </c>
      <c r="G852" s="12">
        <f t="shared" si="28"/>
        <v>2578.929430000002</v>
      </c>
      <c r="H852" s="11">
        <f t="shared" si="29"/>
        <v>0.33848943322967567</v>
      </c>
    </row>
    <row r="853" spans="1:8" ht="16.5" customHeight="1" x14ac:dyDescent="0.3">
      <c r="A853" s="16">
        <v>7229</v>
      </c>
      <c r="B853" s="15" t="s">
        <v>410</v>
      </c>
      <c r="C853" s="14">
        <v>2257.6190499999998</v>
      </c>
      <c r="D853" s="14">
        <v>3117.2679500000004</v>
      </c>
      <c r="E853" s="14">
        <v>1673.0155517999999</v>
      </c>
      <c r="F853" s="13">
        <v>2406.0179199999998</v>
      </c>
      <c r="G853" s="12">
        <f t="shared" si="28"/>
        <v>-711.25003000000061</v>
      </c>
      <c r="H853" s="11">
        <f t="shared" si="29"/>
        <v>-0.22816454709964876</v>
      </c>
    </row>
    <row r="854" spans="1:8" ht="25.5" customHeight="1" x14ac:dyDescent="0.3">
      <c r="A854" s="16">
        <v>7301</v>
      </c>
      <c r="B854" s="15" t="s">
        <v>409</v>
      </c>
      <c r="C854" s="14">
        <v>254.10696999999999</v>
      </c>
      <c r="D854" s="14">
        <v>303.28421999999995</v>
      </c>
      <c r="E854" s="14">
        <v>146.60584400000002</v>
      </c>
      <c r="F854" s="13">
        <v>276.90015</v>
      </c>
      <c r="G854" s="12">
        <f t="shared" si="28"/>
        <v>-26.384069999999952</v>
      </c>
      <c r="H854" s="11">
        <f t="shared" si="29"/>
        <v>-8.699453601641377E-2</v>
      </c>
    </row>
    <row r="855" spans="1:8" ht="25.5" customHeight="1" x14ac:dyDescent="0.3">
      <c r="A855" s="16">
        <v>7302</v>
      </c>
      <c r="B855" s="15" t="s">
        <v>408</v>
      </c>
      <c r="C855" s="14">
        <v>17361.489282999999</v>
      </c>
      <c r="D855" s="14">
        <v>27916.277760000001</v>
      </c>
      <c r="E855" s="14">
        <v>17035.500427000003</v>
      </c>
      <c r="F855" s="13">
        <v>21229.633760000001</v>
      </c>
      <c r="G855" s="12">
        <f t="shared" si="28"/>
        <v>-6686.6440000000002</v>
      </c>
      <c r="H855" s="11">
        <f t="shared" si="29"/>
        <v>-0.23952491293739012</v>
      </c>
    </row>
    <row r="856" spans="1:8" ht="16.5" customHeight="1" x14ac:dyDescent="0.3">
      <c r="A856" s="16">
        <v>7303</v>
      </c>
      <c r="B856" s="15" t="s">
        <v>407</v>
      </c>
      <c r="C856" s="14">
        <v>504.04495000000003</v>
      </c>
      <c r="D856" s="14">
        <v>813.78791999999999</v>
      </c>
      <c r="E856" s="14">
        <v>238.06431000000001</v>
      </c>
      <c r="F856" s="13">
        <v>397.87903</v>
      </c>
      <c r="G856" s="12">
        <f t="shared" si="28"/>
        <v>-415.90888999999999</v>
      </c>
      <c r="H856" s="11">
        <f t="shared" si="29"/>
        <v>-0.51107773877990226</v>
      </c>
    </row>
    <row r="857" spans="1:8" ht="25.5" customHeight="1" x14ac:dyDescent="0.3">
      <c r="A857" s="16">
        <v>7304</v>
      </c>
      <c r="B857" s="15" t="s">
        <v>406</v>
      </c>
      <c r="C857" s="14">
        <v>16511.715226280001</v>
      </c>
      <c r="D857" s="14">
        <v>36290.813009999998</v>
      </c>
      <c r="E857" s="14">
        <v>8650.8348135599899</v>
      </c>
      <c r="F857" s="13">
        <v>15339.367980000001</v>
      </c>
      <c r="G857" s="12">
        <f t="shared" si="28"/>
        <v>-20951.445029999995</v>
      </c>
      <c r="H857" s="11">
        <f t="shared" si="29"/>
        <v>-0.57732090554782522</v>
      </c>
    </row>
    <row r="858" spans="1:8" ht="25.5" customHeight="1" x14ac:dyDescent="0.3">
      <c r="A858" s="16">
        <v>7305</v>
      </c>
      <c r="B858" s="15" t="s">
        <v>405</v>
      </c>
      <c r="C858" s="14">
        <v>1048.484447</v>
      </c>
      <c r="D858" s="14">
        <v>1579.65671</v>
      </c>
      <c r="E858" s="14">
        <v>1055.8776599999999</v>
      </c>
      <c r="F858" s="13">
        <v>2045.5661299999999</v>
      </c>
      <c r="G858" s="12">
        <f t="shared" si="28"/>
        <v>465.90941999999995</v>
      </c>
      <c r="H858" s="11">
        <f t="shared" si="29"/>
        <v>0.29494346274767508</v>
      </c>
    </row>
    <row r="859" spans="1:8" ht="16.5" customHeight="1" x14ac:dyDescent="0.3">
      <c r="A859" s="16">
        <v>7306</v>
      </c>
      <c r="B859" s="15" t="s">
        <v>404</v>
      </c>
      <c r="C859" s="14">
        <v>17140.008320915098</v>
      </c>
      <c r="D859" s="14">
        <v>24659.68059</v>
      </c>
      <c r="E859" s="14">
        <v>24329.246848000003</v>
      </c>
      <c r="F859" s="13">
        <v>26357.628109999998</v>
      </c>
      <c r="G859" s="12">
        <f t="shared" si="28"/>
        <v>1697.9475199999979</v>
      </c>
      <c r="H859" s="11">
        <f t="shared" si="29"/>
        <v>6.8855211396718172E-2</v>
      </c>
    </row>
    <row r="860" spans="1:8" ht="16.5" customHeight="1" x14ac:dyDescent="0.3">
      <c r="A860" s="16">
        <v>7307</v>
      </c>
      <c r="B860" s="15" t="s">
        <v>403</v>
      </c>
      <c r="C860" s="14">
        <v>3995.74911349992</v>
      </c>
      <c r="D860" s="14">
        <v>21315.95362</v>
      </c>
      <c r="E860" s="14">
        <v>3856.6783578699901</v>
      </c>
      <c r="F860" s="13">
        <v>25547.001009999902</v>
      </c>
      <c r="G860" s="12">
        <f t="shared" si="28"/>
        <v>4231.0473899999015</v>
      </c>
      <c r="H860" s="11">
        <f t="shared" si="29"/>
        <v>0.19849205273321952</v>
      </c>
    </row>
    <row r="861" spans="1:8" ht="16.5" customHeight="1" x14ac:dyDescent="0.3">
      <c r="A861" s="16">
        <v>7308</v>
      </c>
      <c r="B861" s="15" t="s">
        <v>402</v>
      </c>
      <c r="C861" s="14">
        <v>15114.480731599999</v>
      </c>
      <c r="D861" s="14">
        <v>47232.755239999999</v>
      </c>
      <c r="E861" s="14">
        <v>12061.5935711</v>
      </c>
      <c r="F861" s="13">
        <v>31633.8272600001</v>
      </c>
      <c r="G861" s="12">
        <f t="shared" si="28"/>
        <v>-15598.927979999899</v>
      </c>
      <c r="H861" s="11">
        <f t="shared" si="29"/>
        <v>-0.33025657514024581</v>
      </c>
    </row>
    <row r="862" spans="1:8" ht="25.5" customHeight="1" x14ac:dyDescent="0.3">
      <c r="A862" s="16">
        <v>7309</v>
      </c>
      <c r="B862" s="15" t="s">
        <v>401</v>
      </c>
      <c r="C862" s="14">
        <v>2987.5352250000001</v>
      </c>
      <c r="D862" s="14">
        <v>31153.183559999998</v>
      </c>
      <c r="E862" s="14">
        <v>2450.9913509999997</v>
      </c>
      <c r="F862" s="13">
        <v>26417.88164</v>
      </c>
      <c r="G862" s="12">
        <f t="shared" si="28"/>
        <v>-4735.3019199999981</v>
      </c>
      <c r="H862" s="11">
        <f t="shared" si="29"/>
        <v>-0.15200057839610401</v>
      </c>
    </row>
    <row r="863" spans="1:8" ht="38.25" customHeight="1" x14ac:dyDescent="0.3">
      <c r="A863" s="16">
        <v>7310</v>
      </c>
      <c r="B863" s="15" t="s">
        <v>400</v>
      </c>
      <c r="C863" s="14">
        <v>4343.9812025000001</v>
      </c>
      <c r="D863" s="14">
        <v>12037.007730000001</v>
      </c>
      <c r="E863" s="14">
        <v>3607.506061</v>
      </c>
      <c r="F863" s="13">
        <v>11101.08756</v>
      </c>
      <c r="G863" s="12">
        <f t="shared" si="28"/>
        <v>-935.92017000000124</v>
      </c>
      <c r="H863" s="11">
        <f t="shared" si="29"/>
        <v>-7.7753557278807298E-2</v>
      </c>
    </row>
    <row r="864" spans="1:8" ht="25.5" customHeight="1" x14ac:dyDescent="0.3">
      <c r="A864" s="16">
        <v>7311</v>
      </c>
      <c r="B864" s="15" t="s">
        <v>399</v>
      </c>
      <c r="C864" s="14">
        <v>1193.9526672</v>
      </c>
      <c r="D864" s="14">
        <v>4560.5761399999992</v>
      </c>
      <c r="E864" s="14">
        <v>1097.2992220000001</v>
      </c>
      <c r="F864" s="13">
        <v>4183.0319799999997</v>
      </c>
      <c r="G864" s="12">
        <f t="shared" si="28"/>
        <v>-377.54415999999947</v>
      </c>
      <c r="H864" s="11">
        <f t="shared" si="29"/>
        <v>-8.2784312422421152E-2</v>
      </c>
    </row>
    <row r="865" spans="1:8" ht="25.5" customHeight="1" x14ac:dyDescent="0.3">
      <c r="A865" s="16">
        <v>7312</v>
      </c>
      <c r="B865" s="15" t="s">
        <v>398</v>
      </c>
      <c r="C865" s="14">
        <v>1786.2784961000002</v>
      </c>
      <c r="D865" s="14">
        <v>4749.20417</v>
      </c>
      <c r="E865" s="14">
        <v>1527.207441</v>
      </c>
      <c r="F865" s="13">
        <v>3237.8025400000001</v>
      </c>
      <c r="G865" s="12">
        <f t="shared" si="28"/>
        <v>-1511.4016299999998</v>
      </c>
      <c r="H865" s="11">
        <f t="shared" si="29"/>
        <v>-0.31824313630213963</v>
      </c>
    </row>
    <row r="866" spans="1:8" ht="25.5" customHeight="1" x14ac:dyDescent="0.3">
      <c r="A866" s="16">
        <v>7313</v>
      </c>
      <c r="B866" s="15" t="s">
        <v>397</v>
      </c>
      <c r="C866" s="14">
        <v>960.87853000000007</v>
      </c>
      <c r="D866" s="14">
        <v>2703.25081</v>
      </c>
      <c r="E866" s="14">
        <v>11443.79247</v>
      </c>
      <c r="F866" s="13">
        <v>22930.80011</v>
      </c>
      <c r="G866" s="12">
        <f t="shared" si="28"/>
        <v>20227.549299999999</v>
      </c>
      <c r="H866" s="11">
        <f t="shared" si="29"/>
        <v>7.4826757566013633</v>
      </c>
    </row>
    <row r="867" spans="1:8" ht="25.5" customHeight="1" x14ac:dyDescent="0.3">
      <c r="A867" s="16">
        <v>7314</v>
      </c>
      <c r="B867" s="15" t="s">
        <v>396</v>
      </c>
      <c r="C867" s="14">
        <v>2155.4701277999998</v>
      </c>
      <c r="D867" s="14">
        <v>3440.3157000000001</v>
      </c>
      <c r="E867" s="14">
        <v>2719.0061420000002</v>
      </c>
      <c r="F867" s="13">
        <v>14129.096619999998</v>
      </c>
      <c r="G867" s="12">
        <f t="shared" si="28"/>
        <v>10688.780919999997</v>
      </c>
      <c r="H867" s="11">
        <f t="shared" si="29"/>
        <v>3.1069186237762998</v>
      </c>
    </row>
    <row r="868" spans="1:8" ht="16.5" customHeight="1" x14ac:dyDescent="0.3">
      <c r="A868" s="16">
        <v>7315</v>
      </c>
      <c r="B868" s="15" t="s">
        <v>395</v>
      </c>
      <c r="C868" s="14">
        <v>2750.7420882430001</v>
      </c>
      <c r="D868" s="14">
        <v>14259.71924</v>
      </c>
      <c r="E868" s="14">
        <v>2495.5088796999903</v>
      </c>
      <c r="F868" s="13">
        <v>11995.41901</v>
      </c>
      <c r="G868" s="12">
        <f t="shared" si="28"/>
        <v>-2264.3002300000007</v>
      </c>
      <c r="H868" s="11">
        <f t="shared" si="29"/>
        <v>-0.15878995875657934</v>
      </c>
    </row>
    <row r="869" spans="1:8" ht="16.5" customHeight="1" x14ac:dyDescent="0.3">
      <c r="A869" s="16">
        <v>7316</v>
      </c>
      <c r="B869" s="15" t="s">
        <v>394</v>
      </c>
      <c r="C869" s="14">
        <v>1.1765920000000001</v>
      </c>
      <c r="D869" s="14">
        <v>24.24736</v>
      </c>
      <c r="E869" s="14">
        <v>1.2429250000000001</v>
      </c>
      <c r="F869" s="13">
        <v>27.100909999999999</v>
      </c>
      <c r="G869" s="12">
        <f t="shared" si="28"/>
        <v>2.8535499999999985</v>
      </c>
      <c r="H869" s="11">
        <f t="shared" si="29"/>
        <v>0.11768497683871557</v>
      </c>
    </row>
    <row r="870" spans="1:8" ht="25.5" customHeight="1" x14ac:dyDescent="0.3">
      <c r="A870" s="16">
        <v>7317</v>
      </c>
      <c r="B870" s="15" t="s">
        <v>393</v>
      </c>
      <c r="C870" s="14">
        <v>201.89705749999999</v>
      </c>
      <c r="D870" s="14">
        <v>641.11685</v>
      </c>
      <c r="E870" s="14">
        <v>349.21607699999998</v>
      </c>
      <c r="F870" s="13">
        <v>771.71569</v>
      </c>
      <c r="G870" s="12">
        <f t="shared" si="28"/>
        <v>130.59884</v>
      </c>
      <c r="H870" s="11">
        <f t="shared" si="29"/>
        <v>0.20370520600105893</v>
      </c>
    </row>
    <row r="871" spans="1:8" ht="25.5" customHeight="1" x14ac:dyDescent="0.3">
      <c r="A871" s="16">
        <v>7318</v>
      </c>
      <c r="B871" s="15" t="s">
        <v>392</v>
      </c>
      <c r="C871" s="14">
        <v>19905.189733310403</v>
      </c>
      <c r="D871" s="14">
        <v>51434.660239999401</v>
      </c>
      <c r="E871" s="14">
        <v>18998.039103605599</v>
      </c>
      <c r="F871" s="13">
        <v>49871.457599999798</v>
      </c>
      <c r="G871" s="12">
        <f t="shared" si="28"/>
        <v>-1563.202639999603</v>
      </c>
      <c r="H871" s="11">
        <f t="shared" si="29"/>
        <v>-3.0392008670914499E-2</v>
      </c>
    </row>
    <row r="872" spans="1:8" ht="25.5" customHeight="1" x14ac:dyDescent="0.3">
      <c r="A872" s="16">
        <v>7319</v>
      </c>
      <c r="B872" s="15" t="s">
        <v>391</v>
      </c>
      <c r="C872" s="14">
        <v>46.591146999819998</v>
      </c>
      <c r="D872" s="14">
        <v>181.24388000000002</v>
      </c>
      <c r="E872" s="14">
        <v>37.282814999999999</v>
      </c>
      <c r="F872" s="13">
        <v>201.36779999999999</v>
      </c>
      <c r="G872" s="12">
        <f t="shared" si="28"/>
        <v>20.12391999999997</v>
      </c>
      <c r="H872" s="11">
        <f t="shared" si="29"/>
        <v>0.11103227320006594</v>
      </c>
    </row>
    <row r="873" spans="1:8" ht="16.5" customHeight="1" x14ac:dyDescent="0.3">
      <c r="A873" s="16">
        <v>7320</v>
      </c>
      <c r="B873" s="15" t="s">
        <v>390</v>
      </c>
      <c r="C873" s="14">
        <v>3375.42996154498</v>
      </c>
      <c r="D873" s="14">
        <v>14441.349679999899</v>
      </c>
      <c r="E873" s="14">
        <v>3204.8127210899897</v>
      </c>
      <c r="F873" s="13">
        <v>14410.5851699999</v>
      </c>
      <c r="G873" s="12">
        <f t="shared" si="28"/>
        <v>-30.764509999999063</v>
      </c>
      <c r="H873" s="11">
        <f t="shared" si="29"/>
        <v>-2.1303071168344758E-3</v>
      </c>
    </row>
    <row r="874" spans="1:8" ht="38.25" customHeight="1" x14ac:dyDescent="0.3">
      <c r="A874" s="16">
        <v>7321</v>
      </c>
      <c r="B874" s="15" t="s">
        <v>389</v>
      </c>
      <c r="C874" s="14">
        <v>2591.99607401811</v>
      </c>
      <c r="D874" s="14">
        <v>11866.874169999999</v>
      </c>
      <c r="E874" s="14">
        <v>2870.9277117000197</v>
      </c>
      <c r="F874" s="13">
        <v>13120.743380000002</v>
      </c>
      <c r="G874" s="12">
        <f t="shared" si="28"/>
        <v>1253.8692100000026</v>
      </c>
      <c r="H874" s="11">
        <f t="shared" si="29"/>
        <v>0.10566128805594327</v>
      </c>
    </row>
    <row r="875" spans="1:8" ht="25.5" customHeight="1" x14ac:dyDescent="0.3">
      <c r="A875" s="16">
        <v>7322</v>
      </c>
      <c r="B875" s="15" t="s">
        <v>388</v>
      </c>
      <c r="C875" s="14">
        <v>3238.4937856000001</v>
      </c>
      <c r="D875" s="14">
        <v>10689.204519999999</v>
      </c>
      <c r="E875" s="14">
        <v>2767.2070616000001</v>
      </c>
      <c r="F875" s="13">
        <v>9906.1953100000101</v>
      </c>
      <c r="G875" s="12">
        <f t="shared" si="28"/>
        <v>-783.00920999998925</v>
      </c>
      <c r="H875" s="11">
        <f t="shared" si="29"/>
        <v>-7.3252336835256782E-2</v>
      </c>
    </row>
    <row r="876" spans="1:8" ht="25.5" customHeight="1" x14ac:dyDescent="0.3">
      <c r="A876" s="16">
        <v>7323</v>
      </c>
      <c r="B876" s="15" t="s">
        <v>387</v>
      </c>
      <c r="C876" s="14">
        <v>3578.97102983074</v>
      </c>
      <c r="D876" s="14">
        <v>17720.86117</v>
      </c>
      <c r="E876" s="14">
        <v>3409.8178631199999</v>
      </c>
      <c r="F876" s="13">
        <v>16277.846019999999</v>
      </c>
      <c r="G876" s="12">
        <f t="shared" si="28"/>
        <v>-1443.0151500000011</v>
      </c>
      <c r="H876" s="11">
        <f t="shared" si="29"/>
        <v>-8.1430306132238672E-2</v>
      </c>
    </row>
    <row r="877" spans="1:8" ht="25.5" customHeight="1" x14ac:dyDescent="0.3">
      <c r="A877" s="16">
        <v>7324</v>
      </c>
      <c r="B877" s="15" t="s">
        <v>386</v>
      </c>
      <c r="C877" s="14">
        <v>1162.6967286000001</v>
      </c>
      <c r="D877" s="14">
        <v>4625.8323700000001</v>
      </c>
      <c r="E877" s="14">
        <v>1018.6697194</v>
      </c>
      <c r="F877" s="13">
        <v>3993.05879</v>
      </c>
      <c r="G877" s="12">
        <f t="shared" si="28"/>
        <v>-632.77358000000004</v>
      </c>
      <c r="H877" s="11">
        <f t="shared" si="29"/>
        <v>-0.13679129060182524</v>
      </c>
    </row>
    <row r="878" spans="1:8" ht="16.5" customHeight="1" x14ac:dyDescent="0.3">
      <c r="A878" s="16">
        <v>7325</v>
      </c>
      <c r="B878" s="15" t="s">
        <v>385</v>
      </c>
      <c r="C878" s="14">
        <v>1913.0330300000001</v>
      </c>
      <c r="D878" s="14">
        <v>4781.4209500000006</v>
      </c>
      <c r="E878" s="14">
        <v>1135.8562809999999</v>
      </c>
      <c r="F878" s="13">
        <v>3602.9581200000002</v>
      </c>
      <c r="G878" s="12">
        <f t="shared" si="28"/>
        <v>-1178.4628300000004</v>
      </c>
      <c r="H878" s="11">
        <f t="shared" si="29"/>
        <v>-0.2464670737681024</v>
      </c>
    </row>
    <row r="879" spans="1:8" ht="16.5" customHeight="1" x14ac:dyDescent="0.3">
      <c r="A879" s="16">
        <v>7326</v>
      </c>
      <c r="B879" s="15" t="s">
        <v>384</v>
      </c>
      <c r="C879" s="14">
        <v>8073.7441433868398</v>
      </c>
      <c r="D879" s="14">
        <v>55699.541689999794</v>
      </c>
      <c r="E879" s="14">
        <v>9679.8551496110595</v>
      </c>
      <c r="F879" s="13">
        <v>52782.812319999903</v>
      </c>
      <c r="G879" s="12">
        <f t="shared" si="28"/>
        <v>-2916.7293699998918</v>
      </c>
      <c r="H879" s="11">
        <f t="shared" si="29"/>
        <v>-5.2365410585120786E-2</v>
      </c>
    </row>
    <row r="880" spans="1:8" ht="16.5" customHeight="1" x14ac:dyDescent="0.3">
      <c r="A880" s="16">
        <v>7401</v>
      </c>
      <c r="B880" s="15" t="s">
        <v>383</v>
      </c>
      <c r="C880" s="14">
        <v>0</v>
      </c>
      <c r="D880" s="14">
        <v>0</v>
      </c>
      <c r="E880" s="14">
        <v>0</v>
      </c>
      <c r="F880" s="13">
        <v>0</v>
      </c>
      <c r="G880" s="12">
        <f t="shared" si="28"/>
        <v>0</v>
      </c>
      <c r="H880" s="11" t="str">
        <f t="shared" si="29"/>
        <v/>
      </c>
    </row>
    <row r="881" spans="1:8" ht="25.5" customHeight="1" x14ac:dyDescent="0.3">
      <c r="A881" s="16">
        <v>7402</v>
      </c>
      <c r="B881" s="15" t="s">
        <v>382</v>
      </c>
      <c r="C881" s="14">
        <v>0</v>
      </c>
      <c r="D881" s="14">
        <v>0</v>
      </c>
      <c r="E881" s="14">
        <v>0</v>
      </c>
      <c r="F881" s="13">
        <v>0</v>
      </c>
      <c r="G881" s="12">
        <f t="shared" si="28"/>
        <v>0</v>
      </c>
      <c r="H881" s="11" t="str">
        <f t="shared" si="29"/>
        <v/>
      </c>
    </row>
    <row r="882" spans="1:8" ht="16.5" customHeight="1" x14ac:dyDescent="0.3">
      <c r="A882" s="16">
        <v>7403</v>
      </c>
      <c r="B882" s="15" t="s">
        <v>381</v>
      </c>
      <c r="C882" s="14">
        <v>25.439040000000002</v>
      </c>
      <c r="D882" s="14">
        <v>253.68201999999999</v>
      </c>
      <c r="E882" s="14">
        <v>103.33686400000001</v>
      </c>
      <c r="F882" s="13">
        <v>1045.9781700000001</v>
      </c>
      <c r="G882" s="12">
        <f t="shared" si="28"/>
        <v>792.29615000000013</v>
      </c>
      <c r="H882" s="11">
        <f t="shared" si="29"/>
        <v>3.1231860657684773</v>
      </c>
    </row>
    <row r="883" spans="1:8" ht="16.5" customHeight="1" x14ac:dyDescent="0.3">
      <c r="A883" s="16">
        <v>7404</v>
      </c>
      <c r="B883" s="15" t="s">
        <v>380</v>
      </c>
      <c r="C883" s="14">
        <v>13.6768672</v>
      </c>
      <c r="D883" s="14">
        <v>118.69875999999999</v>
      </c>
      <c r="E883" s="14">
        <v>32.501818999999998</v>
      </c>
      <c r="F883" s="13">
        <v>305.26615000000004</v>
      </c>
      <c r="G883" s="12">
        <f t="shared" si="28"/>
        <v>186.56739000000005</v>
      </c>
      <c r="H883" s="11">
        <f t="shared" si="29"/>
        <v>1.5717720218812736</v>
      </c>
    </row>
    <row r="884" spans="1:8" ht="16.5" customHeight="1" x14ac:dyDescent="0.3">
      <c r="A884" s="16">
        <v>7405</v>
      </c>
      <c r="B884" s="15" t="s">
        <v>379</v>
      </c>
      <c r="C884" s="14">
        <v>1.1000000000000001</v>
      </c>
      <c r="D884" s="14">
        <v>11.455260000000001</v>
      </c>
      <c r="E884" s="14">
        <v>2.0301100000000001</v>
      </c>
      <c r="F884" s="13">
        <v>23.283549999999998</v>
      </c>
      <c r="G884" s="12">
        <f t="shared" si="28"/>
        <v>11.828289999999997</v>
      </c>
      <c r="H884" s="11">
        <f t="shared" si="29"/>
        <v>1.0325640797328037</v>
      </c>
    </row>
    <row r="885" spans="1:8" ht="16.5" customHeight="1" x14ac:dyDescent="0.3">
      <c r="A885" s="16">
        <v>7406</v>
      </c>
      <c r="B885" s="15" t="s">
        <v>378</v>
      </c>
      <c r="C885" s="14">
        <v>21.280075</v>
      </c>
      <c r="D885" s="14">
        <v>316.61840999999998</v>
      </c>
      <c r="E885" s="14">
        <v>26.71556</v>
      </c>
      <c r="F885" s="13">
        <v>429.23680000000002</v>
      </c>
      <c r="G885" s="12">
        <f t="shared" si="28"/>
        <v>112.61839000000003</v>
      </c>
      <c r="H885" s="11">
        <f t="shared" si="29"/>
        <v>0.35569122465115038</v>
      </c>
    </row>
    <row r="886" spans="1:8" ht="16.5" customHeight="1" x14ac:dyDescent="0.3">
      <c r="A886" s="16">
        <v>7407</v>
      </c>
      <c r="B886" s="15" t="s">
        <v>377</v>
      </c>
      <c r="C886" s="14">
        <v>240.30330300000003</v>
      </c>
      <c r="D886" s="14">
        <v>2854.76091</v>
      </c>
      <c r="E886" s="14">
        <v>317.37994220000002</v>
      </c>
      <c r="F886" s="13">
        <v>3773.1508699999999</v>
      </c>
      <c r="G886" s="12">
        <f t="shared" si="28"/>
        <v>918.38995999999997</v>
      </c>
      <c r="H886" s="11">
        <f t="shared" si="29"/>
        <v>0.3217046852445517</v>
      </c>
    </row>
    <row r="887" spans="1:8" ht="16.5" customHeight="1" x14ac:dyDescent="0.3">
      <c r="A887" s="16">
        <v>7408</v>
      </c>
      <c r="B887" s="15" t="s">
        <v>376</v>
      </c>
      <c r="C887" s="14">
        <v>1331.6018529999999</v>
      </c>
      <c r="D887" s="14">
        <v>12528.447619999999</v>
      </c>
      <c r="E887" s="14">
        <v>2100.4056190000001</v>
      </c>
      <c r="F887" s="13">
        <v>21564.78397</v>
      </c>
      <c r="G887" s="12">
        <f t="shared" si="28"/>
        <v>9036.3363500000014</v>
      </c>
      <c r="H887" s="11">
        <f t="shared" si="29"/>
        <v>0.721265445175721</v>
      </c>
    </row>
    <row r="888" spans="1:8" ht="16.5" customHeight="1" x14ac:dyDescent="0.3">
      <c r="A888" s="16">
        <v>7409</v>
      </c>
      <c r="B888" s="15" t="s">
        <v>375</v>
      </c>
      <c r="C888" s="14">
        <v>374.89388700000001</v>
      </c>
      <c r="D888" s="14">
        <v>3963.4986899999999</v>
      </c>
      <c r="E888" s="14">
        <v>377.78483199999999</v>
      </c>
      <c r="F888" s="13">
        <v>4463.9466900000007</v>
      </c>
      <c r="G888" s="12">
        <f t="shared" si="28"/>
        <v>500.44800000000077</v>
      </c>
      <c r="H888" s="11">
        <f t="shared" si="29"/>
        <v>0.12626420219657011</v>
      </c>
    </row>
    <row r="889" spans="1:8" ht="16.5" customHeight="1" x14ac:dyDescent="0.3">
      <c r="A889" s="16">
        <v>7410</v>
      </c>
      <c r="B889" s="15" t="s">
        <v>374</v>
      </c>
      <c r="C889" s="14">
        <v>45.624412305</v>
      </c>
      <c r="D889" s="14">
        <v>641.13281000000006</v>
      </c>
      <c r="E889" s="14">
        <v>40.950557592999999</v>
      </c>
      <c r="F889" s="13">
        <v>623.10491000000002</v>
      </c>
      <c r="G889" s="12">
        <f t="shared" si="28"/>
        <v>-18.027900000000045</v>
      </c>
      <c r="H889" s="11">
        <f t="shared" si="29"/>
        <v>-2.8118822993944179E-2</v>
      </c>
    </row>
    <row r="890" spans="1:8" ht="16.5" customHeight="1" x14ac:dyDescent="0.3">
      <c r="A890" s="16">
        <v>7411</v>
      </c>
      <c r="B890" s="15" t="s">
        <v>373</v>
      </c>
      <c r="C890" s="14">
        <v>931.562996</v>
      </c>
      <c r="D890" s="14">
        <v>11213.854960000001</v>
      </c>
      <c r="E890" s="14">
        <v>856.82748890000107</v>
      </c>
      <c r="F890" s="13">
        <v>10262.754560000001</v>
      </c>
      <c r="G890" s="12">
        <f t="shared" si="28"/>
        <v>-951.10039999999935</v>
      </c>
      <c r="H890" s="11">
        <f t="shared" si="29"/>
        <v>-8.4814758474457685E-2</v>
      </c>
    </row>
    <row r="891" spans="1:8" ht="16.5" customHeight="1" x14ac:dyDescent="0.3">
      <c r="A891" s="16">
        <v>7412</v>
      </c>
      <c r="B891" s="15" t="s">
        <v>372</v>
      </c>
      <c r="C891" s="14">
        <v>499.22361025999999</v>
      </c>
      <c r="D891" s="14">
        <v>7022.8910900000301</v>
      </c>
      <c r="E891" s="14">
        <v>620.97558112000002</v>
      </c>
      <c r="F891" s="13">
        <v>7710.8644000000195</v>
      </c>
      <c r="G891" s="12">
        <f t="shared" si="28"/>
        <v>687.9733099999894</v>
      </c>
      <c r="H891" s="11">
        <f t="shared" si="29"/>
        <v>9.7961551899843916E-2</v>
      </c>
    </row>
    <row r="892" spans="1:8" ht="25.5" customHeight="1" x14ac:dyDescent="0.3">
      <c r="A892" s="16">
        <v>7413</v>
      </c>
      <c r="B892" s="15" t="s">
        <v>371</v>
      </c>
      <c r="C892" s="14">
        <v>87.854565100000002</v>
      </c>
      <c r="D892" s="14">
        <v>985.17985999999996</v>
      </c>
      <c r="E892" s="14">
        <v>66.906051099999999</v>
      </c>
      <c r="F892" s="13">
        <v>880.10342000000003</v>
      </c>
      <c r="G892" s="12">
        <f t="shared" si="28"/>
        <v>-105.07643999999993</v>
      </c>
      <c r="H892" s="11">
        <f t="shared" si="29"/>
        <v>-0.10665711335187053</v>
      </c>
    </row>
    <row r="893" spans="1:8" ht="25.5" customHeight="1" x14ac:dyDescent="0.3">
      <c r="A893" s="16">
        <v>7414</v>
      </c>
      <c r="B893" s="15" t="s">
        <v>370</v>
      </c>
      <c r="C893" s="14">
        <v>0</v>
      </c>
      <c r="D893" s="14">
        <v>0</v>
      </c>
      <c r="E893" s="14">
        <v>0</v>
      </c>
      <c r="F893" s="13">
        <v>0</v>
      </c>
      <c r="G893" s="12">
        <f t="shared" si="28"/>
        <v>0</v>
      </c>
      <c r="H893" s="11" t="str">
        <f t="shared" si="29"/>
        <v/>
      </c>
    </row>
    <row r="894" spans="1:8" ht="25.5" customHeight="1" x14ac:dyDescent="0.3">
      <c r="A894" s="16">
        <v>7415</v>
      </c>
      <c r="B894" s="15" t="s">
        <v>369</v>
      </c>
      <c r="C894" s="14">
        <v>32.302687910000301</v>
      </c>
      <c r="D894" s="14">
        <v>770.97225000000105</v>
      </c>
      <c r="E894" s="14">
        <v>31.2073463000002</v>
      </c>
      <c r="F894" s="13">
        <v>1187.64058</v>
      </c>
      <c r="G894" s="12">
        <f t="shared" si="28"/>
        <v>416.66832999999895</v>
      </c>
      <c r="H894" s="11">
        <f t="shared" si="29"/>
        <v>0.54044530137109137</v>
      </c>
    </row>
    <row r="895" spans="1:8" ht="16.5" customHeight="1" x14ac:dyDescent="0.3">
      <c r="A895" s="16">
        <v>7416</v>
      </c>
      <c r="B895" s="15" t="s">
        <v>368</v>
      </c>
      <c r="C895" s="14">
        <v>0</v>
      </c>
      <c r="D895" s="14">
        <v>0</v>
      </c>
      <c r="E895" s="14">
        <v>0</v>
      </c>
      <c r="F895" s="13">
        <v>0</v>
      </c>
      <c r="G895" s="12">
        <f t="shared" si="28"/>
        <v>0</v>
      </c>
      <c r="H895" s="11" t="str">
        <f t="shared" si="29"/>
        <v/>
      </c>
    </row>
    <row r="896" spans="1:8" ht="25.5" customHeight="1" x14ac:dyDescent="0.3">
      <c r="A896" s="16">
        <v>7417</v>
      </c>
      <c r="B896" s="15" t="s">
        <v>367</v>
      </c>
      <c r="C896" s="14">
        <v>0</v>
      </c>
      <c r="D896" s="14">
        <v>0</v>
      </c>
      <c r="E896" s="14">
        <v>0</v>
      </c>
      <c r="F896" s="13">
        <v>0</v>
      </c>
      <c r="G896" s="12">
        <f t="shared" si="28"/>
        <v>0</v>
      </c>
      <c r="H896" s="11" t="str">
        <f t="shared" si="29"/>
        <v/>
      </c>
    </row>
    <row r="897" spans="1:8" ht="25.5" customHeight="1" x14ac:dyDescent="0.3">
      <c r="A897" s="16">
        <v>7418</v>
      </c>
      <c r="B897" s="15" t="s">
        <v>366</v>
      </c>
      <c r="C897" s="14">
        <v>20.145655999999999</v>
      </c>
      <c r="D897" s="14">
        <v>416.31612999999999</v>
      </c>
      <c r="E897" s="14">
        <v>12.454768</v>
      </c>
      <c r="F897" s="13">
        <v>323.86827</v>
      </c>
      <c r="G897" s="12">
        <f t="shared" si="28"/>
        <v>-92.447859999999991</v>
      </c>
      <c r="H897" s="11">
        <f t="shared" si="29"/>
        <v>-0.22206168182818187</v>
      </c>
    </row>
    <row r="898" spans="1:8" ht="16.5" customHeight="1" x14ac:dyDescent="0.3">
      <c r="A898" s="16">
        <v>7419</v>
      </c>
      <c r="B898" s="15" t="s">
        <v>365</v>
      </c>
      <c r="C898" s="14">
        <v>43.857196499999901</v>
      </c>
      <c r="D898" s="14">
        <v>2296.8614600000001</v>
      </c>
      <c r="E898" s="14">
        <v>46.771075275000001</v>
      </c>
      <c r="F898" s="13">
        <v>1798.80656</v>
      </c>
      <c r="G898" s="12">
        <f t="shared" si="28"/>
        <v>-498.05490000000009</v>
      </c>
      <c r="H898" s="11">
        <f t="shared" si="29"/>
        <v>-0.21684150684473588</v>
      </c>
    </row>
    <row r="899" spans="1:8" ht="25.5" customHeight="1" x14ac:dyDescent="0.3">
      <c r="A899" s="16">
        <v>7501</v>
      </c>
      <c r="B899" s="15" t="s">
        <v>364</v>
      </c>
      <c r="C899" s="14">
        <v>0</v>
      </c>
      <c r="D899" s="14">
        <v>0</v>
      </c>
      <c r="E899" s="14">
        <v>0</v>
      </c>
      <c r="F899" s="13">
        <v>0</v>
      </c>
      <c r="G899" s="12">
        <f t="shared" si="28"/>
        <v>0</v>
      </c>
      <c r="H899" s="11" t="str">
        <f t="shared" si="29"/>
        <v/>
      </c>
    </row>
    <row r="900" spans="1:8" ht="16.5" customHeight="1" x14ac:dyDescent="0.3">
      <c r="A900" s="16">
        <v>7502</v>
      </c>
      <c r="B900" s="15" t="s">
        <v>363</v>
      </c>
      <c r="C900" s="14">
        <v>243.64985999999999</v>
      </c>
      <c r="D900" s="14">
        <v>4711.9349499999998</v>
      </c>
      <c r="E900" s="14">
        <v>180.04499999999999</v>
      </c>
      <c r="F900" s="13">
        <v>3124.91689</v>
      </c>
      <c r="G900" s="12">
        <f t="shared" si="28"/>
        <v>-1587.0180599999999</v>
      </c>
      <c r="H900" s="11">
        <f t="shared" si="29"/>
        <v>-0.33680814290528349</v>
      </c>
    </row>
    <row r="901" spans="1:8" ht="16.5" customHeight="1" x14ac:dyDescent="0.3">
      <c r="A901" s="16">
        <v>7503</v>
      </c>
      <c r="B901" s="15" t="s">
        <v>362</v>
      </c>
      <c r="C901" s="14">
        <v>0</v>
      </c>
      <c r="D901" s="14">
        <v>0</v>
      </c>
      <c r="E901" s="14">
        <v>0</v>
      </c>
      <c r="F901" s="13">
        <v>0</v>
      </c>
      <c r="G901" s="12">
        <f t="shared" si="28"/>
        <v>0</v>
      </c>
      <c r="H901" s="11" t="str">
        <f t="shared" si="29"/>
        <v/>
      </c>
    </row>
    <row r="902" spans="1:8" ht="16.5" customHeight="1" x14ac:dyDescent="0.3">
      <c r="A902" s="16">
        <v>7504</v>
      </c>
      <c r="B902" s="15" t="s">
        <v>361</v>
      </c>
      <c r="C902" s="14">
        <v>4.9562389999999992</v>
      </c>
      <c r="D902" s="14">
        <v>175.84486999999999</v>
      </c>
      <c r="E902" s="14">
        <v>6.0651629999999992</v>
      </c>
      <c r="F902" s="13">
        <v>210.73110999999997</v>
      </c>
      <c r="G902" s="12">
        <f t="shared" si="28"/>
        <v>34.886239999999987</v>
      </c>
      <c r="H902" s="11">
        <f t="shared" si="29"/>
        <v>0.19839213961715227</v>
      </c>
    </row>
    <row r="903" spans="1:8" ht="16.5" customHeight="1" x14ac:dyDescent="0.3">
      <c r="A903" s="16">
        <v>7505</v>
      </c>
      <c r="B903" s="15" t="s">
        <v>360</v>
      </c>
      <c r="C903" s="14">
        <v>15.063409999999999</v>
      </c>
      <c r="D903" s="14">
        <v>920.17392000000007</v>
      </c>
      <c r="E903" s="14">
        <v>39.716607000000003</v>
      </c>
      <c r="F903" s="13">
        <v>1683.6966499999999</v>
      </c>
      <c r="G903" s="12">
        <f t="shared" ref="G903:G966" si="30">F903-D903</f>
        <v>763.5227299999998</v>
      </c>
      <c r="H903" s="11">
        <f t="shared" ref="H903:H966" si="31">IF(D903&lt;&gt;0,G903/D903,"")</f>
        <v>0.82975915031367087</v>
      </c>
    </row>
    <row r="904" spans="1:8" ht="16.5" customHeight="1" x14ac:dyDescent="0.3">
      <c r="A904" s="16">
        <v>7506</v>
      </c>
      <c r="B904" s="15" t="s">
        <v>359</v>
      </c>
      <c r="C904" s="14">
        <v>42.938834999999997</v>
      </c>
      <c r="D904" s="14">
        <v>1675.61553</v>
      </c>
      <c r="E904" s="14">
        <v>40.644970000000001</v>
      </c>
      <c r="F904" s="13">
        <v>1479.5088999999998</v>
      </c>
      <c r="G904" s="12">
        <f t="shared" si="30"/>
        <v>-196.10663000000022</v>
      </c>
      <c r="H904" s="11">
        <f t="shared" si="31"/>
        <v>-0.11703557677100321</v>
      </c>
    </row>
    <row r="905" spans="1:8" ht="16.5" customHeight="1" x14ac:dyDescent="0.3">
      <c r="A905" s="16">
        <v>7507</v>
      </c>
      <c r="B905" s="15" t="s">
        <v>358</v>
      </c>
      <c r="C905" s="14">
        <v>1.6180080000000001</v>
      </c>
      <c r="D905" s="14">
        <v>112.8155</v>
      </c>
      <c r="E905" s="14">
        <v>0.442</v>
      </c>
      <c r="F905" s="13">
        <v>31.53687</v>
      </c>
      <c r="G905" s="12">
        <f t="shared" si="30"/>
        <v>-81.278629999999993</v>
      </c>
      <c r="H905" s="11">
        <f t="shared" si="31"/>
        <v>-0.7204562316348373</v>
      </c>
    </row>
    <row r="906" spans="1:8" ht="16.5" customHeight="1" x14ac:dyDescent="0.3">
      <c r="A906" s="16">
        <v>7508</v>
      </c>
      <c r="B906" s="15" t="s">
        <v>357</v>
      </c>
      <c r="C906" s="14">
        <v>2.0450979999999999</v>
      </c>
      <c r="D906" s="14">
        <v>332.95721999999995</v>
      </c>
      <c r="E906" s="14">
        <v>4.5316809999999998</v>
      </c>
      <c r="F906" s="13">
        <v>1445.9651299999998</v>
      </c>
      <c r="G906" s="12">
        <f t="shared" si="30"/>
        <v>1113.0079099999998</v>
      </c>
      <c r="H906" s="11">
        <f t="shared" si="31"/>
        <v>3.3427955399195128</v>
      </c>
    </row>
    <row r="907" spans="1:8" ht="16.5" customHeight="1" x14ac:dyDescent="0.3">
      <c r="A907" s="16">
        <v>7601</v>
      </c>
      <c r="B907" s="15" t="s">
        <v>356</v>
      </c>
      <c r="C907" s="14">
        <v>1876.3571000000002</v>
      </c>
      <c r="D907" s="14">
        <v>6086.4037400000007</v>
      </c>
      <c r="E907" s="14">
        <v>1902.4638</v>
      </c>
      <c r="F907" s="13">
        <v>7774.6773499999999</v>
      </c>
      <c r="G907" s="12">
        <f t="shared" si="30"/>
        <v>1688.2736099999993</v>
      </c>
      <c r="H907" s="11">
        <f t="shared" si="31"/>
        <v>0.27738442635749283</v>
      </c>
    </row>
    <row r="908" spans="1:8" ht="16.5" customHeight="1" x14ac:dyDescent="0.3">
      <c r="A908" s="16">
        <v>7602</v>
      </c>
      <c r="B908" s="15" t="s">
        <v>355</v>
      </c>
      <c r="C908" s="14">
        <v>61.625427999999999</v>
      </c>
      <c r="D908" s="14">
        <v>140.12983</v>
      </c>
      <c r="E908" s="14">
        <v>16.031822000000002</v>
      </c>
      <c r="F908" s="13">
        <v>41.441510000000001</v>
      </c>
      <c r="G908" s="12">
        <f t="shared" si="30"/>
        <v>-98.688320000000004</v>
      </c>
      <c r="H908" s="11">
        <f t="shared" si="31"/>
        <v>-0.70426346767137304</v>
      </c>
    </row>
    <row r="909" spans="1:8" ht="16.5" customHeight="1" x14ac:dyDescent="0.3">
      <c r="A909" s="16">
        <v>7603</v>
      </c>
      <c r="B909" s="15" t="s">
        <v>354</v>
      </c>
      <c r="C909" s="14">
        <v>96.049499999999995</v>
      </c>
      <c r="D909" s="14">
        <v>436.82128</v>
      </c>
      <c r="E909" s="14">
        <v>723.18055000000004</v>
      </c>
      <c r="F909" s="13">
        <v>9051.6495500000001</v>
      </c>
      <c r="G909" s="12">
        <f t="shared" si="30"/>
        <v>8614.82827</v>
      </c>
      <c r="H909" s="11">
        <f t="shared" si="31"/>
        <v>19.721631395796468</v>
      </c>
    </row>
    <row r="910" spans="1:8" ht="16.5" customHeight="1" x14ac:dyDescent="0.3">
      <c r="A910" s="16">
        <v>7604</v>
      </c>
      <c r="B910" s="15" t="s">
        <v>353</v>
      </c>
      <c r="C910" s="14">
        <v>6276.0574696850008</v>
      </c>
      <c r="D910" s="14">
        <v>27541.483110000001</v>
      </c>
      <c r="E910" s="14">
        <v>6834.1239112000003</v>
      </c>
      <c r="F910" s="13">
        <v>30916.124879999999</v>
      </c>
      <c r="G910" s="12">
        <f t="shared" si="30"/>
        <v>3374.6417699999984</v>
      </c>
      <c r="H910" s="11">
        <f t="shared" si="31"/>
        <v>0.1225294134132778</v>
      </c>
    </row>
    <row r="911" spans="1:8" ht="16.5" customHeight="1" x14ac:dyDescent="0.3">
      <c r="A911" s="16">
        <v>7605</v>
      </c>
      <c r="B911" s="15" t="s">
        <v>352</v>
      </c>
      <c r="C911" s="14">
        <v>5024.5987810000006</v>
      </c>
      <c r="D911" s="14">
        <v>15071.78919</v>
      </c>
      <c r="E911" s="14">
        <v>7074.9220999999998</v>
      </c>
      <c r="F911" s="13">
        <v>24132.889320000002</v>
      </c>
      <c r="G911" s="12">
        <f t="shared" si="30"/>
        <v>9061.1001300000025</v>
      </c>
      <c r="H911" s="11">
        <f t="shared" si="31"/>
        <v>0.60119605016848054</v>
      </c>
    </row>
    <row r="912" spans="1:8" ht="25.5" customHeight="1" x14ac:dyDescent="0.3">
      <c r="A912" s="16">
        <v>7606</v>
      </c>
      <c r="B912" s="15" t="s">
        <v>351</v>
      </c>
      <c r="C912" s="14">
        <v>14858.46147</v>
      </c>
      <c r="D912" s="14">
        <v>52030.81205</v>
      </c>
      <c r="E912" s="14">
        <v>14094.461653999999</v>
      </c>
      <c r="F912" s="13">
        <v>55763.762799999997</v>
      </c>
      <c r="G912" s="12">
        <f t="shared" si="30"/>
        <v>3732.9507499999963</v>
      </c>
      <c r="H912" s="11">
        <f t="shared" si="31"/>
        <v>7.1745002680579845E-2</v>
      </c>
    </row>
    <row r="913" spans="1:8" ht="16.5" customHeight="1" x14ac:dyDescent="0.3">
      <c r="A913" s="16">
        <v>7607</v>
      </c>
      <c r="B913" s="15" t="s">
        <v>350</v>
      </c>
      <c r="C913" s="14">
        <v>5105.0337492000008</v>
      </c>
      <c r="D913" s="14">
        <v>21809.80457</v>
      </c>
      <c r="E913" s="14">
        <v>5346.7168481999997</v>
      </c>
      <c r="F913" s="13">
        <v>23680.415059999999</v>
      </c>
      <c r="G913" s="12">
        <f t="shared" si="30"/>
        <v>1870.6104899999991</v>
      </c>
      <c r="H913" s="11">
        <f t="shared" si="31"/>
        <v>8.5769245845195533E-2</v>
      </c>
    </row>
    <row r="914" spans="1:8" ht="16.5" customHeight="1" x14ac:dyDescent="0.3">
      <c r="A914" s="16">
        <v>7608</v>
      </c>
      <c r="B914" s="15" t="s">
        <v>349</v>
      </c>
      <c r="C914" s="14">
        <v>392.5161468</v>
      </c>
      <c r="D914" s="14">
        <v>2283.0372900000002</v>
      </c>
      <c r="E914" s="14">
        <v>492.64766008200002</v>
      </c>
      <c r="F914" s="13">
        <v>3910.71506</v>
      </c>
      <c r="G914" s="12">
        <f t="shared" si="30"/>
        <v>1627.6777699999998</v>
      </c>
      <c r="H914" s="11">
        <f t="shared" si="31"/>
        <v>0.71294401415580888</v>
      </c>
    </row>
    <row r="915" spans="1:8" ht="16.5" customHeight="1" x14ac:dyDescent="0.3">
      <c r="A915" s="16">
        <v>7609</v>
      </c>
      <c r="B915" s="15" t="s">
        <v>348</v>
      </c>
      <c r="C915" s="14">
        <v>45.998992649999998</v>
      </c>
      <c r="D915" s="14">
        <v>521.71951999999897</v>
      </c>
      <c r="E915" s="14">
        <v>36.159561600000004</v>
      </c>
      <c r="F915" s="13">
        <v>594.2663</v>
      </c>
      <c r="G915" s="12">
        <f t="shared" si="30"/>
        <v>72.546780000001036</v>
      </c>
      <c r="H915" s="11">
        <f t="shared" si="31"/>
        <v>0.13905322154708949</v>
      </c>
    </row>
    <row r="916" spans="1:8" ht="38.25" customHeight="1" x14ac:dyDescent="0.3">
      <c r="A916" s="16">
        <v>7610</v>
      </c>
      <c r="B916" s="15" t="s">
        <v>347</v>
      </c>
      <c r="C916" s="14">
        <v>750.75032429999999</v>
      </c>
      <c r="D916" s="14">
        <v>3925.2920099999997</v>
      </c>
      <c r="E916" s="14">
        <v>636.03046510000001</v>
      </c>
      <c r="F916" s="13">
        <v>3423.8371699999998</v>
      </c>
      <c r="G916" s="12">
        <f t="shared" si="30"/>
        <v>-501.45483999999988</v>
      </c>
      <c r="H916" s="11">
        <f t="shared" si="31"/>
        <v>-0.12774969065295091</v>
      </c>
    </row>
    <row r="917" spans="1:8" ht="25.5" customHeight="1" x14ac:dyDescent="0.3">
      <c r="A917" s="16">
        <v>7611</v>
      </c>
      <c r="B917" s="15" t="s">
        <v>346</v>
      </c>
      <c r="C917" s="14">
        <v>0.38500000000000001</v>
      </c>
      <c r="D917" s="14">
        <v>3.2872199999999996</v>
      </c>
      <c r="E917" s="14">
        <v>1.7572000000000001</v>
      </c>
      <c r="F917" s="13">
        <v>7.9761899999999999</v>
      </c>
      <c r="G917" s="12">
        <f t="shared" si="30"/>
        <v>4.6889700000000003</v>
      </c>
      <c r="H917" s="11">
        <f t="shared" si="31"/>
        <v>1.4264241517148231</v>
      </c>
    </row>
    <row r="918" spans="1:8" ht="25.5" customHeight="1" x14ac:dyDescent="0.3">
      <c r="A918" s="16">
        <v>7612</v>
      </c>
      <c r="B918" s="15" t="s">
        <v>345</v>
      </c>
      <c r="C918" s="14">
        <v>723.162708000002</v>
      </c>
      <c r="D918" s="14">
        <v>6413.9124300000103</v>
      </c>
      <c r="E918" s="14">
        <v>2291.5514200000102</v>
      </c>
      <c r="F918" s="13">
        <v>20497.835890000002</v>
      </c>
      <c r="G918" s="12">
        <f t="shared" si="30"/>
        <v>14083.923459999991</v>
      </c>
      <c r="H918" s="11">
        <f t="shared" si="31"/>
        <v>2.1958396865733274</v>
      </c>
    </row>
    <row r="919" spans="1:8" ht="16.5" customHeight="1" x14ac:dyDescent="0.3">
      <c r="A919" s="16">
        <v>7613</v>
      </c>
      <c r="B919" s="15" t="s">
        <v>344</v>
      </c>
      <c r="C919" s="14">
        <v>6.7787199999999999</v>
      </c>
      <c r="D919" s="14">
        <v>78.542490000000001</v>
      </c>
      <c r="E919" s="14">
        <v>7.68452</v>
      </c>
      <c r="F919" s="13">
        <v>85.840789999999998</v>
      </c>
      <c r="G919" s="12">
        <f t="shared" si="30"/>
        <v>7.2982999999999976</v>
      </c>
      <c r="H919" s="11">
        <f t="shared" si="31"/>
        <v>9.2921678444368105E-2</v>
      </c>
    </row>
    <row r="920" spans="1:8" ht="25.5" customHeight="1" x14ac:dyDescent="0.3">
      <c r="A920" s="16">
        <v>7614</v>
      </c>
      <c r="B920" s="15" t="s">
        <v>343</v>
      </c>
      <c r="C920" s="14">
        <v>4.6678599999999992</v>
      </c>
      <c r="D920" s="14">
        <v>11.7685</v>
      </c>
      <c r="E920" s="14">
        <v>9.517850000000001</v>
      </c>
      <c r="F920" s="13">
        <v>30.09038</v>
      </c>
      <c r="G920" s="12">
        <f t="shared" si="30"/>
        <v>18.32188</v>
      </c>
      <c r="H920" s="11">
        <f t="shared" si="31"/>
        <v>1.5568577133874326</v>
      </c>
    </row>
    <row r="921" spans="1:8" ht="25.5" customHeight="1" x14ac:dyDescent="0.3">
      <c r="A921" s="16">
        <v>7615</v>
      </c>
      <c r="B921" s="15" t="s">
        <v>342</v>
      </c>
      <c r="C921" s="14">
        <v>2393.1035915971197</v>
      </c>
      <c r="D921" s="14">
        <v>12786.55025</v>
      </c>
      <c r="E921" s="14">
        <v>2213.2947122999999</v>
      </c>
      <c r="F921" s="13">
        <v>10825.682480000001</v>
      </c>
      <c r="G921" s="12">
        <f t="shared" si="30"/>
        <v>-1960.8677699999989</v>
      </c>
      <c r="H921" s="11">
        <f t="shared" si="31"/>
        <v>-0.15335393297343816</v>
      </c>
    </row>
    <row r="922" spans="1:8" ht="16.5" customHeight="1" x14ac:dyDescent="0.3">
      <c r="A922" s="16">
        <v>7616</v>
      </c>
      <c r="B922" s="15" t="s">
        <v>341</v>
      </c>
      <c r="C922" s="14">
        <v>3473.6824092260099</v>
      </c>
      <c r="D922" s="14">
        <v>14905.835999999999</v>
      </c>
      <c r="E922" s="14">
        <v>2623.5880534799999</v>
      </c>
      <c r="F922" s="13">
        <v>12364.850640000001</v>
      </c>
      <c r="G922" s="12">
        <f t="shared" si="30"/>
        <v>-2540.9853599999988</v>
      </c>
      <c r="H922" s="11">
        <f t="shared" si="31"/>
        <v>-0.17046916120638916</v>
      </c>
    </row>
    <row r="923" spans="1:8" ht="16.5" customHeight="1" x14ac:dyDescent="0.3">
      <c r="A923" s="16">
        <v>7801</v>
      </c>
      <c r="B923" s="15" t="s">
        <v>340</v>
      </c>
      <c r="C923" s="14">
        <v>3.8660000000000001</v>
      </c>
      <c r="D923" s="14">
        <v>11.908440000000001</v>
      </c>
      <c r="E923" s="14">
        <v>1335.972</v>
      </c>
      <c r="F923" s="13">
        <v>2880.5890899999999</v>
      </c>
      <c r="G923" s="12">
        <f t="shared" si="30"/>
        <v>2868.6806499999998</v>
      </c>
      <c r="H923" s="11">
        <f t="shared" si="31"/>
        <v>240.89474775873242</v>
      </c>
    </row>
    <row r="924" spans="1:8" ht="16.5" customHeight="1" x14ac:dyDescent="0.3">
      <c r="A924" s="16">
        <v>7802</v>
      </c>
      <c r="B924" s="15" t="s">
        <v>339</v>
      </c>
      <c r="C924" s="14">
        <v>0</v>
      </c>
      <c r="D924" s="14">
        <v>0</v>
      </c>
      <c r="E924" s="14">
        <v>0</v>
      </c>
      <c r="F924" s="13">
        <v>0</v>
      </c>
      <c r="G924" s="12">
        <f t="shared" si="30"/>
        <v>0</v>
      </c>
      <c r="H924" s="11" t="str">
        <f t="shared" si="31"/>
        <v/>
      </c>
    </row>
    <row r="925" spans="1:8" ht="16.5" customHeight="1" x14ac:dyDescent="0.3">
      <c r="A925" s="16">
        <v>7803</v>
      </c>
      <c r="B925" s="15" t="s">
        <v>338</v>
      </c>
      <c r="C925" s="14">
        <v>0</v>
      </c>
      <c r="D925" s="14">
        <v>0</v>
      </c>
      <c r="E925" s="14">
        <v>0</v>
      </c>
      <c r="F925" s="13">
        <v>0</v>
      </c>
      <c r="G925" s="12">
        <f t="shared" si="30"/>
        <v>0</v>
      </c>
      <c r="H925" s="11" t="str">
        <f t="shared" si="31"/>
        <v/>
      </c>
    </row>
    <row r="926" spans="1:8" ht="25.5" customHeight="1" x14ac:dyDescent="0.3">
      <c r="A926" s="16">
        <v>7804</v>
      </c>
      <c r="B926" s="15" t="s">
        <v>337</v>
      </c>
      <c r="C926" s="14">
        <v>78.816100000000006</v>
      </c>
      <c r="D926" s="14">
        <v>254.15564000000001</v>
      </c>
      <c r="E926" s="14">
        <v>93.542749999999998</v>
      </c>
      <c r="F926" s="13">
        <v>293.21494000000001</v>
      </c>
      <c r="G926" s="12">
        <f t="shared" si="30"/>
        <v>39.059300000000007</v>
      </c>
      <c r="H926" s="11">
        <f t="shared" si="31"/>
        <v>0.15368260173175777</v>
      </c>
    </row>
    <row r="927" spans="1:8" ht="16.5" customHeight="1" x14ac:dyDescent="0.3">
      <c r="A927" s="16">
        <v>7805</v>
      </c>
      <c r="B927" s="15" t="s">
        <v>336</v>
      </c>
      <c r="C927" s="14">
        <v>0</v>
      </c>
      <c r="D927" s="14">
        <v>0</v>
      </c>
      <c r="E927" s="14">
        <v>0</v>
      </c>
      <c r="F927" s="13">
        <v>0</v>
      </c>
      <c r="G927" s="12">
        <f t="shared" si="30"/>
        <v>0</v>
      </c>
      <c r="H927" s="11" t="str">
        <f t="shared" si="31"/>
        <v/>
      </c>
    </row>
    <row r="928" spans="1:8" ht="16.5" customHeight="1" x14ac:dyDescent="0.3">
      <c r="A928" s="16">
        <v>7806</v>
      </c>
      <c r="B928" s="15" t="s">
        <v>335</v>
      </c>
      <c r="C928" s="14">
        <v>6.6414799999999996</v>
      </c>
      <c r="D928" s="14">
        <v>79.492609999999999</v>
      </c>
      <c r="E928" s="14">
        <v>15.430928</v>
      </c>
      <c r="F928" s="13">
        <v>159.93636999999998</v>
      </c>
      <c r="G928" s="12">
        <f t="shared" si="30"/>
        <v>80.443759999999983</v>
      </c>
      <c r="H928" s="11">
        <f t="shared" si="31"/>
        <v>1.0119652631860998</v>
      </c>
    </row>
    <row r="929" spans="1:8" ht="16.5" customHeight="1" x14ac:dyDescent="0.3">
      <c r="A929" s="16">
        <v>7901</v>
      </c>
      <c r="B929" s="15" t="s">
        <v>334</v>
      </c>
      <c r="C929" s="14">
        <v>4585.2828</v>
      </c>
      <c r="D929" s="14">
        <v>14337.63654</v>
      </c>
      <c r="E929" s="14">
        <v>4473.6465499999995</v>
      </c>
      <c r="F929" s="13">
        <v>14523.33662</v>
      </c>
      <c r="G929" s="12">
        <f t="shared" si="30"/>
        <v>185.70008000000053</v>
      </c>
      <c r="H929" s="11">
        <f t="shared" si="31"/>
        <v>1.2951931057948309E-2</v>
      </c>
    </row>
    <row r="930" spans="1:8" ht="16.5" customHeight="1" x14ac:dyDescent="0.3">
      <c r="A930" s="16">
        <v>7902</v>
      </c>
      <c r="B930" s="15" t="s">
        <v>333</v>
      </c>
      <c r="C930" s="14">
        <v>0</v>
      </c>
      <c r="D930" s="14">
        <v>0</v>
      </c>
      <c r="E930" s="14">
        <v>0</v>
      </c>
      <c r="F930" s="13">
        <v>0</v>
      </c>
      <c r="G930" s="12">
        <f t="shared" si="30"/>
        <v>0</v>
      </c>
      <c r="H930" s="11" t="str">
        <f t="shared" si="31"/>
        <v/>
      </c>
    </row>
    <row r="931" spans="1:8" ht="16.5" customHeight="1" x14ac:dyDescent="0.3">
      <c r="A931" s="16">
        <v>7903</v>
      </c>
      <c r="B931" s="15" t="s">
        <v>332</v>
      </c>
      <c r="C931" s="14">
        <v>32.785224999999997</v>
      </c>
      <c r="D931" s="14">
        <v>148.03493</v>
      </c>
      <c r="E931" s="14">
        <v>20.012409999999999</v>
      </c>
      <c r="F931" s="13">
        <v>105.56777000000001</v>
      </c>
      <c r="G931" s="12">
        <f t="shared" si="30"/>
        <v>-42.467159999999993</v>
      </c>
      <c r="H931" s="11">
        <f t="shared" si="31"/>
        <v>-0.28687256446839937</v>
      </c>
    </row>
    <row r="932" spans="1:8" ht="16.5" customHeight="1" x14ac:dyDescent="0.3">
      <c r="A932" s="16">
        <v>7904</v>
      </c>
      <c r="B932" s="15" t="s">
        <v>331</v>
      </c>
      <c r="C932" s="14">
        <v>7.2249999999999996</v>
      </c>
      <c r="D932" s="14">
        <v>30.930700000000002</v>
      </c>
      <c r="E932" s="14">
        <v>12.6</v>
      </c>
      <c r="F932" s="13">
        <v>51.900620000000004</v>
      </c>
      <c r="G932" s="12">
        <f t="shared" si="30"/>
        <v>20.969920000000002</v>
      </c>
      <c r="H932" s="11">
        <f t="shared" si="31"/>
        <v>0.67796461121151474</v>
      </c>
    </row>
    <row r="933" spans="1:8" ht="16.5" customHeight="1" x14ac:dyDescent="0.3">
      <c r="A933" s="16">
        <v>7905</v>
      </c>
      <c r="B933" s="15" t="s">
        <v>330</v>
      </c>
      <c r="C933" s="14">
        <v>90.65655000000001</v>
      </c>
      <c r="D933" s="14">
        <v>387.82314000000002</v>
      </c>
      <c r="E933" s="14">
        <v>56.775219</v>
      </c>
      <c r="F933" s="13">
        <v>232.46530999999999</v>
      </c>
      <c r="G933" s="12">
        <f t="shared" si="30"/>
        <v>-155.35783000000004</v>
      </c>
      <c r="H933" s="11">
        <f t="shared" si="31"/>
        <v>-0.4005893768999963</v>
      </c>
    </row>
    <row r="934" spans="1:8" ht="16.5" customHeight="1" x14ac:dyDescent="0.3">
      <c r="A934" s="16">
        <v>7906</v>
      </c>
      <c r="B934" s="15" t="s">
        <v>329</v>
      </c>
      <c r="C934" s="14">
        <v>0</v>
      </c>
      <c r="D934" s="14">
        <v>0</v>
      </c>
      <c r="E934" s="14">
        <v>0</v>
      </c>
      <c r="F934" s="13">
        <v>0</v>
      </c>
      <c r="G934" s="12">
        <f t="shared" si="30"/>
        <v>0</v>
      </c>
      <c r="H934" s="11" t="str">
        <f t="shared" si="31"/>
        <v/>
      </c>
    </row>
    <row r="935" spans="1:8" ht="16.5" customHeight="1" x14ac:dyDescent="0.3">
      <c r="A935" s="16">
        <v>7907</v>
      </c>
      <c r="B935" s="15" t="s">
        <v>328</v>
      </c>
      <c r="C935" s="14">
        <v>536.65328339999996</v>
      </c>
      <c r="D935" s="14">
        <v>7580.1733800000002</v>
      </c>
      <c r="E935" s="14">
        <v>407.54641889999999</v>
      </c>
      <c r="F935" s="13">
        <v>5523.0525099999995</v>
      </c>
      <c r="G935" s="12">
        <f t="shared" si="30"/>
        <v>-2057.1208700000007</v>
      </c>
      <c r="H935" s="11">
        <f t="shared" si="31"/>
        <v>-0.2713817701620963</v>
      </c>
    </row>
    <row r="936" spans="1:8" ht="16.5" customHeight="1" x14ac:dyDescent="0.3">
      <c r="A936" s="16">
        <v>8001</v>
      </c>
      <c r="B936" s="15" t="s">
        <v>327</v>
      </c>
      <c r="C936" s="14">
        <v>17.686400000000003</v>
      </c>
      <c r="D936" s="14">
        <v>490.78169000000003</v>
      </c>
      <c r="E936" s="14">
        <v>27.730720000000002</v>
      </c>
      <c r="F936" s="13">
        <v>922.85721000000001</v>
      </c>
      <c r="G936" s="12">
        <f t="shared" si="30"/>
        <v>432.07551999999998</v>
      </c>
      <c r="H936" s="11">
        <f t="shared" si="31"/>
        <v>0.88038231418128077</v>
      </c>
    </row>
    <row r="937" spans="1:8" ht="16.5" customHeight="1" x14ac:dyDescent="0.3">
      <c r="A937" s="16">
        <v>8002</v>
      </c>
      <c r="B937" s="15" t="s">
        <v>326</v>
      </c>
      <c r="C937" s="14">
        <v>0</v>
      </c>
      <c r="D937" s="14">
        <v>0</v>
      </c>
      <c r="E937" s="14">
        <v>0</v>
      </c>
      <c r="F937" s="13">
        <v>0</v>
      </c>
      <c r="G937" s="12">
        <f t="shared" si="30"/>
        <v>0</v>
      </c>
      <c r="H937" s="11" t="str">
        <f t="shared" si="31"/>
        <v/>
      </c>
    </row>
    <row r="938" spans="1:8" ht="16.5" customHeight="1" x14ac:dyDescent="0.3">
      <c r="A938" s="16">
        <v>8003</v>
      </c>
      <c r="B938" s="15" t="s">
        <v>325</v>
      </c>
      <c r="C938" s="14">
        <v>5.0350020000000004</v>
      </c>
      <c r="D938" s="14">
        <v>177.89760999999999</v>
      </c>
      <c r="E938" s="14">
        <v>8.6390700000000002</v>
      </c>
      <c r="F938" s="13">
        <v>338.73651000000001</v>
      </c>
      <c r="G938" s="12">
        <f t="shared" si="30"/>
        <v>160.83890000000002</v>
      </c>
      <c r="H938" s="11">
        <f t="shared" si="31"/>
        <v>0.9041093919136971</v>
      </c>
    </row>
    <row r="939" spans="1:8" ht="25.5" customHeight="1" x14ac:dyDescent="0.3">
      <c r="A939" s="16">
        <v>8004</v>
      </c>
      <c r="B939" s="15" t="s">
        <v>324</v>
      </c>
      <c r="C939" s="14">
        <v>0</v>
      </c>
      <c r="D939" s="14">
        <v>0</v>
      </c>
      <c r="E939" s="14">
        <v>0</v>
      </c>
      <c r="F939" s="13">
        <v>0</v>
      </c>
      <c r="G939" s="12">
        <f t="shared" si="30"/>
        <v>0</v>
      </c>
      <c r="H939" s="11" t="str">
        <f t="shared" si="31"/>
        <v/>
      </c>
    </row>
    <row r="940" spans="1:8" ht="25.5" customHeight="1" x14ac:dyDescent="0.3">
      <c r="A940" s="16">
        <v>8005</v>
      </c>
      <c r="B940" s="15" t="s">
        <v>323</v>
      </c>
      <c r="C940" s="14">
        <v>0</v>
      </c>
      <c r="D940" s="14">
        <v>0</v>
      </c>
      <c r="E940" s="14">
        <v>0</v>
      </c>
      <c r="F940" s="13">
        <v>0</v>
      </c>
      <c r="G940" s="12">
        <f t="shared" si="30"/>
        <v>0</v>
      </c>
      <c r="H940" s="11" t="str">
        <f t="shared" si="31"/>
        <v/>
      </c>
    </row>
    <row r="941" spans="1:8" ht="16.5" customHeight="1" x14ac:dyDescent="0.3">
      <c r="A941" s="16">
        <v>8006</v>
      </c>
      <c r="B941" s="15" t="s">
        <v>322</v>
      </c>
      <c r="C941" s="14">
        <v>0</v>
      </c>
      <c r="D941" s="14">
        <v>0</v>
      </c>
      <c r="E941" s="14">
        <v>0</v>
      </c>
      <c r="F941" s="13">
        <v>0</v>
      </c>
      <c r="G941" s="12">
        <f t="shared" si="30"/>
        <v>0</v>
      </c>
      <c r="H941" s="11" t="str">
        <f t="shared" si="31"/>
        <v/>
      </c>
    </row>
    <row r="942" spans="1:8" ht="16.5" customHeight="1" x14ac:dyDescent="0.3">
      <c r="A942" s="16">
        <v>8007</v>
      </c>
      <c r="B942" s="15" t="s">
        <v>321</v>
      </c>
      <c r="C942" s="14">
        <v>3.3953130000000002</v>
      </c>
      <c r="D942" s="14">
        <v>115.8629</v>
      </c>
      <c r="E942" s="14">
        <v>4.305193</v>
      </c>
      <c r="F942" s="13">
        <v>154.90619000000001</v>
      </c>
      <c r="G942" s="12">
        <f t="shared" si="30"/>
        <v>39.043290000000013</v>
      </c>
      <c r="H942" s="11">
        <f t="shared" si="31"/>
        <v>0.33697835976831247</v>
      </c>
    </row>
    <row r="943" spans="1:8" ht="25.5" customHeight="1" x14ac:dyDescent="0.3">
      <c r="A943" s="16">
        <v>8101</v>
      </c>
      <c r="B943" s="15" t="s">
        <v>320</v>
      </c>
      <c r="C943" s="14">
        <v>13.441806</v>
      </c>
      <c r="D943" s="14">
        <v>709.97798999999998</v>
      </c>
      <c r="E943" s="14">
        <v>4.1426629999999998</v>
      </c>
      <c r="F943" s="13">
        <v>282.71265999999997</v>
      </c>
      <c r="G943" s="12">
        <f t="shared" si="30"/>
        <v>-427.26533000000001</v>
      </c>
      <c r="H943" s="11">
        <f t="shared" si="31"/>
        <v>-0.60180081075471092</v>
      </c>
    </row>
    <row r="944" spans="1:8" ht="25.5" customHeight="1" x14ac:dyDescent="0.3">
      <c r="A944" s="16">
        <v>8102</v>
      </c>
      <c r="B944" s="15" t="s">
        <v>319</v>
      </c>
      <c r="C944" s="14">
        <v>5.7288079999999999</v>
      </c>
      <c r="D944" s="14">
        <v>406.79930999999999</v>
      </c>
      <c r="E944" s="14">
        <v>4.5961800000000004</v>
      </c>
      <c r="F944" s="13">
        <v>357.95976999999999</v>
      </c>
      <c r="G944" s="12">
        <f t="shared" si="30"/>
        <v>-48.83954</v>
      </c>
      <c r="H944" s="11">
        <f t="shared" si="31"/>
        <v>-0.12005806991167217</v>
      </c>
    </row>
    <row r="945" spans="1:8" ht="16.5" customHeight="1" x14ac:dyDescent="0.3">
      <c r="A945" s="16">
        <v>8103</v>
      </c>
      <c r="B945" s="15" t="s">
        <v>318</v>
      </c>
      <c r="C945" s="14">
        <v>0.11938</v>
      </c>
      <c r="D945" s="14">
        <v>66.908640000000005</v>
      </c>
      <c r="E945" s="14">
        <v>0.15</v>
      </c>
      <c r="F945" s="13">
        <v>73.55</v>
      </c>
      <c r="G945" s="12">
        <f t="shared" si="30"/>
        <v>6.6413599999999917</v>
      </c>
      <c r="H945" s="11">
        <f t="shared" si="31"/>
        <v>9.9260125448671369E-2</v>
      </c>
    </row>
    <row r="946" spans="1:8" ht="16.5" customHeight="1" x14ac:dyDescent="0.3">
      <c r="A946" s="16">
        <v>8104</v>
      </c>
      <c r="B946" s="15" t="s">
        <v>317</v>
      </c>
      <c r="C946" s="14">
        <v>284.70900399999999</v>
      </c>
      <c r="D946" s="14">
        <v>1130.0535400000001</v>
      </c>
      <c r="E946" s="14">
        <v>41.146991</v>
      </c>
      <c r="F946" s="13">
        <v>266.52690000000001</v>
      </c>
      <c r="G946" s="12">
        <f t="shared" si="30"/>
        <v>-863.52664000000004</v>
      </c>
      <c r="H946" s="11">
        <f t="shared" si="31"/>
        <v>-0.76414666158206979</v>
      </c>
    </row>
    <row r="947" spans="1:8" ht="38.25" customHeight="1" x14ac:dyDescent="0.3">
      <c r="A947" s="16">
        <v>8105</v>
      </c>
      <c r="B947" s="15" t="s">
        <v>316</v>
      </c>
      <c r="C947" s="14">
        <v>3.6165620000000001</v>
      </c>
      <c r="D947" s="14">
        <v>151.38669000000002</v>
      </c>
      <c r="E947" s="14">
        <v>6.6329820000000002</v>
      </c>
      <c r="F947" s="13">
        <v>323.78746999999998</v>
      </c>
      <c r="G947" s="12">
        <f t="shared" si="30"/>
        <v>172.40077999999997</v>
      </c>
      <c r="H947" s="11">
        <f t="shared" si="31"/>
        <v>1.138810684083257</v>
      </c>
    </row>
    <row r="948" spans="1:8" ht="16.5" customHeight="1" x14ac:dyDescent="0.3">
      <c r="A948" s="16">
        <v>8106</v>
      </c>
      <c r="B948" s="15" t="s">
        <v>315</v>
      </c>
      <c r="C948" s="14">
        <v>0.50080000000000002</v>
      </c>
      <c r="D948" s="14">
        <v>4.7760800000000003</v>
      </c>
      <c r="E948" s="14">
        <v>0</v>
      </c>
      <c r="F948" s="13">
        <v>0</v>
      </c>
      <c r="G948" s="12">
        <f t="shared" si="30"/>
        <v>-4.7760800000000003</v>
      </c>
      <c r="H948" s="11">
        <f t="shared" si="31"/>
        <v>-1</v>
      </c>
    </row>
    <row r="949" spans="1:8" ht="16.5" customHeight="1" x14ac:dyDescent="0.3">
      <c r="A949" s="16">
        <v>8107</v>
      </c>
      <c r="B949" s="15" t="s">
        <v>314</v>
      </c>
      <c r="C949" s="14">
        <v>0</v>
      </c>
      <c r="D949" s="14">
        <v>0</v>
      </c>
      <c r="E949" s="14">
        <v>0</v>
      </c>
      <c r="F949" s="13">
        <v>0</v>
      </c>
      <c r="G949" s="12">
        <f t="shared" si="30"/>
        <v>0</v>
      </c>
      <c r="H949" s="11" t="str">
        <f t="shared" si="31"/>
        <v/>
      </c>
    </row>
    <row r="950" spans="1:8" ht="16.5" customHeight="1" x14ac:dyDescent="0.3">
      <c r="A950" s="16">
        <v>8108</v>
      </c>
      <c r="B950" s="15" t="s">
        <v>313</v>
      </c>
      <c r="C950" s="14">
        <v>34.996420000000001</v>
      </c>
      <c r="D950" s="14">
        <v>1418.1217099999999</v>
      </c>
      <c r="E950" s="14">
        <v>67.077513199999999</v>
      </c>
      <c r="F950" s="13">
        <v>2812.99019</v>
      </c>
      <c r="G950" s="12">
        <f t="shared" si="30"/>
        <v>1394.8684800000001</v>
      </c>
      <c r="H950" s="11">
        <f t="shared" si="31"/>
        <v>0.98360279668802209</v>
      </c>
    </row>
    <row r="951" spans="1:8" ht="25.5" customHeight="1" x14ac:dyDescent="0.3">
      <c r="A951" s="16">
        <v>8109</v>
      </c>
      <c r="B951" s="15" t="s">
        <v>312</v>
      </c>
      <c r="C951" s="14">
        <v>0.58105999999999991</v>
      </c>
      <c r="D951" s="14">
        <v>95.826390000000004</v>
      </c>
      <c r="E951" s="14">
        <v>0.72226000000000001</v>
      </c>
      <c r="F951" s="13">
        <v>140.46562</v>
      </c>
      <c r="G951" s="12">
        <f t="shared" si="30"/>
        <v>44.639229999999998</v>
      </c>
      <c r="H951" s="11">
        <f t="shared" si="31"/>
        <v>0.46583441158536804</v>
      </c>
    </row>
    <row r="952" spans="1:8" ht="16.5" customHeight="1" x14ac:dyDescent="0.3">
      <c r="A952" s="16">
        <v>8110</v>
      </c>
      <c r="B952" s="15" t="s">
        <v>311</v>
      </c>
      <c r="C952" s="14">
        <v>3.504</v>
      </c>
      <c r="D952" s="14">
        <v>54.409330000000004</v>
      </c>
      <c r="E952" s="14">
        <v>9.9900500000000001</v>
      </c>
      <c r="F952" s="13">
        <v>447.83434999999997</v>
      </c>
      <c r="G952" s="12">
        <f t="shared" si="30"/>
        <v>393.42501999999996</v>
      </c>
      <c r="H952" s="11">
        <f t="shared" si="31"/>
        <v>7.2308374317419446</v>
      </c>
    </row>
    <row r="953" spans="1:8" ht="25.5" customHeight="1" x14ac:dyDescent="0.3">
      <c r="A953" s="16">
        <v>8111</v>
      </c>
      <c r="B953" s="15" t="s">
        <v>310</v>
      </c>
      <c r="C953" s="14">
        <v>410.98700000000002</v>
      </c>
      <c r="D953" s="14">
        <v>997.09327000000008</v>
      </c>
      <c r="E953" s="14">
        <v>236</v>
      </c>
      <c r="F953" s="13">
        <v>542.35633999999993</v>
      </c>
      <c r="G953" s="12">
        <f t="shared" si="30"/>
        <v>-454.73693000000014</v>
      </c>
      <c r="H953" s="11">
        <f t="shared" si="31"/>
        <v>-0.45606258078544659</v>
      </c>
    </row>
    <row r="954" spans="1:8" ht="38.25" customHeight="1" x14ac:dyDescent="0.3">
      <c r="A954" s="16">
        <v>8112</v>
      </c>
      <c r="B954" s="15" t="s">
        <v>309</v>
      </c>
      <c r="C954" s="14">
        <v>60.060679999999998</v>
      </c>
      <c r="D954" s="14">
        <v>1003.33222</v>
      </c>
      <c r="E954" s="14">
        <v>13.551226088</v>
      </c>
      <c r="F954" s="13">
        <v>247.44017000000002</v>
      </c>
      <c r="G954" s="12">
        <f t="shared" si="30"/>
        <v>-755.89204999999993</v>
      </c>
      <c r="H954" s="11">
        <f t="shared" si="31"/>
        <v>-0.75338161670916926</v>
      </c>
    </row>
    <row r="955" spans="1:8" ht="25.5" customHeight="1" x14ac:dyDescent="0.3">
      <c r="A955" s="16">
        <v>8113</v>
      </c>
      <c r="B955" s="15" t="s">
        <v>308</v>
      </c>
      <c r="C955" s="14">
        <v>0.358848</v>
      </c>
      <c r="D955" s="14">
        <v>37.662879999999994</v>
      </c>
      <c r="E955" s="14">
        <v>0.26339999999999997</v>
      </c>
      <c r="F955" s="13">
        <v>51.801259999999999</v>
      </c>
      <c r="G955" s="12">
        <f t="shared" si="30"/>
        <v>14.138380000000005</v>
      </c>
      <c r="H955" s="11">
        <f t="shared" si="31"/>
        <v>0.37539295985861959</v>
      </c>
    </row>
    <row r="956" spans="1:8" ht="25.5" customHeight="1" x14ac:dyDescent="0.3">
      <c r="A956" s="16">
        <v>8201</v>
      </c>
      <c r="B956" s="15" t="s">
        <v>307</v>
      </c>
      <c r="C956" s="14">
        <v>1993.5706054</v>
      </c>
      <c r="D956" s="14">
        <v>8019.6542100000106</v>
      </c>
      <c r="E956" s="14">
        <v>1445.6246439499998</v>
      </c>
      <c r="F956" s="13">
        <v>5985.9132200000104</v>
      </c>
      <c r="G956" s="12">
        <f t="shared" si="30"/>
        <v>-2033.7409900000002</v>
      </c>
      <c r="H956" s="11">
        <f t="shared" si="31"/>
        <v>-0.25359459856312155</v>
      </c>
    </row>
    <row r="957" spans="1:8" ht="16.5" customHeight="1" x14ac:dyDescent="0.3">
      <c r="A957" s="16">
        <v>8202</v>
      </c>
      <c r="B957" s="15" t="s">
        <v>306</v>
      </c>
      <c r="C957" s="14">
        <v>828.40526459999899</v>
      </c>
      <c r="D957" s="14">
        <v>9865.407040000011</v>
      </c>
      <c r="E957" s="14">
        <v>805.69721860000004</v>
      </c>
      <c r="F957" s="13">
        <v>9198.3440299999802</v>
      </c>
      <c r="G957" s="12">
        <f t="shared" si="30"/>
        <v>-667.06301000003077</v>
      </c>
      <c r="H957" s="11">
        <f t="shared" si="31"/>
        <v>-6.7616369734707873E-2</v>
      </c>
    </row>
    <row r="958" spans="1:8" ht="16.5" customHeight="1" x14ac:dyDescent="0.3">
      <c r="A958" s="16">
        <v>8203</v>
      </c>
      <c r="B958" s="15" t="s">
        <v>305</v>
      </c>
      <c r="C958" s="14">
        <v>536.36823753000294</v>
      </c>
      <c r="D958" s="14">
        <v>4596.1339400000097</v>
      </c>
      <c r="E958" s="14">
        <v>476.94622765000003</v>
      </c>
      <c r="F958" s="13">
        <v>4892.6502499999997</v>
      </c>
      <c r="G958" s="12">
        <f t="shared" si="30"/>
        <v>296.51630999998997</v>
      </c>
      <c r="H958" s="11">
        <f t="shared" si="31"/>
        <v>6.451428828464241E-2</v>
      </c>
    </row>
    <row r="959" spans="1:8" ht="25.5" customHeight="1" x14ac:dyDescent="0.3">
      <c r="A959" s="16">
        <v>8204</v>
      </c>
      <c r="B959" s="15" t="s">
        <v>304</v>
      </c>
      <c r="C959" s="14">
        <v>1315.82582703</v>
      </c>
      <c r="D959" s="14">
        <v>6149.9354499999999</v>
      </c>
      <c r="E959" s="14">
        <v>964.04717411000001</v>
      </c>
      <c r="F959" s="13">
        <v>4917.4699200000105</v>
      </c>
      <c r="G959" s="12">
        <f t="shared" si="30"/>
        <v>-1232.4655299999895</v>
      </c>
      <c r="H959" s="11">
        <f t="shared" si="31"/>
        <v>-0.20040300260387114</v>
      </c>
    </row>
    <row r="960" spans="1:8" ht="38.25" customHeight="1" x14ac:dyDescent="0.3">
      <c r="A960" s="16">
        <v>8205</v>
      </c>
      <c r="B960" s="15" t="s">
        <v>303</v>
      </c>
      <c r="C960" s="14">
        <v>2781.5419550061902</v>
      </c>
      <c r="D960" s="14">
        <v>15044.0103099999</v>
      </c>
      <c r="E960" s="14">
        <v>2483.167993781</v>
      </c>
      <c r="F960" s="13">
        <v>14013.38896</v>
      </c>
      <c r="G960" s="12">
        <f t="shared" si="30"/>
        <v>-1030.6213499998994</v>
      </c>
      <c r="H960" s="11">
        <f t="shared" si="31"/>
        <v>-6.8507088785683387E-2</v>
      </c>
    </row>
    <row r="961" spans="1:8" ht="25.5" customHeight="1" x14ac:dyDescent="0.3">
      <c r="A961" s="16">
        <v>8206</v>
      </c>
      <c r="B961" s="15" t="s">
        <v>302</v>
      </c>
      <c r="C961" s="14">
        <v>1221.46208</v>
      </c>
      <c r="D961" s="14">
        <v>5330.8965099999996</v>
      </c>
      <c r="E961" s="14">
        <v>966.12886019999803</v>
      </c>
      <c r="F961" s="13">
        <v>5044.5253699999903</v>
      </c>
      <c r="G961" s="12">
        <f t="shared" si="30"/>
        <v>-286.37114000000929</v>
      </c>
      <c r="H961" s="11">
        <f t="shared" si="31"/>
        <v>-5.3719133257008084E-2</v>
      </c>
    </row>
    <row r="962" spans="1:8" ht="16.5" customHeight="1" x14ac:dyDescent="0.3">
      <c r="A962" s="16">
        <v>8207</v>
      </c>
      <c r="B962" s="15" t="s">
        <v>301</v>
      </c>
      <c r="C962" s="14">
        <v>1272.1338998590099</v>
      </c>
      <c r="D962" s="14">
        <v>26429.743659999898</v>
      </c>
      <c r="E962" s="14">
        <v>1115.15899618201</v>
      </c>
      <c r="F962" s="13">
        <v>25943.631530000002</v>
      </c>
      <c r="G962" s="12">
        <f t="shared" si="30"/>
        <v>-486.11212999989584</v>
      </c>
      <c r="H962" s="11">
        <f t="shared" si="31"/>
        <v>-1.8392616146920955E-2</v>
      </c>
    </row>
    <row r="963" spans="1:8" ht="25.5" customHeight="1" x14ac:dyDescent="0.3">
      <c r="A963" s="16">
        <v>8208</v>
      </c>
      <c r="B963" s="15" t="s">
        <v>300</v>
      </c>
      <c r="C963" s="14">
        <v>914.98037802982003</v>
      </c>
      <c r="D963" s="14">
        <v>13104.850269999999</v>
      </c>
      <c r="E963" s="14">
        <v>979.61353736300305</v>
      </c>
      <c r="F963" s="13">
        <v>13791.1803</v>
      </c>
      <c r="G963" s="12">
        <f t="shared" si="30"/>
        <v>686.33003000000099</v>
      </c>
      <c r="H963" s="11">
        <f t="shared" si="31"/>
        <v>5.2372214551063397E-2</v>
      </c>
    </row>
    <row r="964" spans="1:8" ht="25.5" customHeight="1" x14ac:dyDescent="0.3">
      <c r="A964" s="16">
        <v>8209</v>
      </c>
      <c r="B964" s="15" t="s">
        <v>299</v>
      </c>
      <c r="C964" s="14">
        <v>23.4189163100001</v>
      </c>
      <c r="D964" s="14">
        <v>7382.1483200000202</v>
      </c>
      <c r="E964" s="14">
        <v>24.318568940000002</v>
      </c>
      <c r="F964" s="13">
        <v>8016.98369000001</v>
      </c>
      <c r="G964" s="12">
        <f t="shared" si="30"/>
        <v>634.83536999998978</v>
      </c>
      <c r="H964" s="11">
        <f t="shared" si="31"/>
        <v>8.599601938097988E-2</v>
      </c>
    </row>
    <row r="965" spans="1:8" ht="38.25" customHeight="1" x14ac:dyDescent="0.3">
      <c r="A965" s="16">
        <v>8210</v>
      </c>
      <c r="B965" s="15" t="s">
        <v>298</v>
      </c>
      <c r="C965" s="14">
        <v>79.131614119460011</v>
      </c>
      <c r="D965" s="14">
        <v>540.06481999999994</v>
      </c>
      <c r="E965" s="14">
        <v>77.781913500000002</v>
      </c>
      <c r="F965" s="13">
        <v>470.33559000000002</v>
      </c>
      <c r="G965" s="12">
        <f t="shared" si="30"/>
        <v>-69.729229999999916</v>
      </c>
      <c r="H965" s="11">
        <f t="shared" si="31"/>
        <v>-0.12911270539710384</v>
      </c>
    </row>
    <row r="966" spans="1:8" ht="16.5" customHeight="1" x14ac:dyDescent="0.3">
      <c r="A966" s="16">
        <v>8211</v>
      </c>
      <c r="B966" s="15" t="s">
        <v>297</v>
      </c>
      <c r="C966" s="14">
        <v>733.55342040073003</v>
      </c>
      <c r="D966" s="14">
        <v>6547.24538999999</v>
      </c>
      <c r="E966" s="14">
        <v>697.87217160000102</v>
      </c>
      <c r="F966" s="13">
        <v>7155.76811000001</v>
      </c>
      <c r="G966" s="12">
        <f t="shared" si="30"/>
        <v>608.52272000001994</v>
      </c>
      <c r="H966" s="11">
        <f t="shared" si="31"/>
        <v>9.2943319480503064E-2</v>
      </c>
    </row>
    <row r="967" spans="1:8" ht="16.5" customHeight="1" x14ac:dyDescent="0.3">
      <c r="A967" s="16">
        <v>8212</v>
      </c>
      <c r="B967" s="15" t="s">
        <v>296</v>
      </c>
      <c r="C967" s="14">
        <v>464.13489476000001</v>
      </c>
      <c r="D967" s="14">
        <v>10788.45974</v>
      </c>
      <c r="E967" s="14">
        <v>465.91006390000001</v>
      </c>
      <c r="F967" s="13">
        <v>8986.9948400000085</v>
      </c>
      <c r="G967" s="12">
        <f t="shared" ref="G967:G1030" si="32">F967-D967</f>
        <v>-1801.4648999999918</v>
      </c>
      <c r="H967" s="11">
        <f t="shared" ref="H967:H1030" si="33">IF(D967&lt;&gt;0,G967/D967,"")</f>
        <v>-0.16698073157938964</v>
      </c>
    </row>
    <row r="968" spans="1:8" ht="25.5" customHeight="1" x14ac:dyDescent="0.3">
      <c r="A968" s="16">
        <v>8213</v>
      </c>
      <c r="B968" s="15" t="s">
        <v>295</v>
      </c>
      <c r="C968" s="14">
        <v>261.04792099990897</v>
      </c>
      <c r="D968" s="14">
        <v>1671.3183300000001</v>
      </c>
      <c r="E968" s="14">
        <v>283.180532499999</v>
      </c>
      <c r="F968" s="13">
        <v>1503.7532000000099</v>
      </c>
      <c r="G968" s="12">
        <f t="shared" si="32"/>
        <v>-167.56512999999018</v>
      </c>
      <c r="H968" s="11">
        <f t="shared" si="33"/>
        <v>-0.10025925462086578</v>
      </c>
    </row>
    <row r="969" spans="1:8" ht="25.5" customHeight="1" x14ac:dyDescent="0.3">
      <c r="A969" s="16">
        <v>8214</v>
      </c>
      <c r="B969" s="15" t="s">
        <v>294</v>
      </c>
      <c r="C969" s="14">
        <v>236.83790529972998</v>
      </c>
      <c r="D969" s="14">
        <v>1784.8189399999999</v>
      </c>
      <c r="E969" s="14">
        <v>195.62865900000003</v>
      </c>
      <c r="F969" s="13">
        <v>1778.9031299999999</v>
      </c>
      <c r="G969" s="12">
        <f t="shared" si="32"/>
        <v>-5.9158099999999649</v>
      </c>
      <c r="H969" s="11">
        <f t="shared" si="33"/>
        <v>-3.3145154768471725E-3</v>
      </c>
    </row>
    <row r="970" spans="1:8" ht="16.5" customHeight="1" x14ac:dyDescent="0.3">
      <c r="A970" s="16">
        <v>8215</v>
      </c>
      <c r="B970" s="15" t="s">
        <v>293</v>
      </c>
      <c r="C970" s="14">
        <v>690.01137139739092</v>
      </c>
      <c r="D970" s="14">
        <v>3207.0405699999997</v>
      </c>
      <c r="E970" s="14">
        <v>739.408256599997</v>
      </c>
      <c r="F970" s="13">
        <v>2878.1549399999999</v>
      </c>
      <c r="G970" s="12">
        <f t="shared" si="32"/>
        <v>-328.88562999999976</v>
      </c>
      <c r="H970" s="11">
        <f t="shared" si="33"/>
        <v>-0.10255112862510492</v>
      </c>
    </row>
    <row r="971" spans="1:8" ht="25.5" customHeight="1" x14ac:dyDescent="0.3">
      <c r="A971" s="16">
        <v>8301</v>
      </c>
      <c r="B971" s="15" t="s">
        <v>292</v>
      </c>
      <c r="C971" s="14">
        <v>2028.32971370939</v>
      </c>
      <c r="D971" s="14">
        <v>17562.524300000001</v>
      </c>
      <c r="E971" s="14">
        <v>1630.72901484002</v>
      </c>
      <c r="F971" s="13">
        <v>20198.42829</v>
      </c>
      <c r="G971" s="12">
        <f t="shared" si="32"/>
        <v>2635.9039899999989</v>
      </c>
      <c r="H971" s="11">
        <f t="shared" si="33"/>
        <v>0.15008685226417018</v>
      </c>
    </row>
    <row r="972" spans="1:8" ht="25.5" customHeight="1" x14ac:dyDescent="0.3">
      <c r="A972" s="16">
        <v>8302</v>
      </c>
      <c r="B972" s="15" t="s">
        <v>291</v>
      </c>
      <c r="C972" s="14">
        <v>14124.1698425225</v>
      </c>
      <c r="D972" s="14">
        <v>82539.169239999901</v>
      </c>
      <c r="E972" s="14">
        <v>13269.2053067747</v>
      </c>
      <c r="F972" s="13">
        <v>83139.549929999906</v>
      </c>
      <c r="G972" s="12">
        <f t="shared" si="32"/>
        <v>600.38069000000542</v>
      </c>
      <c r="H972" s="11">
        <f t="shared" si="33"/>
        <v>7.2738882100239341E-3</v>
      </c>
    </row>
    <row r="973" spans="1:8" ht="25.5" customHeight="1" x14ac:dyDescent="0.3">
      <c r="A973" s="16">
        <v>8303</v>
      </c>
      <c r="B973" s="15" t="s">
        <v>290</v>
      </c>
      <c r="C973" s="14">
        <v>171.95238000000001</v>
      </c>
      <c r="D973" s="14">
        <v>741.80583999999999</v>
      </c>
      <c r="E973" s="14">
        <v>105.38075199999999</v>
      </c>
      <c r="F973" s="13">
        <v>601.24847</v>
      </c>
      <c r="G973" s="12">
        <f t="shared" si="32"/>
        <v>-140.55736999999999</v>
      </c>
      <c r="H973" s="11">
        <f t="shared" si="33"/>
        <v>-0.18947999924077166</v>
      </c>
    </row>
    <row r="974" spans="1:8" ht="25.5" customHeight="1" x14ac:dyDescent="0.3">
      <c r="A974" s="16">
        <v>8304</v>
      </c>
      <c r="B974" s="15" t="s">
        <v>289</v>
      </c>
      <c r="C974" s="14">
        <v>120.34789139999999</v>
      </c>
      <c r="D974" s="14">
        <v>425.13693999999998</v>
      </c>
      <c r="E974" s="14">
        <v>103.6540842</v>
      </c>
      <c r="F974" s="13">
        <v>323.07729999999998</v>
      </c>
      <c r="G974" s="12">
        <f t="shared" si="32"/>
        <v>-102.05964</v>
      </c>
      <c r="H974" s="11">
        <f t="shared" si="33"/>
        <v>-0.24006297829588746</v>
      </c>
    </row>
    <row r="975" spans="1:8" ht="25.5" customHeight="1" x14ac:dyDescent="0.3">
      <c r="A975" s="16">
        <v>8305</v>
      </c>
      <c r="B975" s="15" t="s">
        <v>288</v>
      </c>
      <c r="C975" s="14">
        <v>771.86529150000104</v>
      </c>
      <c r="D975" s="14">
        <v>2218.8479300000004</v>
      </c>
      <c r="E975" s="14">
        <v>672.43942299999992</v>
      </c>
      <c r="F975" s="13">
        <v>1671.2743400000002</v>
      </c>
      <c r="G975" s="12">
        <f t="shared" si="32"/>
        <v>-547.57359000000019</v>
      </c>
      <c r="H975" s="11">
        <f t="shared" si="33"/>
        <v>-0.24678283833538792</v>
      </c>
    </row>
    <row r="976" spans="1:8" ht="25.5" customHeight="1" x14ac:dyDescent="0.3">
      <c r="A976" s="16">
        <v>8306</v>
      </c>
      <c r="B976" s="15" t="s">
        <v>287</v>
      </c>
      <c r="C976" s="14">
        <v>183.48387179991201</v>
      </c>
      <c r="D976" s="14">
        <v>2954.25306</v>
      </c>
      <c r="E976" s="14">
        <v>185.9541299</v>
      </c>
      <c r="F976" s="13">
        <v>1597.5679399999999</v>
      </c>
      <c r="G976" s="12">
        <f t="shared" si="32"/>
        <v>-1356.6851200000001</v>
      </c>
      <c r="H976" s="11">
        <f t="shared" si="33"/>
        <v>-0.45923118041891786</v>
      </c>
    </row>
    <row r="977" spans="1:8" ht="16.5" customHeight="1" x14ac:dyDescent="0.3">
      <c r="A977" s="16">
        <v>8307</v>
      </c>
      <c r="B977" s="15" t="s">
        <v>286</v>
      </c>
      <c r="C977" s="14">
        <v>187.69008249999999</v>
      </c>
      <c r="D977" s="14">
        <v>1190.7765900000002</v>
      </c>
      <c r="E977" s="14">
        <v>195.8305344</v>
      </c>
      <c r="F977" s="13">
        <v>1541.80402</v>
      </c>
      <c r="G977" s="12">
        <f t="shared" si="32"/>
        <v>351.02742999999987</v>
      </c>
      <c r="H977" s="11">
        <f t="shared" si="33"/>
        <v>0.29478865552773409</v>
      </c>
    </row>
    <row r="978" spans="1:8" ht="38.25" customHeight="1" x14ac:dyDescent="0.3">
      <c r="A978" s="16">
        <v>8308</v>
      </c>
      <c r="B978" s="15" t="s">
        <v>285</v>
      </c>
      <c r="C978" s="14">
        <v>629.21267720000003</v>
      </c>
      <c r="D978" s="14">
        <v>4579.7232800000002</v>
      </c>
      <c r="E978" s="14">
        <v>674.58089005100101</v>
      </c>
      <c r="F978" s="13">
        <v>4356.0610199999992</v>
      </c>
      <c r="G978" s="12">
        <f t="shared" si="32"/>
        <v>-223.66226000000097</v>
      </c>
      <c r="H978" s="11">
        <f t="shared" si="33"/>
        <v>-4.8837505308836252E-2</v>
      </c>
    </row>
    <row r="979" spans="1:8" ht="38.25" customHeight="1" x14ac:dyDescent="0.3">
      <c r="A979" s="16">
        <v>8309</v>
      </c>
      <c r="B979" s="15" t="s">
        <v>284</v>
      </c>
      <c r="C979" s="14">
        <v>2518.9448590300103</v>
      </c>
      <c r="D979" s="14">
        <v>18828.38495</v>
      </c>
      <c r="E979" s="14">
        <v>3179.7330887759999</v>
      </c>
      <c r="F979" s="13">
        <v>21403.727289999999</v>
      </c>
      <c r="G979" s="12">
        <f t="shared" si="32"/>
        <v>2575.3423399999992</v>
      </c>
      <c r="H979" s="11">
        <f t="shared" si="33"/>
        <v>0.13677977940428709</v>
      </c>
    </row>
    <row r="980" spans="1:8" ht="16.5" customHeight="1" x14ac:dyDescent="0.3">
      <c r="A980" s="16">
        <v>8310</v>
      </c>
      <c r="B980" s="15" t="s">
        <v>283</v>
      </c>
      <c r="C980" s="14">
        <v>39.0912924</v>
      </c>
      <c r="D980" s="14">
        <v>483.77785</v>
      </c>
      <c r="E980" s="14">
        <v>32.340770200000001</v>
      </c>
      <c r="F980" s="13">
        <v>424.52924000000002</v>
      </c>
      <c r="G980" s="12">
        <f t="shared" si="32"/>
        <v>-59.248609999999985</v>
      </c>
      <c r="H980" s="11">
        <f t="shared" si="33"/>
        <v>-0.12247069600230764</v>
      </c>
    </row>
    <row r="981" spans="1:8" ht="63.75" customHeight="1" x14ac:dyDescent="0.3">
      <c r="A981" s="16">
        <v>8311</v>
      </c>
      <c r="B981" s="15" t="s">
        <v>282</v>
      </c>
      <c r="C981" s="14">
        <v>247.30590979999999</v>
      </c>
      <c r="D981" s="14">
        <v>2019.66669</v>
      </c>
      <c r="E981" s="14">
        <v>299.54216170000001</v>
      </c>
      <c r="F981" s="13">
        <v>2632.5281299999997</v>
      </c>
      <c r="G981" s="12">
        <f t="shared" si="32"/>
        <v>612.86143999999967</v>
      </c>
      <c r="H981" s="11">
        <f t="shared" si="33"/>
        <v>0.30344682270320539</v>
      </c>
    </row>
    <row r="982" spans="1:8" ht="38.25" customHeight="1" x14ac:dyDescent="0.3">
      <c r="A982" s="16">
        <v>8401</v>
      </c>
      <c r="B982" s="15" t="s">
        <v>281</v>
      </c>
      <c r="C982" s="14">
        <v>7.65</v>
      </c>
      <c r="D982" s="14">
        <v>3286.81405</v>
      </c>
      <c r="E982" s="14">
        <v>0</v>
      </c>
      <c r="F982" s="13">
        <v>0</v>
      </c>
      <c r="G982" s="12">
        <f t="shared" si="32"/>
        <v>-3286.81405</v>
      </c>
      <c r="H982" s="11">
        <f t="shared" si="33"/>
        <v>-1</v>
      </c>
    </row>
    <row r="983" spans="1:8" ht="25.5" customHeight="1" x14ac:dyDescent="0.3">
      <c r="A983" s="16">
        <v>8402</v>
      </c>
      <c r="B983" s="15" t="s">
        <v>280</v>
      </c>
      <c r="C983" s="14">
        <v>402.05291099999999</v>
      </c>
      <c r="D983" s="14">
        <v>5012.3176299999996</v>
      </c>
      <c r="E983" s="14">
        <v>411.92500699999999</v>
      </c>
      <c r="F983" s="13">
        <v>4313.0726100000002</v>
      </c>
      <c r="G983" s="12">
        <f t="shared" si="32"/>
        <v>-699.24501999999939</v>
      </c>
      <c r="H983" s="11">
        <f t="shared" si="33"/>
        <v>-0.13950532899488244</v>
      </c>
    </row>
    <row r="984" spans="1:8" ht="16.5" customHeight="1" x14ac:dyDescent="0.3">
      <c r="A984" s="16">
        <v>8403</v>
      </c>
      <c r="B984" s="15" t="s">
        <v>279</v>
      </c>
      <c r="C984" s="14">
        <v>2058.309295</v>
      </c>
      <c r="D984" s="14">
        <v>16602.0285</v>
      </c>
      <c r="E984" s="14">
        <v>1934.9588040000001</v>
      </c>
      <c r="F984" s="13">
        <v>16638.73602</v>
      </c>
      <c r="G984" s="12">
        <f t="shared" si="32"/>
        <v>36.707519999999931</v>
      </c>
      <c r="H984" s="11">
        <f t="shared" si="33"/>
        <v>2.2110262008043133E-3</v>
      </c>
    </row>
    <row r="985" spans="1:8" ht="38.25" customHeight="1" x14ac:dyDescent="0.3">
      <c r="A985" s="16">
        <v>8404</v>
      </c>
      <c r="B985" s="15" t="s">
        <v>278</v>
      </c>
      <c r="C985" s="14">
        <v>30.795351</v>
      </c>
      <c r="D985" s="14">
        <v>719.21803</v>
      </c>
      <c r="E985" s="14">
        <v>25.678319800000001</v>
      </c>
      <c r="F985" s="13">
        <v>561.87480000000005</v>
      </c>
      <c r="G985" s="12">
        <f t="shared" si="32"/>
        <v>-157.34322999999995</v>
      </c>
      <c r="H985" s="11">
        <f t="shared" si="33"/>
        <v>-0.21876986315262417</v>
      </c>
    </row>
    <row r="986" spans="1:8" ht="25.5" customHeight="1" x14ac:dyDescent="0.3">
      <c r="A986" s="16">
        <v>8405</v>
      </c>
      <c r="B986" s="15" t="s">
        <v>277</v>
      </c>
      <c r="C986" s="14">
        <v>63.208754999999996</v>
      </c>
      <c r="D986" s="14">
        <v>1695.9564700000001</v>
      </c>
      <c r="E986" s="14">
        <v>107.581402</v>
      </c>
      <c r="F986" s="13">
        <v>1862.0951499999999</v>
      </c>
      <c r="G986" s="12">
        <f t="shared" si="32"/>
        <v>166.13867999999979</v>
      </c>
      <c r="H986" s="11">
        <f t="shared" si="33"/>
        <v>9.7961641668786334E-2</v>
      </c>
    </row>
    <row r="987" spans="1:8" ht="16.5" customHeight="1" x14ac:dyDescent="0.3">
      <c r="A987" s="16">
        <v>8406</v>
      </c>
      <c r="B987" s="15" t="s">
        <v>276</v>
      </c>
      <c r="C987" s="14">
        <v>2.9249999999999998</v>
      </c>
      <c r="D987" s="14">
        <v>268.82572999999996</v>
      </c>
      <c r="E987" s="14">
        <v>5.5687059999999997</v>
      </c>
      <c r="F987" s="13">
        <v>318.44438000000002</v>
      </c>
      <c r="G987" s="12">
        <f t="shared" si="32"/>
        <v>49.618650000000059</v>
      </c>
      <c r="H987" s="11">
        <f t="shared" si="33"/>
        <v>0.18457552407650885</v>
      </c>
    </row>
    <row r="988" spans="1:8" ht="16.5" customHeight="1" x14ac:dyDescent="0.3">
      <c r="A988" s="16">
        <v>8407</v>
      </c>
      <c r="B988" s="15" t="s">
        <v>275</v>
      </c>
      <c r="C988" s="14">
        <v>644.97811899999999</v>
      </c>
      <c r="D988" s="14">
        <v>9570.5732900000112</v>
      </c>
      <c r="E988" s="14">
        <v>557.37601300000006</v>
      </c>
      <c r="F988" s="13">
        <v>6437.2184299999999</v>
      </c>
      <c r="G988" s="12">
        <f t="shared" si="32"/>
        <v>-3133.3548600000113</v>
      </c>
      <c r="H988" s="11">
        <f t="shared" si="33"/>
        <v>-0.32739468839071056</v>
      </c>
    </row>
    <row r="989" spans="1:8" ht="25.5" customHeight="1" x14ac:dyDescent="0.3">
      <c r="A989" s="16">
        <v>8408</v>
      </c>
      <c r="B989" s="15" t="s">
        <v>274</v>
      </c>
      <c r="C989" s="14">
        <v>1076.235756</v>
      </c>
      <c r="D989" s="14">
        <v>14582.968989999999</v>
      </c>
      <c r="E989" s="14">
        <v>1232.985189</v>
      </c>
      <c r="F989" s="13">
        <v>20752.918280000002</v>
      </c>
      <c r="G989" s="12">
        <f t="shared" si="32"/>
        <v>6169.9492900000023</v>
      </c>
      <c r="H989" s="11">
        <f t="shared" si="33"/>
        <v>0.42309280738585747</v>
      </c>
    </row>
    <row r="990" spans="1:8" ht="16.5" customHeight="1" x14ac:dyDescent="0.3">
      <c r="A990" s="16">
        <v>8409</v>
      </c>
      <c r="B990" s="15" t="s">
        <v>273</v>
      </c>
      <c r="C990" s="14">
        <v>1643.6805147500202</v>
      </c>
      <c r="D990" s="14">
        <v>36681.0974200001</v>
      </c>
      <c r="E990" s="14">
        <v>1652.3746364200199</v>
      </c>
      <c r="F990" s="13">
        <v>42736.656610000107</v>
      </c>
      <c r="G990" s="12">
        <f t="shared" si="32"/>
        <v>6055.5591900000072</v>
      </c>
      <c r="H990" s="11">
        <f t="shared" si="33"/>
        <v>0.16508664178346688</v>
      </c>
    </row>
    <row r="991" spans="1:8" ht="16.5" customHeight="1" x14ac:dyDescent="0.3">
      <c r="A991" s="16">
        <v>8410</v>
      </c>
      <c r="B991" s="15" t="s">
        <v>272</v>
      </c>
      <c r="C991" s="14">
        <v>25.521249999999998</v>
      </c>
      <c r="D991" s="14">
        <v>137.60429000000002</v>
      </c>
      <c r="E991" s="14">
        <v>3.1620000000000002E-2</v>
      </c>
      <c r="F991" s="13">
        <v>1.53277</v>
      </c>
      <c r="G991" s="12">
        <f t="shared" si="32"/>
        <v>-136.07152000000002</v>
      </c>
      <c r="H991" s="11">
        <f t="shared" si="33"/>
        <v>-0.98886103042281603</v>
      </c>
    </row>
    <row r="992" spans="1:8" ht="25.5" customHeight="1" x14ac:dyDescent="0.3">
      <c r="A992" s="16">
        <v>8411</v>
      </c>
      <c r="B992" s="15" t="s">
        <v>271</v>
      </c>
      <c r="C992" s="14">
        <v>41.954586999999997</v>
      </c>
      <c r="D992" s="14">
        <v>13421.831630000001</v>
      </c>
      <c r="E992" s="14">
        <v>15.494704</v>
      </c>
      <c r="F992" s="13">
        <v>12992.566560000001</v>
      </c>
      <c r="G992" s="12">
        <f t="shared" si="32"/>
        <v>-429.26506999999947</v>
      </c>
      <c r="H992" s="11">
        <f t="shared" si="33"/>
        <v>-3.1982599829409382E-2</v>
      </c>
    </row>
    <row r="993" spans="1:8" ht="16.5" customHeight="1" x14ac:dyDescent="0.3">
      <c r="A993" s="16">
        <v>8412</v>
      </c>
      <c r="B993" s="15" t="s">
        <v>270</v>
      </c>
      <c r="C993" s="14">
        <v>976.748088480001</v>
      </c>
      <c r="D993" s="14">
        <v>18499.36839</v>
      </c>
      <c r="E993" s="14">
        <v>1021.18609466</v>
      </c>
      <c r="F993" s="13">
        <v>27565.924629999998</v>
      </c>
      <c r="G993" s="12">
        <f t="shared" si="32"/>
        <v>9066.5562399999981</v>
      </c>
      <c r="H993" s="11">
        <f t="shared" si="33"/>
        <v>0.49010085365406347</v>
      </c>
    </row>
    <row r="994" spans="1:8" ht="16.5" customHeight="1" x14ac:dyDescent="0.3">
      <c r="A994" s="16">
        <v>8413</v>
      </c>
      <c r="B994" s="15" t="s">
        <v>269</v>
      </c>
      <c r="C994" s="14">
        <v>7443.5239497394896</v>
      </c>
      <c r="D994" s="14">
        <v>93671.826290000492</v>
      </c>
      <c r="E994" s="14">
        <v>7745.3342478100303</v>
      </c>
      <c r="F994" s="13">
        <v>73918.794020000001</v>
      </c>
      <c r="G994" s="12">
        <f t="shared" si="32"/>
        <v>-19753.032270000491</v>
      </c>
      <c r="H994" s="11">
        <f t="shared" si="33"/>
        <v>-0.21087484948619109</v>
      </c>
    </row>
    <row r="995" spans="1:8" ht="25.5" customHeight="1" x14ac:dyDescent="0.3">
      <c r="A995" s="16">
        <v>8414</v>
      </c>
      <c r="B995" s="15" t="s">
        <v>268</v>
      </c>
      <c r="C995" s="14">
        <v>7370.1602976881704</v>
      </c>
      <c r="D995" s="14">
        <v>72215.029629999801</v>
      </c>
      <c r="E995" s="14">
        <v>8815.9405146590907</v>
      </c>
      <c r="F995" s="13">
        <v>74176.759869999703</v>
      </c>
      <c r="G995" s="12">
        <f t="shared" si="32"/>
        <v>1961.7302399999026</v>
      </c>
      <c r="H995" s="11">
        <f t="shared" si="33"/>
        <v>2.7165124075292969E-2</v>
      </c>
    </row>
    <row r="996" spans="1:8" ht="25.5" customHeight="1" x14ac:dyDescent="0.3">
      <c r="A996" s="16">
        <v>8415</v>
      </c>
      <c r="B996" s="15" t="s">
        <v>267</v>
      </c>
      <c r="C996" s="14">
        <v>6749.2532449982</v>
      </c>
      <c r="D996" s="14">
        <v>53974.788950000097</v>
      </c>
      <c r="E996" s="14">
        <v>10236.116995999999</v>
      </c>
      <c r="F996" s="13">
        <v>78678.469620000091</v>
      </c>
      <c r="G996" s="12">
        <f t="shared" si="32"/>
        <v>24703.680669999994</v>
      </c>
      <c r="H996" s="11">
        <f t="shared" si="33"/>
        <v>0.45768924993638072</v>
      </c>
    </row>
    <row r="997" spans="1:8" ht="38.25" customHeight="1" x14ac:dyDescent="0.3">
      <c r="A997" s="16">
        <v>8416</v>
      </c>
      <c r="B997" s="15" t="s">
        <v>266</v>
      </c>
      <c r="C997" s="14">
        <v>190.91795499999998</v>
      </c>
      <c r="D997" s="14">
        <v>4566.0788499999999</v>
      </c>
      <c r="E997" s="14">
        <v>109.249602</v>
      </c>
      <c r="F997" s="13">
        <v>3715.3126200000002</v>
      </c>
      <c r="G997" s="12">
        <f t="shared" si="32"/>
        <v>-850.76622999999972</v>
      </c>
      <c r="H997" s="11">
        <f t="shared" si="33"/>
        <v>-0.18632315777902078</v>
      </c>
    </row>
    <row r="998" spans="1:8" ht="16.5" customHeight="1" x14ac:dyDescent="0.3">
      <c r="A998" s="16">
        <v>8417</v>
      </c>
      <c r="B998" s="15" t="s">
        <v>265</v>
      </c>
      <c r="C998" s="14">
        <v>750.20300499999996</v>
      </c>
      <c r="D998" s="14">
        <v>8263.3142200000002</v>
      </c>
      <c r="E998" s="14">
        <v>606.57720299999994</v>
      </c>
      <c r="F998" s="13">
        <v>3362.8013700000001</v>
      </c>
      <c r="G998" s="12">
        <f t="shared" si="32"/>
        <v>-4900.5128500000001</v>
      </c>
      <c r="H998" s="11">
        <f t="shared" si="33"/>
        <v>-0.59304447580355957</v>
      </c>
    </row>
    <row r="999" spans="1:8" ht="16.5" customHeight="1" x14ac:dyDescent="0.3">
      <c r="A999" s="16">
        <v>8418</v>
      </c>
      <c r="B999" s="15" t="s">
        <v>264</v>
      </c>
      <c r="C999" s="14">
        <v>18737.672985896901</v>
      </c>
      <c r="D999" s="14">
        <v>114870.23744</v>
      </c>
      <c r="E999" s="14">
        <v>16164.029103639999</v>
      </c>
      <c r="F999" s="13">
        <v>95529.004409999994</v>
      </c>
      <c r="G999" s="12">
        <f t="shared" si="32"/>
        <v>-19341.233030000003</v>
      </c>
      <c r="H999" s="11">
        <f t="shared" si="33"/>
        <v>-0.16837462393252631</v>
      </c>
    </row>
    <row r="1000" spans="1:8" ht="25.5" customHeight="1" x14ac:dyDescent="0.3">
      <c r="A1000" s="16">
        <v>8419</v>
      </c>
      <c r="B1000" s="15" t="s">
        <v>263</v>
      </c>
      <c r="C1000" s="14">
        <v>4216.8958648969992</v>
      </c>
      <c r="D1000" s="14">
        <v>63243.624920000097</v>
      </c>
      <c r="E1000" s="14">
        <v>3360.3878361999996</v>
      </c>
      <c r="F1000" s="13">
        <v>42027.992689999999</v>
      </c>
      <c r="G1000" s="12">
        <f t="shared" si="32"/>
        <v>-21215.632230000097</v>
      </c>
      <c r="H1000" s="11">
        <f t="shared" si="33"/>
        <v>-0.33545882698591001</v>
      </c>
    </row>
    <row r="1001" spans="1:8" ht="25.5" customHeight="1" x14ac:dyDescent="0.3">
      <c r="A1001" s="16">
        <v>8420</v>
      </c>
      <c r="B1001" s="15" t="s">
        <v>262</v>
      </c>
      <c r="C1001" s="14">
        <v>141.47060000000002</v>
      </c>
      <c r="D1001" s="14">
        <v>2413.3979900000004</v>
      </c>
      <c r="E1001" s="14">
        <v>108.59840799999999</v>
      </c>
      <c r="F1001" s="13">
        <v>1430.1183100000001</v>
      </c>
      <c r="G1001" s="12">
        <f t="shared" si="32"/>
        <v>-983.27968000000033</v>
      </c>
      <c r="H1001" s="11">
        <f t="shared" si="33"/>
        <v>-0.40742541597956672</v>
      </c>
    </row>
    <row r="1002" spans="1:8" ht="16.5" customHeight="1" x14ac:dyDescent="0.3">
      <c r="A1002" s="16">
        <v>8421</v>
      </c>
      <c r="B1002" s="15" t="s">
        <v>261</v>
      </c>
      <c r="C1002" s="14">
        <v>6309.9841364671502</v>
      </c>
      <c r="D1002" s="14">
        <v>110332.17836000001</v>
      </c>
      <c r="E1002" s="14">
        <v>5662.0572547799602</v>
      </c>
      <c r="F1002" s="13">
        <v>107610.100209998</v>
      </c>
      <c r="G1002" s="12">
        <f t="shared" si="32"/>
        <v>-2722.0781500020094</v>
      </c>
      <c r="H1002" s="11">
        <f t="shared" si="33"/>
        <v>-2.4671661436070001E-2</v>
      </c>
    </row>
    <row r="1003" spans="1:8" ht="51" customHeight="1" x14ac:dyDescent="0.3">
      <c r="A1003" s="16">
        <v>8422</v>
      </c>
      <c r="B1003" s="15" t="s">
        <v>260</v>
      </c>
      <c r="C1003" s="14">
        <v>2556.3506659</v>
      </c>
      <c r="D1003" s="14">
        <v>53417.046159999998</v>
      </c>
      <c r="E1003" s="14">
        <v>2837.1460129999996</v>
      </c>
      <c r="F1003" s="13">
        <v>52446.375669999899</v>
      </c>
      <c r="G1003" s="12">
        <f t="shared" si="32"/>
        <v>-970.67049000009865</v>
      </c>
      <c r="H1003" s="11">
        <f t="shared" si="33"/>
        <v>-1.8171549341995639E-2</v>
      </c>
    </row>
    <row r="1004" spans="1:8" ht="16.5" customHeight="1" x14ac:dyDescent="0.3">
      <c r="A1004" s="16">
        <v>8423</v>
      </c>
      <c r="B1004" s="15" t="s">
        <v>259</v>
      </c>
      <c r="C1004" s="14">
        <v>909.16059170631706</v>
      </c>
      <c r="D1004" s="14">
        <v>9784.0711300000094</v>
      </c>
      <c r="E1004" s="14">
        <v>813.52600449000192</v>
      </c>
      <c r="F1004" s="13">
        <v>7051.4054299999998</v>
      </c>
      <c r="G1004" s="12">
        <f t="shared" si="32"/>
        <v>-2732.6657000000096</v>
      </c>
      <c r="H1004" s="11">
        <f t="shared" si="33"/>
        <v>-0.27929740735644132</v>
      </c>
    </row>
    <row r="1005" spans="1:8" ht="38.25" customHeight="1" x14ac:dyDescent="0.3">
      <c r="A1005" s="16">
        <v>8424</v>
      </c>
      <c r="B1005" s="15" t="s">
        <v>258</v>
      </c>
      <c r="C1005" s="14">
        <v>6700.7607075584701</v>
      </c>
      <c r="D1005" s="14">
        <v>50477.7183299998</v>
      </c>
      <c r="E1005" s="14">
        <v>5353.5917975300099</v>
      </c>
      <c r="F1005" s="13">
        <v>53648.676069999907</v>
      </c>
      <c r="G1005" s="12">
        <f t="shared" si="32"/>
        <v>3170.9577400001072</v>
      </c>
      <c r="H1005" s="11">
        <f t="shared" si="33"/>
        <v>6.281895943215704E-2</v>
      </c>
    </row>
    <row r="1006" spans="1:8" ht="16.5" customHeight="1" x14ac:dyDescent="0.3">
      <c r="A1006" s="16">
        <v>8425</v>
      </c>
      <c r="B1006" s="15" t="s">
        <v>257</v>
      </c>
      <c r="C1006" s="14">
        <v>2869.9557037</v>
      </c>
      <c r="D1006" s="14">
        <v>10756.738730000001</v>
      </c>
      <c r="E1006" s="14">
        <v>2796.4126660000002</v>
      </c>
      <c r="F1006" s="13">
        <v>9868.5663100000183</v>
      </c>
      <c r="G1006" s="12">
        <f t="shared" si="32"/>
        <v>-888.17241999998259</v>
      </c>
      <c r="H1006" s="11">
        <f t="shared" si="33"/>
        <v>-8.256893118756474E-2</v>
      </c>
    </row>
    <row r="1007" spans="1:8" ht="38.25" customHeight="1" x14ac:dyDescent="0.3">
      <c r="A1007" s="16">
        <v>8426</v>
      </c>
      <c r="B1007" s="15" t="s">
        <v>256</v>
      </c>
      <c r="C1007" s="14">
        <v>4738.6602899999998</v>
      </c>
      <c r="D1007" s="14">
        <v>20316.109179999999</v>
      </c>
      <c r="E1007" s="14">
        <v>3434.8984559999999</v>
      </c>
      <c r="F1007" s="13">
        <v>14010.393119999999</v>
      </c>
      <c r="G1007" s="12">
        <f t="shared" si="32"/>
        <v>-6305.7160600000007</v>
      </c>
      <c r="H1007" s="11">
        <f t="shared" si="33"/>
        <v>-0.31038010300749924</v>
      </c>
    </row>
    <row r="1008" spans="1:8" ht="16.5" customHeight="1" x14ac:dyDescent="0.3">
      <c r="A1008" s="16">
        <v>8427</v>
      </c>
      <c r="B1008" s="15" t="s">
        <v>255</v>
      </c>
      <c r="C1008" s="14">
        <v>14338.851084</v>
      </c>
      <c r="D1008" s="14">
        <v>72596.725839999897</v>
      </c>
      <c r="E1008" s="14">
        <v>15747.333430999999</v>
      </c>
      <c r="F1008" s="13">
        <v>74526.752629999988</v>
      </c>
      <c r="G1008" s="12">
        <f t="shared" si="32"/>
        <v>1930.0267900000908</v>
      </c>
      <c r="H1008" s="11">
        <f t="shared" si="33"/>
        <v>2.6585590020323891E-2</v>
      </c>
    </row>
    <row r="1009" spans="1:8" ht="25.5" customHeight="1" x14ac:dyDescent="0.3">
      <c r="A1009" s="16">
        <v>8428</v>
      </c>
      <c r="B1009" s="15" t="s">
        <v>254</v>
      </c>
      <c r="C1009" s="14">
        <v>7237.7274846999899</v>
      </c>
      <c r="D1009" s="14">
        <v>49009.972399999999</v>
      </c>
      <c r="E1009" s="14">
        <v>6422.3271226000006</v>
      </c>
      <c r="F1009" s="13">
        <v>45314.512940000102</v>
      </c>
      <c r="G1009" s="12">
        <f t="shared" si="32"/>
        <v>-3695.4594599998964</v>
      </c>
      <c r="H1009" s="11">
        <f t="shared" si="33"/>
        <v>-7.5402194268525985E-2</v>
      </c>
    </row>
    <row r="1010" spans="1:8" ht="51" customHeight="1" x14ac:dyDescent="0.3">
      <c r="A1010" s="16">
        <v>8429</v>
      </c>
      <c r="B1010" s="15" t="s">
        <v>253</v>
      </c>
      <c r="C1010" s="14">
        <v>13650.220509999999</v>
      </c>
      <c r="D1010" s="14">
        <v>70967.102109999993</v>
      </c>
      <c r="E1010" s="14">
        <v>12588.880230000001</v>
      </c>
      <c r="F1010" s="13">
        <v>64372.474479999903</v>
      </c>
      <c r="G1010" s="12">
        <f t="shared" si="32"/>
        <v>-6594.62763000009</v>
      </c>
      <c r="H1010" s="11">
        <f t="shared" si="33"/>
        <v>-9.2925136209991016E-2</v>
      </c>
    </row>
    <row r="1011" spans="1:8" ht="63.75" customHeight="1" x14ac:dyDescent="0.3">
      <c r="A1011" s="16">
        <v>8430</v>
      </c>
      <c r="B1011" s="15" t="s">
        <v>252</v>
      </c>
      <c r="C1011" s="14">
        <v>861.70275000000004</v>
      </c>
      <c r="D1011" s="14">
        <v>11457.45076</v>
      </c>
      <c r="E1011" s="14">
        <v>741.09351599999991</v>
      </c>
      <c r="F1011" s="13">
        <v>8250.1666000000005</v>
      </c>
      <c r="G1011" s="12">
        <f t="shared" si="32"/>
        <v>-3207.2841599999992</v>
      </c>
      <c r="H1011" s="11">
        <f t="shared" si="33"/>
        <v>-0.27992999727279644</v>
      </c>
    </row>
    <row r="1012" spans="1:8" ht="25.5" customHeight="1" x14ac:dyDescent="0.3">
      <c r="A1012" s="16">
        <v>8431</v>
      </c>
      <c r="B1012" s="15" t="s">
        <v>251</v>
      </c>
      <c r="C1012" s="14">
        <v>4111.4684509999997</v>
      </c>
      <c r="D1012" s="14">
        <v>23870.62775</v>
      </c>
      <c r="E1012" s="14">
        <v>3394.1932465099999</v>
      </c>
      <c r="F1012" s="13">
        <v>19243.319889999999</v>
      </c>
      <c r="G1012" s="12">
        <f t="shared" si="32"/>
        <v>-4627.3078600000008</v>
      </c>
      <c r="H1012" s="11">
        <f t="shared" si="33"/>
        <v>-0.19384944160088127</v>
      </c>
    </row>
    <row r="1013" spans="1:8" ht="38.25" customHeight="1" x14ac:dyDescent="0.3">
      <c r="A1013" s="16">
        <v>8432</v>
      </c>
      <c r="B1013" s="15" t="s">
        <v>250</v>
      </c>
      <c r="C1013" s="14">
        <v>14089.2849329</v>
      </c>
      <c r="D1013" s="14">
        <v>130126.31693</v>
      </c>
      <c r="E1013" s="14">
        <v>18910.5978841</v>
      </c>
      <c r="F1013" s="13">
        <v>170365.95486000003</v>
      </c>
      <c r="G1013" s="12">
        <f t="shared" si="32"/>
        <v>40239.637930000026</v>
      </c>
      <c r="H1013" s="11">
        <f t="shared" si="33"/>
        <v>0.3092352022200589</v>
      </c>
    </row>
    <row r="1014" spans="1:8" ht="51" customHeight="1" x14ac:dyDescent="0.3">
      <c r="A1014" s="16">
        <v>8433</v>
      </c>
      <c r="B1014" s="15" t="s">
        <v>249</v>
      </c>
      <c r="C1014" s="14">
        <v>13403.267697899999</v>
      </c>
      <c r="D1014" s="14">
        <v>107166.19356</v>
      </c>
      <c r="E1014" s="14">
        <v>19973.962947</v>
      </c>
      <c r="F1014" s="13">
        <v>178360.79886000001</v>
      </c>
      <c r="G1014" s="12">
        <f t="shared" si="32"/>
        <v>71194.60530000001</v>
      </c>
      <c r="H1014" s="11">
        <f t="shared" si="33"/>
        <v>0.66433828556334529</v>
      </c>
    </row>
    <row r="1015" spans="1:8" ht="16.5" customHeight="1" x14ac:dyDescent="0.3">
      <c r="A1015" s="16">
        <v>8434</v>
      </c>
      <c r="B1015" s="15" t="s">
        <v>248</v>
      </c>
      <c r="C1015" s="14">
        <v>110.881488</v>
      </c>
      <c r="D1015" s="14">
        <v>2414.91255</v>
      </c>
      <c r="E1015" s="14">
        <v>76.990601999999996</v>
      </c>
      <c r="F1015" s="13">
        <v>2844.0152000000003</v>
      </c>
      <c r="G1015" s="12">
        <f t="shared" si="32"/>
        <v>429.10265000000027</v>
      </c>
      <c r="H1015" s="11">
        <f t="shared" si="33"/>
        <v>0.17768869104597609</v>
      </c>
    </row>
    <row r="1016" spans="1:8" ht="25.5" customHeight="1" x14ac:dyDescent="0.3">
      <c r="A1016" s="16">
        <v>8435</v>
      </c>
      <c r="B1016" s="15" t="s">
        <v>247</v>
      </c>
      <c r="C1016" s="14">
        <v>163.29081099999999</v>
      </c>
      <c r="D1016" s="14">
        <v>3214.3905099999997</v>
      </c>
      <c r="E1016" s="14">
        <v>7.6819639999999998</v>
      </c>
      <c r="F1016" s="13">
        <v>213.31672</v>
      </c>
      <c r="G1016" s="12">
        <f t="shared" si="32"/>
        <v>-3001.0737899999999</v>
      </c>
      <c r="H1016" s="11">
        <f t="shared" si="33"/>
        <v>-0.93363696186372835</v>
      </c>
    </row>
    <row r="1017" spans="1:8" ht="38.25" customHeight="1" x14ac:dyDescent="0.3">
      <c r="A1017" s="16">
        <v>8436</v>
      </c>
      <c r="B1017" s="15" t="s">
        <v>246</v>
      </c>
      <c r="C1017" s="14">
        <v>2815.0315780000001</v>
      </c>
      <c r="D1017" s="14">
        <v>18064.171320000001</v>
      </c>
      <c r="E1017" s="14">
        <v>3479.1415038999999</v>
      </c>
      <c r="F1017" s="13">
        <v>21450.46573</v>
      </c>
      <c r="G1017" s="12">
        <f t="shared" si="32"/>
        <v>3386.2944099999986</v>
      </c>
      <c r="H1017" s="11">
        <f t="shared" si="33"/>
        <v>0.18745916156424045</v>
      </c>
    </row>
    <row r="1018" spans="1:8" ht="38.25" customHeight="1" x14ac:dyDescent="0.3">
      <c r="A1018" s="16">
        <v>8437</v>
      </c>
      <c r="B1018" s="15" t="s">
        <v>245</v>
      </c>
      <c r="C1018" s="14">
        <v>562.97783499999991</v>
      </c>
      <c r="D1018" s="14">
        <v>6112.7386799999995</v>
      </c>
      <c r="E1018" s="14">
        <v>242.31553</v>
      </c>
      <c r="F1018" s="13">
        <v>3412.0364500000001</v>
      </c>
      <c r="G1018" s="12">
        <f t="shared" si="32"/>
        <v>-2700.7022299999994</v>
      </c>
      <c r="H1018" s="11">
        <f t="shared" si="33"/>
        <v>-0.44181542372100874</v>
      </c>
    </row>
    <row r="1019" spans="1:8" ht="38.25" customHeight="1" x14ac:dyDescent="0.3">
      <c r="A1019" s="16">
        <v>8438</v>
      </c>
      <c r="B1019" s="15" t="s">
        <v>244</v>
      </c>
      <c r="C1019" s="14">
        <v>1881.7728257941499</v>
      </c>
      <c r="D1019" s="14">
        <v>42839.468229999999</v>
      </c>
      <c r="E1019" s="14">
        <v>1438.8101184</v>
      </c>
      <c r="F1019" s="13">
        <v>36052.245619999994</v>
      </c>
      <c r="G1019" s="12">
        <f t="shared" si="32"/>
        <v>-6787.2226100000044</v>
      </c>
      <c r="H1019" s="11">
        <f t="shared" si="33"/>
        <v>-0.15843386695558906</v>
      </c>
    </row>
    <row r="1020" spans="1:8" ht="38.25" customHeight="1" x14ac:dyDescent="0.3">
      <c r="A1020" s="16">
        <v>8439</v>
      </c>
      <c r="B1020" s="15" t="s">
        <v>243</v>
      </c>
      <c r="C1020" s="14">
        <v>275.67955899999998</v>
      </c>
      <c r="D1020" s="14">
        <v>4652.7074899999998</v>
      </c>
      <c r="E1020" s="14">
        <v>895.08844999999997</v>
      </c>
      <c r="F1020" s="13">
        <v>8723.5208399999992</v>
      </c>
      <c r="G1020" s="12">
        <f t="shared" si="32"/>
        <v>4070.8133499999994</v>
      </c>
      <c r="H1020" s="11">
        <f t="shared" si="33"/>
        <v>0.87493429551488944</v>
      </c>
    </row>
    <row r="1021" spans="1:8" ht="25.5" customHeight="1" x14ac:dyDescent="0.3">
      <c r="A1021" s="16">
        <v>8440</v>
      </c>
      <c r="B1021" s="15" t="s">
        <v>242</v>
      </c>
      <c r="C1021" s="14">
        <v>77.26421950000001</v>
      </c>
      <c r="D1021" s="14">
        <v>1317.0803100000001</v>
      </c>
      <c r="E1021" s="14">
        <v>98.814857999999901</v>
      </c>
      <c r="F1021" s="13">
        <v>1115.0257799999999</v>
      </c>
      <c r="G1021" s="12">
        <f t="shared" si="32"/>
        <v>-202.05453000000011</v>
      </c>
      <c r="H1021" s="11">
        <f t="shared" si="33"/>
        <v>-0.15341094120524823</v>
      </c>
    </row>
    <row r="1022" spans="1:8" ht="25.5" customHeight="1" x14ac:dyDescent="0.3">
      <c r="A1022" s="16">
        <v>8441</v>
      </c>
      <c r="B1022" s="15" t="s">
        <v>241</v>
      </c>
      <c r="C1022" s="14">
        <v>760.44584299999997</v>
      </c>
      <c r="D1022" s="14">
        <v>8528.4197800000002</v>
      </c>
      <c r="E1022" s="14">
        <v>783.45949499999995</v>
      </c>
      <c r="F1022" s="13">
        <v>7424.9410900000003</v>
      </c>
      <c r="G1022" s="12">
        <f t="shared" si="32"/>
        <v>-1103.4786899999999</v>
      </c>
      <c r="H1022" s="11">
        <f t="shared" si="33"/>
        <v>-0.12938841174161808</v>
      </c>
    </row>
    <row r="1023" spans="1:8" ht="38.25" customHeight="1" x14ac:dyDescent="0.3">
      <c r="A1023" s="16">
        <v>8442</v>
      </c>
      <c r="B1023" s="15" t="s">
        <v>240</v>
      </c>
      <c r="C1023" s="14">
        <v>117.254273</v>
      </c>
      <c r="D1023" s="14">
        <v>1817.8614299999999</v>
      </c>
      <c r="E1023" s="14">
        <v>61.281601999999999</v>
      </c>
      <c r="F1023" s="13">
        <v>1266.0773700000002</v>
      </c>
      <c r="G1023" s="12">
        <f t="shared" si="32"/>
        <v>-551.78405999999973</v>
      </c>
      <c r="H1023" s="11">
        <f t="shared" si="33"/>
        <v>-0.30353471991536768</v>
      </c>
    </row>
    <row r="1024" spans="1:8" ht="25.5" customHeight="1" x14ac:dyDescent="0.3">
      <c r="A1024" s="16">
        <v>8443</v>
      </c>
      <c r="B1024" s="15" t="s">
        <v>239</v>
      </c>
      <c r="C1024" s="14">
        <v>1808.7807016914501</v>
      </c>
      <c r="D1024" s="14">
        <v>40993.861430000099</v>
      </c>
      <c r="E1024" s="14">
        <v>2044.6359785684701</v>
      </c>
      <c r="F1024" s="13">
        <v>43733.700440000001</v>
      </c>
      <c r="G1024" s="12">
        <f t="shared" si="32"/>
        <v>2739.8390099999015</v>
      </c>
      <c r="H1024" s="11">
        <f t="shared" si="33"/>
        <v>6.6835348377180068E-2</v>
      </c>
    </row>
    <row r="1025" spans="1:8" ht="25.5" customHeight="1" x14ac:dyDescent="0.3">
      <c r="A1025" s="16">
        <v>8444</v>
      </c>
      <c r="B1025" s="15" t="s">
        <v>238</v>
      </c>
      <c r="C1025" s="14">
        <v>43.478825999999998</v>
      </c>
      <c r="D1025" s="14">
        <v>361.23965999999996</v>
      </c>
      <c r="E1025" s="14">
        <v>4.5061</v>
      </c>
      <c r="F1025" s="13">
        <v>44.628709999999998</v>
      </c>
      <c r="G1025" s="12">
        <f t="shared" si="32"/>
        <v>-316.61094999999995</v>
      </c>
      <c r="H1025" s="11">
        <f t="shared" si="33"/>
        <v>-0.87645678218166845</v>
      </c>
    </row>
    <row r="1026" spans="1:8" ht="25.5" customHeight="1" x14ac:dyDescent="0.3">
      <c r="A1026" s="16">
        <v>8445</v>
      </c>
      <c r="B1026" s="15" t="s">
        <v>237</v>
      </c>
      <c r="C1026" s="14">
        <v>714.431430000001</v>
      </c>
      <c r="D1026" s="14">
        <v>5196.1686399999999</v>
      </c>
      <c r="E1026" s="14">
        <v>18.44989</v>
      </c>
      <c r="F1026" s="13">
        <v>372.69579999999996</v>
      </c>
      <c r="G1026" s="12">
        <f t="shared" si="32"/>
        <v>-4823.4728400000004</v>
      </c>
      <c r="H1026" s="11">
        <f t="shared" si="33"/>
        <v>-0.92827488370354361</v>
      </c>
    </row>
    <row r="1027" spans="1:8" ht="16.5" customHeight="1" x14ac:dyDescent="0.3">
      <c r="A1027" s="16">
        <v>8446</v>
      </c>
      <c r="B1027" s="15" t="s">
        <v>236</v>
      </c>
      <c r="C1027" s="14">
        <v>19.785</v>
      </c>
      <c r="D1027" s="14">
        <v>181.68401999999998</v>
      </c>
      <c r="E1027" s="14">
        <v>54.454999999999998</v>
      </c>
      <c r="F1027" s="13">
        <v>394.05635999999998</v>
      </c>
      <c r="G1027" s="12">
        <f t="shared" si="32"/>
        <v>212.37234000000001</v>
      </c>
      <c r="H1027" s="11">
        <f t="shared" si="33"/>
        <v>1.1689103972930588</v>
      </c>
    </row>
    <row r="1028" spans="1:8" ht="16.5" customHeight="1" x14ac:dyDescent="0.3">
      <c r="A1028" s="16">
        <v>8447</v>
      </c>
      <c r="B1028" s="15" t="s">
        <v>235</v>
      </c>
      <c r="C1028" s="14">
        <v>269.134614</v>
      </c>
      <c r="D1028" s="14">
        <v>3192.1547300000002</v>
      </c>
      <c r="E1028" s="14">
        <v>181.45632000000001</v>
      </c>
      <c r="F1028" s="13">
        <v>2630.7584700000002</v>
      </c>
      <c r="G1028" s="12">
        <f t="shared" si="32"/>
        <v>-561.39625999999998</v>
      </c>
      <c r="H1028" s="11">
        <f t="shared" si="33"/>
        <v>-0.17586749624758946</v>
      </c>
    </row>
    <row r="1029" spans="1:8" ht="38.25" customHeight="1" x14ac:dyDescent="0.3">
      <c r="A1029" s="16">
        <v>8448</v>
      </c>
      <c r="B1029" s="15" t="s">
        <v>234</v>
      </c>
      <c r="C1029" s="14">
        <v>15.4976647</v>
      </c>
      <c r="D1029" s="14">
        <v>837.92031000000009</v>
      </c>
      <c r="E1029" s="14">
        <v>23.41175441</v>
      </c>
      <c r="F1029" s="13">
        <v>904.98433</v>
      </c>
      <c r="G1029" s="12">
        <f t="shared" si="32"/>
        <v>67.064019999999914</v>
      </c>
      <c r="H1029" s="11">
        <f t="shared" si="33"/>
        <v>8.0036274571265498E-2</v>
      </c>
    </row>
    <row r="1030" spans="1:8" ht="25.5" customHeight="1" x14ac:dyDescent="0.3">
      <c r="A1030" s="16">
        <v>8449</v>
      </c>
      <c r="B1030" s="15" t="s">
        <v>233</v>
      </c>
      <c r="C1030" s="14">
        <v>32.765616000000001</v>
      </c>
      <c r="D1030" s="14">
        <v>434.06628999999998</v>
      </c>
      <c r="E1030" s="14">
        <v>0.48396</v>
      </c>
      <c r="F1030" s="13">
        <v>73.514589999999998</v>
      </c>
      <c r="G1030" s="12">
        <f t="shared" si="32"/>
        <v>-360.55169999999998</v>
      </c>
      <c r="H1030" s="11">
        <f t="shared" si="33"/>
        <v>-0.83063741254820778</v>
      </c>
    </row>
    <row r="1031" spans="1:8" ht="16.5" customHeight="1" x14ac:dyDescent="0.3">
      <c r="A1031" s="16">
        <v>8450</v>
      </c>
      <c r="B1031" s="15" t="s">
        <v>232</v>
      </c>
      <c r="C1031" s="14">
        <v>13890.386105</v>
      </c>
      <c r="D1031" s="14">
        <v>49815.760090000098</v>
      </c>
      <c r="E1031" s="14">
        <v>12324.7772503</v>
      </c>
      <c r="F1031" s="13">
        <v>44425.666929999905</v>
      </c>
      <c r="G1031" s="12">
        <f t="shared" ref="G1031:G1094" si="34">F1031-D1031</f>
        <v>-5390.0931600001932</v>
      </c>
      <c r="H1031" s="11">
        <f t="shared" ref="H1031:H1094" si="35">IF(D1031&lt;&gt;0,G1031/D1031,"")</f>
        <v>-0.10820056043031627</v>
      </c>
    </row>
    <row r="1032" spans="1:8" ht="38.25" customHeight="1" x14ac:dyDescent="0.3">
      <c r="A1032" s="16">
        <v>8451</v>
      </c>
      <c r="B1032" s="15" t="s">
        <v>231</v>
      </c>
      <c r="C1032" s="14">
        <v>1526.2378410000001</v>
      </c>
      <c r="D1032" s="14">
        <v>11116.94066</v>
      </c>
      <c r="E1032" s="14">
        <v>1175.597027</v>
      </c>
      <c r="F1032" s="13">
        <v>9403.7994599999893</v>
      </c>
      <c r="G1032" s="12">
        <f t="shared" si="34"/>
        <v>-1713.1412000000109</v>
      </c>
      <c r="H1032" s="11">
        <f t="shared" si="35"/>
        <v>-0.15410185701216209</v>
      </c>
    </row>
    <row r="1033" spans="1:8" ht="25.5" customHeight="1" x14ac:dyDescent="0.3">
      <c r="A1033" s="16">
        <v>8452</v>
      </c>
      <c r="B1033" s="15" t="s">
        <v>230</v>
      </c>
      <c r="C1033" s="14">
        <v>739.00241219244003</v>
      </c>
      <c r="D1033" s="14">
        <v>8030.4497699999902</v>
      </c>
      <c r="E1033" s="14">
        <v>577.07231852199993</v>
      </c>
      <c r="F1033" s="13">
        <v>6046.1971199999998</v>
      </c>
      <c r="G1033" s="12">
        <f t="shared" si="34"/>
        <v>-1984.2526499999904</v>
      </c>
      <c r="H1033" s="11">
        <f t="shared" si="35"/>
        <v>-0.24709109786262853</v>
      </c>
    </row>
    <row r="1034" spans="1:8" ht="25.5" customHeight="1" x14ac:dyDescent="0.3">
      <c r="A1034" s="16">
        <v>8453</v>
      </c>
      <c r="B1034" s="15" t="s">
        <v>229</v>
      </c>
      <c r="C1034" s="14">
        <v>73.412580000000005</v>
      </c>
      <c r="D1034" s="14">
        <v>798.39041000000009</v>
      </c>
      <c r="E1034" s="14">
        <v>53.076999999999998</v>
      </c>
      <c r="F1034" s="13">
        <v>450.47361000000001</v>
      </c>
      <c r="G1034" s="12">
        <f t="shared" si="34"/>
        <v>-347.91680000000008</v>
      </c>
      <c r="H1034" s="11">
        <f t="shared" si="35"/>
        <v>-0.43577276936480241</v>
      </c>
    </row>
    <row r="1035" spans="1:8" ht="25.5" customHeight="1" x14ac:dyDescent="0.3">
      <c r="A1035" s="16">
        <v>8454</v>
      </c>
      <c r="B1035" s="15" t="s">
        <v>228</v>
      </c>
      <c r="C1035" s="14">
        <v>422.32684</v>
      </c>
      <c r="D1035" s="14">
        <v>2221.9657999999999</v>
      </c>
      <c r="E1035" s="14">
        <v>213.55392000000001</v>
      </c>
      <c r="F1035" s="13">
        <v>1322.84952</v>
      </c>
      <c r="G1035" s="12">
        <f t="shared" si="34"/>
        <v>-899.11627999999996</v>
      </c>
      <c r="H1035" s="11">
        <f t="shared" si="35"/>
        <v>-0.40464901845023898</v>
      </c>
    </row>
    <row r="1036" spans="1:8" ht="16.5" customHeight="1" x14ac:dyDescent="0.3">
      <c r="A1036" s="16">
        <v>8455</v>
      </c>
      <c r="B1036" s="15" t="s">
        <v>227</v>
      </c>
      <c r="C1036" s="14">
        <v>954.58435999999995</v>
      </c>
      <c r="D1036" s="14">
        <v>4907.7198399999997</v>
      </c>
      <c r="E1036" s="14">
        <v>2062.6161360000001</v>
      </c>
      <c r="F1036" s="13">
        <v>6859.3570499999996</v>
      </c>
      <c r="G1036" s="12">
        <f t="shared" si="34"/>
        <v>1951.6372099999999</v>
      </c>
      <c r="H1036" s="11">
        <f t="shared" si="35"/>
        <v>0.39766679305801611</v>
      </c>
    </row>
    <row r="1037" spans="1:8" ht="51" customHeight="1" x14ac:dyDescent="0.3">
      <c r="A1037" s="16">
        <v>8456</v>
      </c>
      <c r="B1037" s="15" t="s">
        <v>226</v>
      </c>
      <c r="C1037" s="14">
        <v>803.9627539999999</v>
      </c>
      <c r="D1037" s="14">
        <v>8700.908909999991</v>
      </c>
      <c r="E1037" s="14">
        <v>1114.3438370000001</v>
      </c>
      <c r="F1037" s="13">
        <v>13181.270050000001</v>
      </c>
      <c r="G1037" s="12">
        <f t="shared" si="34"/>
        <v>4480.36114000001</v>
      </c>
      <c r="H1037" s="11">
        <f t="shared" si="35"/>
        <v>0.51493024307503232</v>
      </c>
    </row>
    <row r="1038" spans="1:8" ht="16.5" customHeight="1" x14ac:dyDescent="0.3">
      <c r="A1038" s="16">
        <v>8457</v>
      </c>
      <c r="B1038" s="15" t="s">
        <v>225</v>
      </c>
      <c r="C1038" s="14">
        <v>2259.7249999999999</v>
      </c>
      <c r="D1038" s="14">
        <v>35413.09835</v>
      </c>
      <c r="E1038" s="14">
        <v>3126.1223999999997</v>
      </c>
      <c r="F1038" s="13">
        <v>43160.443490000005</v>
      </c>
      <c r="G1038" s="12">
        <f t="shared" si="34"/>
        <v>7747.3451400000049</v>
      </c>
      <c r="H1038" s="11">
        <f t="shared" si="35"/>
        <v>0.21877061033830736</v>
      </c>
    </row>
    <row r="1039" spans="1:8" ht="16.5" customHeight="1" x14ac:dyDescent="0.3">
      <c r="A1039" s="16">
        <v>8458</v>
      </c>
      <c r="B1039" s="15" t="s">
        <v>224</v>
      </c>
      <c r="C1039" s="14">
        <v>2738.7462799999998</v>
      </c>
      <c r="D1039" s="14">
        <v>37721.283719999999</v>
      </c>
      <c r="E1039" s="14">
        <v>2451.2029870000001</v>
      </c>
      <c r="F1039" s="13">
        <v>30702.96802</v>
      </c>
      <c r="G1039" s="12">
        <f t="shared" si="34"/>
        <v>-7018.3156999999992</v>
      </c>
      <c r="H1039" s="11">
        <f t="shared" si="35"/>
        <v>-0.18605718066479418</v>
      </c>
    </row>
    <row r="1040" spans="1:8" ht="25.5" customHeight="1" x14ac:dyDescent="0.3">
      <c r="A1040" s="16">
        <v>8459</v>
      </c>
      <c r="B1040" s="15" t="s">
        <v>223</v>
      </c>
      <c r="C1040" s="14">
        <v>853.23200899999995</v>
      </c>
      <c r="D1040" s="14">
        <v>9515.9637600000005</v>
      </c>
      <c r="E1040" s="14">
        <v>686.74654500000008</v>
      </c>
      <c r="F1040" s="13">
        <v>5763.4751500000002</v>
      </c>
      <c r="G1040" s="12">
        <f t="shared" si="34"/>
        <v>-3752.4886100000003</v>
      </c>
      <c r="H1040" s="11">
        <f t="shared" si="35"/>
        <v>-0.39433616022934498</v>
      </c>
    </row>
    <row r="1041" spans="1:8" ht="51" customHeight="1" x14ac:dyDescent="0.3">
      <c r="A1041" s="16">
        <v>8460</v>
      </c>
      <c r="B1041" s="15" t="s">
        <v>222</v>
      </c>
      <c r="C1041" s="14">
        <v>429.26876099999998</v>
      </c>
      <c r="D1041" s="14">
        <v>7772.8736500000005</v>
      </c>
      <c r="E1041" s="14">
        <v>419.376643</v>
      </c>
      <c r="F1041" s="13">
        <v>6704.08068000001</v>
      </c>
      <c r="G1041" s="12">
        <f t="shared" si="34"/>
        <v>-1068.7929699999904</v>
      </c>
      <c r="H1041" s="11">
        <f t="shared" si="35"/>
        <v>-0.13750293882623324</v>
      </c>
    </row>
    <row r="1042" spans="1:8" ht="25.5" customHeight="1" x14ac:dyDescent="0.3">
      <c r="A1042" s="16">
        <v>8461</v>
      </c>
      <c r="B1042" s="15" t="s">
        <v>221</v>
      </c>
      <c r="C1042" s="14">
        <v>481.87958899999995</v>
      </c>
      <c r="D1042" s="14">
        <v>3974.2620299999999</v>
      </c>
      <c r="E1042" s="14">
        <v>327.05537599999997</v>
      </c>
      <c r="F1042" s="13">
        <v>2926.9465599999999</v>
      </c>
      <c r="G1042" s="12">
        <f t="shared" si="34"/>
        <v>-1047.31547</v>
      </c>
      <c r="H1042" s="11">
        <f t="shared" si="35"/>
        <v>-0.26352451400895677</v>
      </c>
    </row>
    <row r="1043" spans="1:8" ht="38.25" customHeight="1" x14ac:dyDescent="0.3">
      <c r="A1043" s="16">
        <v>8462</v>
      </c>
      <c r="B1043" s="15" t="s">
        <v>220</v>
      </c>
      <c r="C1043" s="14">
        <v>2701.8531579999999</v>
      </c>
      <c r="D1043" s="14">
        <v>21141.41922</v>
      </c>
      <c r="E1043" s="14">
        <v>2789.0712659999999</v>
      </c>
      <c r="F1043" s="13">
        <v>21992.080460000001</v>
      </c>
      <c r="G1043" s="12">
        <f t="shared" si="34"/>
        <v>850.66124000000127</v>
      </c>
      <c r="H1043" s="11">
        <f t="shared" si="35"/>
        <v>4.0236714061053523E-2</v>
      </c>
    </row>
    <row r="1044" spans="1:8" ht="25.5" customHeight="1" x14ac:dyDescent="0.3">
      <c r="A1044" s="16">
        <v>8463</v>
      </c>
      <c r="B1044" s="15" t="s">
        <v>219</v>
      </c>
      <c r="C1044" s="14">
        <v>252.28495000000001</v>
      </c>
      <c r="D1044" s="14">
        <v>3129.0183900000002</v>
      </c>
      <c r="E1044" s="14">
        <v>482.36568</v>
      </c>
      <c r="F1044" s="13">
        <v>7522.0392899999997</v>
      </c>
      <c r="G1044" s="12">
        <f t="shared" si="34"/>
        <v>4393.0208999999995</v>
      </c>
      <c r="H1044" s="11">
        <f t="shared" si="35"/>
        <v>1.4039613554332608</v>
      </c>
    </row>
    <row r="1045" spans="1:8" ht="25.5" customHeight="1" x14ac:dyDescent="0.3">
      <c r="A1045" s="16">
        <v>8464</v>
      </c>
      <c r="B1045" s="15" t="s">
        <v>218</v>
      </c>
      <c r="C1045" s="14">
        <v>711.36470299999996</v>
      </c>
      <c r="D1045" s="14">
        <v>6195.4037900000003</v>
      </c>
      <c r="E1045" s="14">
        <v>670.31492700000001</v>
      </c>
      <c r="F1045" s="13">
        <v>5353.4587699999993</v>
      </c>
      <c r="G1045" s="12">
        <f t="shared" si="34"/>
        <v>-841.94502000000102</v>
      </c>
      <c r="H1045" s="11">
        <f t="shared" si="35"/>
        <v>-0.13589832858981432</v>
      </c>
    </row>
    <row r="1046" spans="1:8" ht="25.5" customHeight="1" x14ac:dyDescent="0.3">
      <c r="A1046" s="16">
        <v>8465</v>
      </c>
      <c r="B1046" s="15" t="s">
        <v>217</v>
      </c>
      <c r="C1046" s="14">
        <v>3254.1260469999997</v>
      </c>
      <c r="D1046" s="14">
        <v>26721.106520000001</v>
      </c>
      <c r="E1046" s="14">
        <v>3338.9689160000003</v>
      </c>
      <c r="F1046" s="13">
        <v>23110.50404</v>
      </c>
      <c r="G1046" s="12">
        <f t="shared" si="34"/>
        <v>-3610.6024800000014</v>
      </c>
      <c r="H1046" s="11">
        <f t="shared" si="35"/>
        <v>-0.13512174270543648</v>
      </c>
    </row>
    <row r="1047" spans="1:8" ht="38.25" customHeight="1" x14ac:dyDescent="0.3">
      <c r="A1047" s="16">
        <v>8466</v>
      </c>
      <c r="B1047" s="15" t="s">
        <v>216</v>
      </c>
      <c r="C1047" s="14">
        <v>509.29787534899998</v>
      </c>
      <c r="D1047" s="14">
        <v>12496.09439</v>
      </c>
      <c r="E1047" s="14">
        <v>515.92070955300096</v>
      </c>
      <c r="F1047" s="13">
        <v>14764.251849999999</v>
      </c>
      <c r="G1047" s="12">
        <f t="shared" si="34"/>
        <v>2268.1574599999985</v>
      </c>
      <c r="H1047" s="11">
        <f t="shared" si="35"/>
        <v>0.18150930916583757</v>
      </c>
    </row>
    <row r="1048" spans="1:8" ht="25.5" customHeight="1" x14ac:dyDescent="0.3">
      <c r="A1048" s="16">
        <v>8467</v>
      </c>
      <c r="B1048" s="15" t="s">
        <v>215</v>
      </c>
      <c r="C1048" s="14">
        <v>10224.999586600001</v>
      </c>
      <c r="D1048" s="14">
        <v>72717.417600000103</v>
      </c>
      <c r="E1048" s="14">
        <v>9175.209092600031</v>
      </c>
      <c r="F1048" s="13">
        <v>65933.528859999802</v>
      </c>
      <c r="G1048" s="12">
        <f t="shared" si="34"/>
        <v>-6783.8887400003005</v>
      </c>
      <c r="H1048" s="11">
        <f t="shared" si="35"/>
        <v>-9.3291111866990878E-2</v>
      </c>
    </row>
    <row r="1049" spans="1:8" ht="25.5" customHeight="1" x14ac:dyDescent="0.3">
      <c r="A1049" s="16">
        <v>8468</v>
      </c>
      <c r="B1049" s="15" t="s">
        <v>214</v>
      </c>
      <c r="C1049" s="14">
        <v>8.82822800000001</v>
      </c>
      <c r="D1049" s="14">
        <v>193.64229999999998</v>
      </c>
      <c r="E1049" s="14">
        <v>27.595835999999998</v>
      </c>
      <c r="F1049" s="13">
        <v>431.21494000000001</v>
      </c>
      <c r="G1049" s="12">
        <f t="shared" si="34"/>
        <v>237.57264000000004</v>
      </c>
      <c r="H1049" s="11">
        <f t="shared" si="35"/>
        <v>1.2268633454570621</v>
      </c>
    </row>
    <row r="1050" spans="1:8" ht="16.5" customHeight="1" x14ac:dyDescent="0.3">
      <c r="A1050" s="16">
        <v>8469</v>
      </c>
      <c r="B1050" s="15" t="s">
        <v>213</v>
      </c>
      <c r="C1050" s="14">
        <v>0</v>
      </c>
      <c r="D1050" s="14">
        <v>0</v>
      </c>
      <c r="E1050" s="14">
        <v>0</v>
      </c>
      <c r="F1050" s="13">
        <v>0</v>
      </c>
      <c r="G1050" s="12">
        <f t="shared" si="34"/>
        <v>0</v>
      </c>
      <c r="H1050" s="11" t="str">
        <f t="shared" si="35"/>
        <v/>
      </c>
    </row>
    <row r="1051" spans="1:8" ht="25.5" customHeight="1" x14ac:dyDescent="0.3">
      <c r="A1051" s="16">
        <v>8470</v>
      </c>
      <c r="B1051" s="15" t="s">
        <v>212</v>
      </c>
      <c r="C1051" s="14">
        <v>158.49431999981999</v>
      </c>
      <c r="D1051" s="14">
        <v>9607.8472300000012</v>
      </c>
      <c r="E1051" s="14">
        <v>155.57089499999998</v>
      </c>
      <c r="F1051" s="13">
        <v>5237.6978600000002</v>
      </c>
      <c r="G1051" s="12">
        <f t="shared" si="34"/>
        <v>-4370.149370000001</v>
      </c>
      <c r="H1051" s="11">
        <f t="shared" si="35"/>
        <v>-0.45485208760964035</v>
      </c>
    </row>
    <row r="1052" spans="1:8" ht="25.5" customHeight="1" x14ac:dyDescent="0.3">
      <c r="A1052" s="16">
        <v>8471</v>
      </c>
      <c r="B1052" s="15" t="s">
        <v>211</v>
      </c>
      <c r="C1052" s="14">
        <v>1653.3440339062399</v>
      </c>
      <c r="D1052" s="14">
        <v>261592.03946</v>
      </c>
      <c r="E1052" s="14">
        <v>1863.726430229</v>
      </c>
      <c r="F1052" s="13">
        <v>284540.47292000003</v>
      </c>
      <c r="G1052" s="12">
        <f t="shared" si="34"/>
        <v>22948.433460000029</v>
      </c>
      <c r="H1052" s="11">
        <f t="shared" si="35"/>
        <v>8.7726039016218116E-2</v>
      </c>
    </row>
    <row r="1053" spans="1:8" ht="16.5" customHeight="1" x14ac:dyDescent="0.3">
      <c r="A1053" s="16">
        <v>8472</v>
      </c>
      <c r="B1053" s="15" t="s">
        <v>210</v>
      </c>
      <c r="C1053" s="14">
        <v>297.87494885667002</v>
      </c>
      <c r="D1053" s="14">
        <v>5246.9342999999999</v>
      </c>
      <c r="E1053" s="14">
        <v>362.45326799999998</v>
      </c>
      <c r="F1053" s="13">
        <v>7459.5257199999996</v>
      </c>
      <c r="G1053" s="12">
        <f t="shared" si="34"/>
        <v>2212.5914199999997</v>
      </c>
      <c r="H1053" s="11">
        <f t="shared" si="35"/>
        <v>0.42169222892689923</v>
      </c>
    </row>
    <row r="1054" spans="1:8" ht="25.5" customHeight="1" x14ac:dyDescent="0.3">
      <c r="A1054" s="16">
        <v>8473</v>
      </c>
      <c r="B1054" s="15" t="s">
        <v>209</v>
      </c>
      <c r="C1054" s="14">
        <v>717.13323793350003</v>
      </c>
      <c r="D1054" s="14">
        <v>39246.691630000103</v>
      </c>
      <c r="E1054" s="14">
        <v>781.55573951500003</v>
      </c>
      <c r="F1054" s="13">
        <v>49684.799679999996</v>
      </c>
      <c r="G1054" s="12">
        <f t="shared" si="34"/>
        <v>10438.108049999893</v>
      </c>
      <c r="H1054" s="11">
        <f t="shared" si="35"/>
        <v>0.2659614764068679</v>
      </c>
    </row>
    <row r="1055" spans="1:8" ht="25.5" customHeight="1" x14ac:dyDescent="0.3">
      <c r="A1055" s="16">
        <v>8474</v>
      </c>
      <c r="B1055" s="15" t="s">
        <v>208</v>
      </c>
      <c r="C1055" s="14">
        <v>5302.5312699999995</v>
      </c>
      <c r="D1055" s="14">
        <v>30271.83322</v>
      </c>
      <c r="E1055" s="14">
        <v>3944.9788699999999</v>
      </c>
      <c r="F1055" s="13">
        <v>24021.2258</v>
      </c>
      <c r="G1055" s="12">
        <f t="shared" si="34"/>
        <v>-6250.6074200000003</v>
      </c>
      <c r="H1055" s="11">
        <f t="shared" si="35"/>
        <v>-0.20648261948900895</v>
      </c>
    </row>
    <row r="1056" spans="1:8" ht="25.5" customHeight="1" x14ac:dyDescent="0.3">
      <c r="A1056" s="16">
        <v>8475</v>
      </c>
      <c r="B1056" s="15" t="s">
        <v>207</v>
      </c>
      <c r="C1056" s="14">
        <v>34.849582000000005</v>
      </c>
      <c r="D1056" s="14">
        <v>2199.9493199999997</v>
      </c>
      <c r="E1056" s="14">
        <v>376.11114199999997</v>
      </c>
      <c r="F1056" s="13">
        <v>11748.21343</v>
      </c>
      <c r="G1056" s="12">
        <f t="shared" si="34"/>
        <v>9548.2641100000001</v>
      </c>
      <c r="H1056" s="11">
        <f t="shared" si="35"/>
        <v>4.3402200328869398</v>
      </c>
    </row>
    <row r="1057" spans="1:8" ht="16.5" customHeight="1" x14ac:dyDescent="0.3">
      <c r="A1057" s="16">
        <v>8476</v>
      </c>
      <c r="B1057" s="15" t="s">
        <v>206</v>
      </c>
      <c r="C1057" s="14">
        <v>109.906741</v>
      </c>
      <c r="D1057" s="14">
        <v>1647.9498600000002</v>
      </c>
      <c r="E1057" s="14">
        <v>163.124672</v>
      </c>
      <c r="F1057" s="13">
        <v>6292.7829299999994</v>
      </c>
      <c r="G1057" s="12">
        <f t="shared" si="34"/>
        <v>4644.8330699999988</v>
      </c>
      <c r="H1057" s="11">
        <f t="shared" si="35"/>
        <v>2.8185524224626581</v>
      </c>
    </row>
    <row r="1058" spans="1:8" ht="16.5" customHeight="1" x14ac:dyDescent="0.3">
      <c r="A1058" s="16">
        <v>8477</v>
      </c>
      <c r="B1058" s="15" t="s">
        <v>205</v>
      </c>
      <c r="C1058" s="14">
        <v>1945.025026</v>
      </c>
      <c r="D1058" s="14">
        <v>20480.90999</v>
      </c>
      <c r="E1058" s="14">
        <v>1733.6736662000001</v>
      </c>
      <c r="F1058" s="13">
        <v>18945.47105</v>
      </c>
      <c r="G1058" s="12">
        <f t="shared" si="34"/>
        <v>-1535.43894</v>
      </c>
      <c r="H1058" s="11">
        <f t="shared" si="35"/>
        <v>-7.4969273374556736E-2</v>
      </c>
    </row>
    <row r="1059" spans="1:8" ht="16.5" customHeight="1" x14ac:dyDescent="0.3">
      <c r="A1059" s="16">
        <v>8478</v>
      </c>
      <c r="B1059" s="15" t="s">
        <v>204</v>
      </c>
      <c r="C1059" s="14">
        <v>46.650175000000004</v>
      </c>
      <c r="D1059" s="14">
        <v>1430.7129299999999</v>
      </c>
      <c r="E1059" s="14">
        <v>13.822397</v>
      </c>
      <c r="F1059" s="13">
        <v>1116.4044799999999</v>
      </c>
      <c r="G1059" s="12">
        <f t="shared" si="34"/>
        <v>-314.30844999999999</v>
      </c>
      <c r="H1059" s="11">
        <f t="shared" si="35"/>
        <v>-0.21968659359218903</v>
      </c>
    </row>
    <row r="1060" spans="1:8" ht="25.5" customHeight="1" x14ac:dyDescent="0.3">
      <c r="A1060" s="16">
        <v>8479</v>
      </c>
      <c r="B1060" s="15" t="s">
        <v>203</v>
      </c>
      <c r="C1060" s="14">
        <v>5570.5022005999899</v>
      </c>
      <c r="D1060" s="14">
        <v>60937.524120000104</v>
      </c>
      <c r="E1060" s="14">
        <v>3584.3181073000101</v>
      </c>
      <c r="F1060" s="13">
        <v>41805.092960000002</v>
      </c>
      <c r="G1060" s="12">
        <f t="shared" si="34"/>
        <v>-19132.431160000102</v>
      </c>
      <c r="H1060" s="11">
        <f t="shared" si="35"/>
        <v>-0.3139679768138251</v>
      </c>
    </row>
    <row r="1061" spans="1:8" ht="38.25" customHeight="1" x14ac:dyDescent="0.3">
      <c r="A1061" s="16">
        <v>8480</v>
      </c>
      <c r="B1061" s="15" t="s">
        <v>202</v>
      </c>
      <c r="C1061" s="14">
        <v>1762.3515279999999</v>
      </c>
      <c r="D1061" s="14">
        <v>14763.301109999999</v>
      </c>
      <c r="E1061" s="14">
        <v>1945.7121029999998</v>
      </c>
      <c r="F1061" s="13">
        <v>18713.937260000002</v>
      </c>
      <c r="G1061" s="12">
        <f t="shared" si="34"/>
        <v>3950.6361500000039</v>
      </c>
      <c r="H1061" s="11">
        <f t="shared" si="35"/>
        <v>0.26759842670444622</v>
      </c>
    </row>
    <row r="1062" spans="1:8" ht="25.5" customHeight="1" x14ac:dyDescent="0.3">
      <c r="A1062" s="16">
        <v>8481</v>
      </c>
      <c r="B1062" s="15" t="s">
        <v>201</v>
      </c>
      <c r="C1062" s="14">
        <v>8376.8408541199497</v>
      </c>
      <c r="D1062" s="14">
        <v>104743.11602000099</v>
      </c>
      <c r="E1062" s="14">
        <v>7429.8320319599698</v>
      </c>
      <c r="F1062" s="13">
        <v>89127.078629999989</v>
      </c>
      <c r="G1062" s="12">
        <f t="shared" si="34"/>
        <v>-15616.037390001002</v>
      </c>
      <c r="H1062" s="11">
        <f t="shared" si="35"/>
        <v>-0.14908891374798394</v>
      </c>
    </row>
    <row r="1063" spans="1:8" ht="16.5" customHeight="1" x14ac:dyDescent="0.3">
      <c r="A1063" s="16">
        <v>8482</v>
      </c>
      <c r="B1063" s="15" t="s">
        <v>200</v>
      </c>
      <c r="C1063" s="14">
        <v>4255.3884960400501</v>
      </c>
      <c r="D1063" s="14">
        <v>44298.356899999904</v>
      </c>
      <c r="E1063" s="14">
        <v>4157.6089589800094</v>
      </c>
      <c r="F1063" s="13">
        <v>46763.903020000304</v>
      </c>
      <c r="G1063" s="12">
        <f t="shared" si="34"/>
        <v>2465.5461200003992</v>
      </c>
      <c r="H1063" s="11">
        <f t="shared" si="35"/>
        <v>5.5657732984683336E-2</v>
      </c>
    </row>
    <row r="1064" spans="1:8" ht="16.5" customHeight="1" x14ac:dyDescent="0.3">
      <c r="A1064" s="16">
        <v>8483</v>
      </c>
      <c r="B1064" s="15" t="s">
        <v>199</v>
      </c>
      <c r="C1064" s="14">
        <v>5259.4548737539999</v>
      </c>
      <c r="D1064" s="14">
        <v>78157.270510000206</v>
      </c>
      <c r="E1064" s="14">
        <v>5266.94268650301</v>
      </c>
      <c r="F1064" s="13">
        <v>90039.804040001007</v>
      </c>
      <c r="G1064" s="12">
        <f t="shared" si="34"/>
        <v>11882.533530000801</v>
      </c>
      <c r="H1064" s="11">
        <f t="shared" si="35"/>
        <v>0.15203362978854837</v>
      </c>
    </row>
    <row r="1065" spans="1:8" ht="25.5" customHeight="1" x14ac:dyDescent="0.3">
      <c r="A1065" s="16">
        <v>8484</v>
      </c>
      <c r="B1065" s="15" t="s">
        <v>198</v>
      </c>
      <c r="C1065" s="14">
        <v>162.80647961999901</v>
      </c>
      <c r="D1065" s="14">
        <v>9185.7994100000215</v>
      </c>
      <c r="E1065" s="14">
        <v>135.06639591899798</v>
      </c>
      <c r="F1065" s="13">
        <v>8965.0258599999997</v>
      </c>
      <c r="G1065" s="12">
        <f t="shared" si="34"/>
        <v>-220.77355000002171</v>
      </c>
      <c r="H1065" s="11">
        <f t="shared" si="35"/>
        <v>-2.4034222841800679E-2</v>
      </c>
    </row>
    <row r="1066" spans="1:8" ht="16.5" customHeight="1" x14ac:dyDescent="0.3">
      <c r="A1066" s="16">
        <v>8485</v>
      </c>
      <c r="B1066" s="15" t="s">
        <v>1347</v>
      </c>
      <c r="C1066" s="14">
        <v>84.842167000000103</v>
      </c>
      <c r="D1066" s="14">
        <v>2413.0262200000002</v>
      </c>
      <c r="E1066" s="14">
        <v>114.355002</v>
      </c>
      <c r="F1066" s="13">
        <v>4880.6142</v>
      </c>
      <c r="G1066" s="12">
        <f t="shared" si="34"/>
        <v>2467.5879799999998</v>
      </c>
      <c r="H1066" s="11">
        <f t="shared" si="35"/>
        <v>1.022611341537764</v>
      </c>
    </row>
    <row r="1067" spans="1:8" ht="38.25" customHeight="1" x14ac:dyDescent="0.3">
      <c r="A1067" s="16">
        <v>8486</v>
      </c>
      <c r="B1067" s="15" t="s">
        <v>197</v>
      </c>
      <c r="C1067" s="14">
        <v>5.66615</v>
      </c>
      <c r="D1067" s="14">
        <v>141.68266</v>
      </c>
      <c r="E1067" s="14">
        <v>2.27799</v>
      </c>
      <c r="F1067" s="13">
        <v>682.72974999999997</v>
      </c>
      <c r="G1067" s="12">
        <f t="shared" si="34"/>
        <v>541.04709000000003</v>
      </c>
      <c r="H1067" s="11">
        <f t="shared" si="35"/>
        <v>3.8187248178429178</v>
      </c>
    </row>
    <row r="1068" spans="1:8" ht="25.5" customHeight="1" x14ac:dyDescent="0.3">
      <c r="A1068" s="16">
        <v>8487</v>
      </c>
      <c r="B1068" s="15" t="s">
        <v>196</v>
      </c>
      <c r="C1068" s="14">
        <v>86.367296249999896</v>
      </c>
      <c r="D1068" s="14">
        <v>3671.5377699999999</v>
      </c>
      <c r="E1068" s="14">
        <v>95.11509617999981</v>
      </c>
      <c r="F1068" s="13">
        <v>4053.9783600000001</v>
      </c>
      <c r="G1068" s="12">
        <f t="shared" si="34"/>
        <v>382.44059000000016</v>
      </c>
      <c r="H1068" s="11">
        <f t="shared" si="35"/>
        <v>0.10416359954809894</v>
      </c>
    </row>
    <row r="1069" spans="1:8" ht="16.5" customHeight="1" x14ac:dyDescent="0.3">
      <c r="A1069" s="16">
        <v>8501</v>
      </c>
      <c r="B1069" s="15" t="s">
        <v>195</v>
      </c>
      <c r="C1069" s="14">
        <v>4654.6732249999905</v>
      </c>
      <c r="D1069" s="14">
        <v>46920.607350000297</v>
      </c>
      <c r="E1069" s="14">
        <v>4005.3886185620199</v>
      </c>
      <c r="F1069" s="13">
        <v>47141.581319999998</v>
      </c>
      <c r="G1069" s="12">
        <f t="shared" si="34"/>
        <v>220.97396999970078</v>
      </c>
      <c r="H1069" s="11">
        <f t="shared" si="35"/>
        <v>4.7095291915418775E-3</v>
      </c>
    </row>
    <row r="1070" spans="1:8" ht="25.5" customHeight="1" x14ac:dyDescent="0.3">
      <c r="A1070" s="16">
        <v>8502</v>
      </c>
      <c r="B1070" s="15" t="s">
        <v>194</v>
      </c>
      <c r="C1070" s="14">
        <v>5285.6597689999999</v>
      </c>
      <c r="D1070" s="14">
        <v>41042.18374</v>
      </c>
      <c r="E1070" s="14">
        <v>19883.198547</v>
      </c>
      <c r="F1070" s="13">
        <v>115050.82441</v>
      </c>
      <c r="G1070" s="12">
        <f t="shared" si="34"/>
        <v>74008.640669999993</v>
      </c>
      <c r="H1070" s="11">
        <f t="shared" si="35"/>
        <v>1.8032335008985074</v>
      </c>
    </row>
    <row r="1071" spans="1:8" ht="25.5" customHeight="1" x14ac:dyDescent="0.3">
      <c r="A1071" s="16">
        <v>8503</v>
      </c>
      <c r="B1071" s="15" t="s">
        <v>193</v>
      </c>
      <c r="C1071" s="14">
        <v>182.78668450000001</v>
      </c>
      <c r="D1071" s="14">
        <v>4212.24802</v>
      </c>
      <c r="E1071" s="14">
        <v>296.38290820000003</v>
      </c>
      <c r="F1071" s="13">
        <v>4533.80771</v>
      </c>
      <c r="G1071" s="12">
        <f t="shared" si="34"/>
        <v>321.55969000000005</v>
      </c>
      <c r="H1071" s="11">
        <f t="shared" si="35"/>
        <v>7.633921090904805E-2</v>
      </c>
    </row>
    <row r="1072" spans="1:8" ht="16.5" customHeight="1" x14ac:dyDescent="0.3">
      <c r="A1072" s="16">
        <v>8504</v>
      </c>
      <c r="B1072" s="15" t="s">
        <v>192</v>
      </c>
      <c r="C1072" s="14">
        <v>5691.01240896319</v>
      </c>
      <c r="D1072" s="14">
        <v>95063.815350000397</v>
      </c>
      <c r="E1072" s="14">
        <v>5552.3815909667401</v>
      </c>
      <c r="F1072" s="13">
        <v>85483.467660000402</v>
      </c>
      <c r="G1072" s="12">
        <f t="shared" si="34"/>
        <v>-9580.3476899999951</v>
      </c>
      <c r="H1072" s="11">
        <f t="shared" si="35"/>
        <v>-0.10077806844515583</v>
      </c>
    </row>
    <row r="1073" spans="1:8" ht="38.25" customHeight="1" x14ac:dyDescent="0.3">
      <c r="A1073" s="16">
        <v>8505</v>
      </c>
      <c r="B1073" s="15" t="s">
        <v>191</v>
      </c>
      <c r="C1073" s="14">
        <v>405.32488994266902</v>
      </c>
      <c r="D1073" s="14">
        <v>4239.2882199999995</v>
      </c>
      <c r="E1073" s="14">
        <v>505.73571105199903</v>
      </c>
      <c r="F1073" s="13">
        <v>5733.6234999999997</v>
      </c>
      <c r="G1073" s="12">
        <f t="shared" si="34"/>
        <v>1494.3352800000002</v>
      </c>
      <c r="H1073" s="11">
        <f t="shared" si="35"/>
        <v>0.35249674059670338</v>
      </c>
    </row>
    <row r="1074" spans="1:8" ht="16.5" customHeight="1" x14ac:dyDescent="0.3">
      <c r="A1074" s="16">
        <v>8506</v>
      </c>
      <c r="B1074" s="15" t="s">
        <v>190</v>
      </c>
      <c r="C1074" s="14">
        <v>1134.1920645693601</v>
      </c>
      <c r="D1074" s="14">
        <v>11151.04422</v>
      </c>
      <c r="E1074" s="14">
        <v>1220.6344165</v>
      </c>
      <c r="F1074" s="13">
        <v>20063.123599999901</v>
      </c>
      <c r="G1074" s="12">
        <f t="shared" si="34"/>
        <v>8912.079379999901</v>
      </c>
      <c r="H1074" s="11">
        <f t="shared" si="35"/>
        <v>0.7992147824161262</v>
      </c>
    </row>
    <row r="1075" spans="1:8" ht="16.5" customHeight="1" x14ac:dyDescent="0.3">
      <c r="A1075" s="16">
        <v>8507</v>
      </c>
      <c r="B1075" s="15" t="s">
        <v>189</v>
      </c>
      <c r="C1075" s="14">
        <v>11834.593174670201</v>
      </c>
      <c r="D1075" s="14">
        <v>114944.33305</v>
      </c>
      <c r="E1075" s="14">
        <v>13019.886571429901</v>
      </c>
      <c r="F1075" s="13">
        <v>111460.6735</v>
      </c>
      <c r="G1075" s="12">
        <f t="shared" si="34"/>
        <v>-3483.6595499999967</v>
      </c>
      <c r="H1075" s="11">
        <f t="shared" si="35"/>
        <v>-3.0307362334118973E-2</v>
      </c>
    </row>
    <row r="1076" spans="1:8" ht="16.5" customHeight="1" x14ac:dyDescent="0.3">
      <c r="A1076" s="16">
        <v>8508</v>
      </c>
      <c r="B1076" s="15" t="s">
        <v>188</v>
      </c>
      <c r="C1076" s="14">
        <v>2474.72435909159</v>
      </c>
      <c r="D1076" s="14">
        <v>34688.329639999894</v>
      </c>
      <c r="E1076" s="14">
        <v>2784.1355822999999</v>
      </c>
      <c r="F1076" s="13">
        <v>37293.211490000096</v>
      </c>
      <c r="G1076" s="12">
        <f t="shared" si="34"/>
        <v>2604.8818500002017</v>
      </c>
      <c r="H1076" s="11">
        <f t="shared" si="35"/>
        <v>7.5093896910978772E-2</v>
      </c>
    </row>
    <row r="1077" spans="1:8" ht="25.5" customHeight="1" x14ac:dyDescent="0.3">
      <c r="A1077" s="16">
        <v>8509</v>
      </c>
      <c r="B1077" s="15" t="s">
        <v>187</v>
      </c>
      <c r="C1077" s="14">
        <v>2806.3780924669804</v>
      </c>
      <c r="D1077" s="14">
        <v>31895.982580000098</v>
      </c>
      <c r="E1077" s="14">
        <v>2367.3326213999899</v>
      </c>
      <c r="F1077" s="13">
        <v>27461.082649999902</v>
      </c>
      <c r="G1077" s="12">
        <f t="shared" si="34"/>
        <v>-4434.899930000196</v>
      </c>
      <c r="H1077" s="11">
        <f t="shared" si="35"/>
        <v>-0.13904258691127561</v>
      </c>
    </row>
    <row r="1078" spans="1:8" ht="25.5" customHeight="1" x14ac:dyDescent="0.3">
      <c r="A1078" s="16">
        <v>8510</v>
      </c>
      <c r="B1078" s="15" t="s">
        <v>186</v>
      </c>
      <c r="C1078" s="14">
        <v>244.88029599973001</v>
      </c>
      <c r="D1078" s="14">
        <v>6389.3810300000005</v>
      </c>
      <c r="E1078" s="14">
        <v>231.946752</v>
      </c>
      <c r="F1078" s="13">
        <v>5920.4371699999892</v>
      </c>
      <c r="G1078" s="12">
        <f t="shared" si="34"/>
        <v>-468.94386000001123</v>
      </c>
      <c r="H1078" s="11">
        <f t="shared" si="35"/>
        <v>-7.3394254904846579E-2</v>
      </c>
    </row>
    <row r="1079" spans="1:8" ht="25.5" customHeight="1" x14ac:dyDescent="0.3">
      <c r="A1079" s="16">
        <v>8511</v>
      </c>
      <c r="B1079" s="15" t="s">
        <v>185</v>
      </c>
      <c r="C1079" s="14">
        <v>1859.11275058001</v>
      </c>
      <c r="D1079" s="14">
        <v>22867.65927</v>
      </c>
      <c r="E1079" s="14">
        <v>1728.8512382499998</v>
      </c>
      <c r="F1079" s="13">
        <v>24627.2301999999</v>
      </c>
      <c r="G1079" s="12">
        <f t="shared" si="34"/>
        <v>1759.5709299998998</v>
      </c>
      <c r="H1079" s="11">
        <f t="shared" si="35"/>
        <v>7.694582594678917E-2</v>
      </c>
    </row>
    <row r="1080" spans="1:8" ht="38.25" customHeight="1" x14ac:dyDescent="0.3">
      <c r="A1080" s="16">
        <v>8512</v>
      </c>
      <c r="B1080" s="15" t="s">
        <v>184</v>
      </c>
      <c r="C1080" s="14">
        <v>1219.00320970956</v>
      </c>
      <c r="D1080" s="14">
        <v>18417.4896899999</v>
      </c>
      <c r="E1080" s="14">
        <v>1088.3782083900001</v>
      </c>
      <c r="F1080" s="13">
        <v>18018.13421</v>
      </c>
      <c r="G1080" s="12">
        <f t="shared" si="34"/>
        <v>-399.35547999990013</v>
      </c>
      <c r="H1080" s="11">
        <f t="shared" si="35"/>
        <v>-2.1683491437855248E-2</v>
      </c>
    </row>
    <row r="1081" spans="1:8" ht="25.5" customHeight="1" x14ac:dyDescent="0.3">
      <c r="A1081" s="16">
        <v>8513</v>
      </c>
      <c r="B1081" s="15" t="s">
        <v>183</v>
      </c>
      <c r="C1081" s="14">
        <v>413.77613342981999</v>
      </c>
      <c r="D1081" s="14">
        <v>4249.5979200000002</v>
      </c>
      <c r="E1081" s="14">
        <v>371.44202289999998</v>
      </c>
      <c r="F1081" s="13">
        <v>4440.0816500000101</v>
      </c>
      <c r="G1081" s="12">
        <f t="shared" si="34"/>
        <v>190.48373000000993</v>
      </c>
      <c r="H1081" s="11">
        <f t="shared" si="35"/>
        <v>4.4823941837775071E-2</v>
      </c>
    </row>
    <row r="1082" spans="1:8" ht="38.25" customHeight="1" x14ac:dyDescent="0.3">
      <c r="A1082" s="16">
        <v>8514</v>
      </c>
      <c r="B1082" s="15" t="s">
        <v>182</v>
      </c>
      <c r="C1082" s="14">
        <v>676.78290300000003</v>
      </c>
      <c r="D1082" s="14">
        <v>12822.135319999999</v>
      </c>
      <c r="E1082" s="14">
        <v>507.775668</v>
      </c>
      <c r="F1082" s="13">
        <v>9267.0405900000096</v>
      </c>
      <c r="G1082" s="12">
        <f t="shared" si="34"/>
        <v>-3555.0947299999898</v>
      </c>
      <c r="H1082" s="11">
        <f t="shared" si="35"/>
        <v>-0.27726230002071056</v>
      </c>
    </row>
    <row r="1083" spans="1:8" ht="25.5" customHeight="1" x14ac:dyDescent="0.3">
      <c r="A1083" s="16">
        <v>8515</v>
      </c>
      <c r="B1083" s="15" t="s">
        <v>181</v>
      </c>
      <c r="C1083" s="14">
        <v>1292.128278295</v>
      </c>
      <c r="D1083" s="14">
        <v>16804.42513</v>
      </c>
      <c r="E1083" s="14">
        <v>1425.6827959</v>
      </c>
      <c r="F1083" s="13">
        <v>18527.993620000001</v>
      </c>
      <c r="G1083" s="12">
        <f t="shared" si="34"/>
        <v>1723.5684900000015</v>
      </c>
      <c r="H1083" s="11">
        <f t="shared" si="35"/>
        <v>0.10256634646329026</v>
      </c>
    </row>
    <row r="1084" spans="1:8" ht="25.5" customHeight="1" x14ac:dyDescent="0.3">
      <c r="A1084" s="16">
        <v>8516</v>
      </c>
      <c r="B1084" s="15" t="s">
        <v>180</v>
      </c>
      <c r="C1084" s="14">
        <v>18341.847582012098</v>
      </c>
      <c r="D1084" s="14">
        <v>125406.98718000001</v>
      </c>
      <c r="E1084" s="14">
        <v>16826.698440299897</v>
      </c>
      <c r="F1084" s="13">
        <v>122529.41295999999</v>
      </c>
      <c r="G1084" s="12">
        <f t="shared" si="34"/>
        <v>-2877.5742200000241</v>
      </c>
      <c r="H1084" s="11">
        <f t="shared" si="35"/>
        <v>-2.2945884314003691E-2</v>
      </c>
    </row>
    <row r="1085" spans="1:8" ht="25.5" customHeight="1" x14ac:dyDescent="0.3">
      <c r="A1085" s="16">
        <v>8517</v>
      </c>
      <c r="B1085" s="15" t="s">
        <v>179</v>
      </c>
      <c r="C1085" s="14">
        <v>2129.9736047451102</v>
      </c>
      <c r="D1085" s="14">
        <v>424906.80151999905</v>
      </c>
      <c r="E1085" s="14">
        <v>2210.6302547960599</v>
      </c>
      <c r="F1085" s="13">
        <v>412172.22234999802</v>
      </c>
      <c r="G1085" s="12">
        <f t="shared" si="34"/>
        <v>-12734.57917000103</v>
      </c>
      <c r="H1085" s="11">
        <f t="shared" si="35"/>
        <v>-2.9970287894771797E-2</v>
      </c>
    </row>
    <row r="1086" spans="1:8" ht="25.5" customHeight="1" x14ac:dyDescent="0.3">
      <c r="A1086" s="16">
        <v>8518</v>
      </c>
      <c r="B1086" s="15" t="s">
        <v>178</v>
      </c>
      <c r="C1086" s="14">
        <v>821.16573136601505</v>
      </c>
      <c r="D1086" s="14">
        <v>32870.218809999998</v>
      </c>
      <c r="E1086" s="14">
        <v>844.93532058000403</v>
      </c>
      <c r="F1086" s="13">
        <v>33478.873149999999</v>
      </c>
      <c r="G1086" s="12">
        <f t="shared" si="34"/>
        <v>608.65434000000096</v>
      </c>
      <c r="H1086" s="11">
        <f t="shared" si="35"/>
        <v>1.8516893468772166E-2</v>
      </c>
    </row>
    <row r="1087" spans="1:8" ht="25.5" customHeight="1" x14ac:dyDescent="0.3">
      <c r="A1087" s="16">
        <v>8519</v>
      </c>
      <c r="B1087" s="15" t="s">
        <v>177</v>
      </c>
      <c r="C1087" s="14">
        <v>249.92194599964</v>
      </c>
      <c r="D1087" s="14">
        <v>2729.60239</v>
      </c>
      <c r="E1087" s="14">
        <v>342.44361300000003</v>
      </c>
      <c r="F1087" s="13">
        <v>3030.4125099999997</v>
      </c>
      <c r="G1087" s="12">
        <f t="shared" si="34"/>
        <v>300.81011999999964</v>
      </c>
      <c r="H1087" s="11">
        <f t="shared" si="35"/>
        <v>0.11020290761102376</v>
      </c>
    </row>
    <row r="1088" spans="1:8" ht="16.5" customHeight="1" x14ac:dyDescent="0.3">
      <c r="A1088" s="16">
        <v>8520</v>
      </c>
      <c r="B1088" s="15" t="s">
        <v>176</v>
      </c>
      <c r="C1088" s="14">
        <v>0</v>
      </c>
      <c r="D1088" s="14">
        <v>0</v>
      </c>
      <c r="E1088" s="14">
        <v>0</v>
      </c>
      <c r="F1088" s="13">
        <v>0</v>
      </c>
      <c r="G1088" s="12">
        <f t="shared" si="34"/>
        <v>0</v>
      </c>
      <c r="H1088" s="11" t="str">
        <f t="shared" si="35"/>
        <v/>
      </c>
    </row>
    <row r="1089" spans="1:8" ht="25.5" customHeight="1" x14ac:dyDescent="0.3">
      <c r="A1089" s="16">
        <v>8521</v>
      </c>
      <c r="B1089" s="15" t="s">
        <v>175</v>
      </c>
      <c r="C1089" s="14">
        <v>52.419836999819999</v>
      </c>
      <c r="D1089" s="14">
        <v>2922.5792499999998</v>
      </c>
      <c r="E1089" s="14">
        <v>74.277845600000006</v>
      </c>
      <c r="F1089" s="13">
        <v>2985.73639</v>
      </c>
      <c r="G1089" s="12">
        <f t="shared" si="34"/>
        <v>63.157140000000254</v>
      </c>
      <c r="H1089" s="11">
        <f t="shared" si="35"/>
        <v>2.161006925646251E-2</v>
      </c>
    </row>
    <row r="1090" spans="1:8" ht="25.5" customHeight="1" x14ac:dyDescent="0.3">
      <c r="A1090" s="16">
        <v>8522</v>
      </c>
      <c r="B1090" s="15" t="s">
        <v>174</v>
      </c>
      <c r="C1090" s="14">
        <v>0.123016</v>
      </c>
      <c r="D1090" s="14">
        <v>43.530790000000003</v>
      </c>
      <c r="E1090" s="14">
        <v>0.18856899999999999</v>
      </c>
      <c r="F1090" s="13">
        <v>36.17454</v>
      </c>
      <c r="G1090" s="12">
        <f t="shared" si="34"/>
        <v>-7.3562500000000028</v>
      </c>
      <c r="H1090" s="11">
        <f t="shared" si="35"/>
        <v>-0.168989581856888</v>
      </c>
    </row>
    <row r="1091" spans="1:8" ht="16.5" customHeight="1" x14ac:dyDescent="0.3">
      <c r="A1091" s="16">
        <v>8523</v>
      </c>
      <c r="B1091" s="15" t="s">
        <v>1348</v>
      </c>
      <c r="C1091" s="14">
        <v>130.43644672490998</v>
      </c>
      <c r="D1091" s="14">
        <v>18436.503059999999</v>
      </c>
      <c r="E1091" s="14">
        <v>165.90132042500002</v>
      </c>
      <c r="F1091" s="13">
        <v>19140.810170000001</v>
      </c>
      <c r="G1091" s="12">
        <f t="shared" si="34"/>
        <v>704.30711000000156</v>
      </c>
      <c r="H1091" s="11">
        <f t="shared" si="35"/>
        <v>3.8201773281402403E-2</v>
      </c>
    </row>
    <row r="1092" spans="1:8" ht="16.5" customHeight="1" x14ac:dyDescent="0.3">
      <c r="A1092" s="16">
        <v>8524</v>
      </c>
      <c r="B1092" s="15" t="s">
        <v>1349</v>
      </c>
      <c r="C1092" s="14">
        <v>55.412915938999895</v>
      </c>
      <c r="D1092" s="14">
        <v>1323.2885800000001</v>
      </c>
      <c r="E1092" s="14">
        <v>38.949745709999902</v>
      </c>
      <c r="F1092" s="13">
        <v>1537.7090900000001</v>
      </c>
      <c r="G1092" s="12">
        <f t="shared" si="34"/>
        <v>214.42050999999992</v>
      </c>
      <c r="H1092" s="11">
        <f t="shared" si="35"/>
        <v>0.1620360919309074</v>
      </c>
    </row>
    <row r="1093" spans="1:8" ht="38.25" customHeight="1" x14ac:dyDescent="0.3">
      <c r="A1093" s="16">
        <v>8525</v>
      </c>
      <c r="B1093" s="15" t="s">
        <v>173</v>
      </c>
      <c r="C1093" s="14">
        <v>262.77267711693997</v>
      </c>
      <c r="D1093" s="14">
        <v>27864.9663899999</v>
      </c>
      <c r="E1093" s="14">
        <v>274.98277093200102</v>
      </c>
      <c r="F1093" s="13">
        <v>36437.270979999994</v>
      </c>
      <c r="G1093" s="12">
        <f t="shared" si="34"/>
        <v>8572.3045900000943</v>
      </c>
      <c r="H1093" s="11">
        <f t="shared" si="35"/>
        <v>0.30763735617052451</v>
      </c>
    </row>
    <row r="1094" spans="1:8" ht="25.5" customHeight="1" x14ac:dyDescent="0.3">
      <c r="A1094" s="16">
        <v>8526</v>
      </c>
      <c r="B1094" s="15" t="s">
        <v>172</v>
      </c>
      <c r="C1094" s="14">
        <v>66.235161199099892</v>
      </c>
      <c r="D1094" s="14">
        <v>10357.92799</v>
      </c>
      <c r="E1094" s="14">
        <v>43.177638279999897</v>
      </c>
      <c r="F1094" s="13">
        <v>10759.686009999999</v>
      </c>
      <c r="G1094" s="12">
        <f t="shared" si="34"/>
        <v>401.75801999999931</v>
      </c>
      <c r="H1094" s="11">
        <f t="shared" si="35"/>
        <v>3.8787489195510359E-2</v>
      </c>
    </row>
    <row r="1095" spans="1:8" ht="25.5" customHeight="1" x14ac:dyDescent="0.3">
      <c r="A1095" s="16">
        <v>8527</v>
      </c>
      <c r="B1095" s="15" t="s">
        <v>171</v>
      </c>
      <c r="C1095" s="14">
        <v>262.47582102108004</v>
      </c>
      <c r="D1095" s="14">
        <v>1993.78775</v>
      </c>
      <c r="E1095" s="14">
        <v>227.68981099999999</v>
      </c>
      <c r="F1095" s="13">
        <v>1887.3833300000001</v>
      </c>
      <c r="G1095" s="12">
        <f t="shared" ref="G1095:G1158" si="36">F1095-D1095</f>
        <v>-106.40441999999985</v>
      </c>
      <c r="H1095" s="11">
        <f t="shared" ref="H1095:H1158" si="37">IF(D1095&lt;&gt;0,G1095/D1095,"")</f>
        <v>-5.3367977609452083E-2</v>
      </c>
    </row>
    <row r="1096" spans="1:8" ht="25.5" customHeight="1" x14ac:dyDescent="0.3">
      <c r="A1096" s="16">
        <v>8528</v>
      </c>
      <c r="B1096" s="15" t="s">
        <v>170</v>
      </c>
      <c r="C1096" s="14">
        <v>3443.52453289811</v>
      </c>
      <c r="D1096" s="14">
        <v>94498.8020500001</v>
      </c>
      <c r="E1096" s="14">
        <v>3648.0694989100098</v>
      </c>
      <c r="F1096" s="13">
        <v>91849.815330000201</v>
      </c>
      <c r="G1096" s="12">
        <f t="shared" si="36"/>
        <v>-2648.9867199998989</v>
      </c>
      <c r="H1096" s="11">
        <f t="shared" si="37"/>
        <v>-2.803196085595136E-2</v>
      </c>
    </row>
    <row r="1097" spans="1:8" ht="25.5" customHeight="1" x14ac:dyDescent="0.3">
      <c r="A1097" s="16">
        <v>8529</v>
      </c>
      <c r="B1097" s="15" t="s">
        <v>169</v>
      </c>
      <c r="C1097" s="14">
        <v>126.65598911973001</v>
      </c>
      <c r="D1097" s="14">
        <v>14193.45138</v>
      </c>
      <c r="E1097" s="14">
        <v>153.48528986700001</v>
      </c>
      <c r="F1097" s="13">
        <v>18610.561129999998</v>
      </c>
      <c r="G1097" s="12">
        <f t="shared" si="36"/>
        <v>4417.1097499999978</v>
      </c>
      <c r="H1097" s="11">
        <f t="shared" si="37"/>
        <v>0.31120758663563319</v>
      </c>
    </row>
    <row r="1098" spans="1:8" ht="25.5" customHeight="1" x14ac:dyDescent="0.3">
      <c r="A1098" s="16">
        <v>8530</v>
      </c>
      <c r="B1098" s="15" t="s">
        <v>168</v>
      </c>
      <c r="C1098" s="14">
        <v>29.057766999999998</v>
      </c>
      <c r="D1098" s="14">
        <v>419.99190000000004</v>
      </c>
      <c r="E1098" s="14">
        <v>39.908808000000001</v>
      </c>
      <c r="F1098" s="13">
        <v>648.18081999999993</v>
      </c>
      <c r="G1098" s="12">
        <f t="shared" si="36"/>
        <v>228.18891999999988</v>
      </c>
      <c r="H1098" s="11">
        <f t="shared" si="37"/>
        <v>0.54331743064568594</v>
      </c>
    </row>
    <row r="1099" spans="1:8" ht="16.5" customHeight="1" x14ac:dyDescent="0.3">
      <c r="A1099" s="16">
        <v>8531</v>
      </c>
      <c r="B1099" s="15" t="s">
        <v>167</v>
      </c>
      <c r="C1099" s="14">
        <v>158.42884358792</v>
      </c>
      <c r="D1099" s="14">
        <v>7138.8557300000093</v>
      </c>
      <c r="E1099" s="14">
        <v>194.19954706800002</v>
      </c>
      <c r="F1099" s="13">
        <v>7643.0646399999905</v>
      </c>
      <c r="G1099" s="12">
        <f t="shared" si="36"/>
        <v>504.20890999998119</v>
      </c>
      <c r="H1099" s="11">
        <f t="shared" si="37"/>
        <v>7.0628813505939914E-2</v>
      </c>
    </row>
    <row r="1100" spans="1:8" ht="16.5" customHeight="1" x14ac:dyDescent="0.3">
      <c r="A1100" s="16">
        <v>8532</v>
      </c>
      <c r="B1100" s="15" t="s">
        <v>166</v>
      </c>
      <c r="C1100" s="14">
        <v>110.62864388299899</v>
      </c>
      <c r="D1100" s="14">
        <v>5157.0994499999897</v>
      </c>
      <c r="E1100" s="14">
        <v>141.17461270195901</v>
      </c>
      <c r="F1100" s="13">
        <v>7606.3480799999897</v>
      </c>
      <c r="G1100" s="12">
        <f t="shared" si="36"/>
        <v>2449.24863</v>
      </c>
      <c r="H1100" s="11">
        <f t="shared" si="37"/>
        <v>0.47492755448026214</v>
      </c>
    </row>
    <row r="1101" spans="1:8" ht="16.5" customHeight="1" x14ac:dyDescent="0.3">
      <c r="A1101" s="16">
        <v>8533</v>
      </c>
      <c r="B1101" s="15" t="s">
        <v>165</v>
      </c>
      <c r="C1101" s="14">
        <v>36.785326248000096</v>
      </c>
      <c r="D1101" s="14">
        <v>2214.5857999999998</v>
      </c>
      <c r="E1101" s="14">
        <v>40.803244805439796</v>
      </c>
      <c r="F1101" s="13">
        <v>3437.4734099999901</v>
      </c>
      <c r="G1101" s="12">
        <f t="shared" si="36"/>
        <v>1222.8876099999902</v>
      </c>
      <c r="H1101" s="11">
        <f t="shared" si="37"/>
        <v>0.55219698871002887</v>
      </c>
    </row>
    <row r="1102" spans="1:8" ht="16.5" customHeight="1" x14ac:dyDescent="0.3">
      <c r="A1102" s="16">
        <v>8534</v>
      </c>
      <c r="B1102" s="15" t="s">
        <v>164</v>
      </c>
      <c r="C1102" s="14">
        <v>132.1644379</v>
      </c>
      <c r="D1102" s="14">
        <v>7316.54252</v>
      </c>
      <c r="E1102" s="14">
        <v>144.41920936</v>
      </c>
      <c r="F1102" s="13">
        <v>9586.2284299999992</v>
      </c>
      <c r="G1102" s="12">
        <f t="shared" si="36"/>
        <v>2269.6859099999992</v>
      </c>
      <c r="H1102" s="11">
        <f t="shared" si="37"/>
        <v>0.31021290504302285</v>
      </c>
    </row>
    <row r="1103" spans="1:8" ht="25.5" customHeight="1" x14ac:dyDescent="0.3">
      <c r="A1103" s="16">
        <v>8535</v>
      </c>
      <c r="B1103" s="15" t="s">
        <v>163</v>
      </c>
      <c r="C1103" s="14">
        <v>927.68205079999996</v>
      </c>
      <c r="D1103" s="14">
        <v>31298.742190000001</v>
      </c>
      <c r="E1103" s="14">
        <v>709.08509519999996</v>
      </c>
      <c r="F1103" s="13">
        <v>17985.59146</v>
      </c>
      <c r="G1103" s="12">
        <f t="shared" si="36"/>
        <v>-13313.150730000001</v>
      </c>
      <c r="H1103" s="11">
        <f t="shared" si="37"/>
        <v>-0.42535737216473751</v>
      </c>
    </row>
    <row r="1104" spans="1:8" ht="38.25" customHeight="1" x14ac:dyDescent="0.3">
      <c r="A1104" s="16">
        <v>8536</v>
      </c>
      <c r="B1104" s="15" t="s">
        <v>162</v>
      </c>
      <c r="C1104" s="14">
        <v>3717.4738934937</v>
      </c>
      <c r="D1104" s="14">
        <v>91186.304390001096</v>
      </c>
      <c r="E1104" s="14">
        <v>3815.7998667994002</v>
      </c>
      <c r="F1104" s="13">
        <v>104917.60226</v>
      </c>
      <c r="G1104" s="12">
        <f t="shared" si="36"/>
        <v>13731.297869998903</v>
      </c>
      <c r="H1104" s="11">
        <f t="shared" si="37"/>
        <v>0.15058509018273789</v>
      </c>
    </row>
    <row r="1105" spans="1:8" ht="25.5" customHeight="1" x14ac:dyDescent="0.3">
      <c r="A1105" s="16">
        <v>8537</v>
      </c>
      <c r="B1105" s="15" t="s">
        <v>161</v>
      </c>
      <c r="C1105" s="14">
        <v>522.76551223000001</v>
      </c>
      <c r="D1105" s="14">
        <v>74233.221170000106</v>
      </c>
      <c r="E1105" s="14">
        <v>358.74439260000003</v>
      </c>
      <c r="F1105" s="13">
        <v>38493.679909999999</v>
      </c>
      <c r="G1105" s="12">
        <f t="shared" si="36"/>
        <v>-35739.541260000107</v>
      </c>
      <c r="H1105" s="11">
        <f t="shared" si="37"/>
        <v>-0.48144941977061262</v>
      </c>
    </row>
    <row r="1106" spans="1:8" ht="16.5" customHeight="1" x14ac:dyDescent="0.3">
      <c r="A1106" s="16">
        <v>8538</v>
      </c>
      <c r="B1106" s="15" t="s">
        <v>160</v>
      </c>
      <c r="C1106" s="14">
        <v>1215.295451771</v>
      </c>
      <c r="D1106" s="14">
        <v>27308.4549900001</v>
      </c>
      <c r="E1106" s="14">
        <v>1364.4013888904999</v>
      </c>
      <c r="F1106" s="13">
        <v>31053.943990000098</v>
      </c>
      <c r="G1106" s="12">
        <f t="shared" si="36"/>
        <v>3745.4889999999978</v>
      </c>
      <c r="H1106" s="11">
        <f t="shared" si="37"/>
        <v>0.13715492148389696</v>
      </c>
    </row>
    <row r="1107" spans="1:8" ht="25.5" customHeight="1" x14ac:dyDescent="0.3">
      <c r="A1107" s="16">
        <v>8539</v>
      </c>
      <c r="B1107" s="15" t="s">
        <v>159</v>
      </c>
      <c r="C1107" s="14">
        <v>1066.08730438883</v>
      </c>
      <c r="D1107" s="14">
        <v>16375.1151300001</v>
      </c>
      <c r="E1107" s="14">
        <v>665.07661959999905</v>
      </c>
      <c r="F1107" s="13">
        <v>9552.223719999989</v>
      </c>
      <c r="G1107" s="12">
        <f t="shared" si="36"/>
        <v>-6822.8914100001111</v>
      </c>
      <c r="H1107" s="11">
        <f t="shared" si="37"/>
        <v>-0.416662194789715</v>
      </c>
    </row>
    <row r="1108" spans="1:8" ht="25.5" customHeight="1" x14ac:dyDescent="0.3">
      <c r="A1108" s="16">
        <v>8540</v>
      </c>
      <c r="B1108" s="15" t="s">
        <v>158</v>
      </c>
      <c r="C1108" s="14">
        <v>7.0040190000000004</v>
      </c>
      <c r="D1108" s="14">
        <v>790.74896999999999</v>
      </c>
      <c r="E1108" s="14">
        <v>3.7088040000000002</v>
      </c>
      <c r="F1108" s="13">
        <v>1291.2932900000001</v>
      </c>
      <c r="G1108" s="12">
        <f t="shared" si="36"/>
        <v>500.54432000000008</v>
      </c>
      <c r="H1108" s="11">
        <f t="shared" si="37"/>
        <v>0.63300028073384662</v>
      </c>
    </row>
    <row r="1109" spans="1:8" ht="38.25" customHeight="1" x14ac:dyDescent="0.3">
      <c r="A1109" s="16">
        <v>8541</v>
      </c>
      <c r="B1109" s="15" t="s">
        <v>157</v>
      </c>
      <c r="C1109" s="14">
        <v>15558.614856202999</v>
      </c>
      <c r="D1109" s="14">
        <v>79060.260250000108</v>
      </c>
      <c r="E1109" s="14">
        <v>265.360755403398</v>
      </c>
      <c r="F1109" s="13">
        <v>17008.591350000002</v>
      </c>
      <c r="G1109" s="12">
        <f t="shared" si="36"/>
        <v>-62051.668900000106</v>
      </c>
      <c r="H1109" s="11">
        <f t="shared" si="37"/>
        <v>-0.78486547734327783</v>
      </c>
    </row>
    <row r="1110" spans="1:8" ht="16.5" customHeight="1" x14ac:dyDescent="0.3">
      <c r="A1110" s="16">
        <v>8542</v>
      </c>
      <c r="B1110" s="15" t="s">
        <v>156</v>
      </c>
      <c r="C1110" s="14">
        <v>30.7634051304602</v>
      </c>
      <c r="D1110" s="14">
        <v>37645.644569999902</v>
      </c>
      <c r="E1110" s="14">
        <v>39.308188561739698</v>
      </c>
      <c r="F1110" s="13">
        <v>65405.906250000095</v>
      </c>
      <c r="G1110" s="12">
        <f t="shared" si="36"/>
        <v>27760.261680000192</v>
      </c>
      <c r="H1110" s="11">
        <f t="shared" si="37"/>
        <v>0.73740965248666657</v>
      </c>
    </row>
    <row r="1111" spans="1:8" ht="25.5" customHeight="1" x14ac:dyDescent="0.3">
      <c r="A1111" s="16">
        <v>8543</v>
      </c>
      <c r="B1111" s="15" t="s">
        <v>155</v>
      </c>
      <c r="C1111" s="14">
        <v>675.44752390999997</v>
      </c>
      <c r="D1111" s="14">
        <v>57322.698859999997</v>
      </c>
      <c r="E1111" s="14">
        <v>408.32807055999899</v>
      </c>
      <c r="F1111" s="13">
        <v>44362.658199999896</v>
      </c>
      <c r="G1111" s="12">
        <f t="shared" si="36"/>
        <v>-12960.040660000101</v>
      </c>
      <c r="H1111" s="11">
        <f t="shared" si="37"/>
        <v>-0.22608915696123422</v>
      </c>
    </row>
    <row r="1112" spans="1:8" ht="25.5" customHeight="1" x14ac:dyDescent="0.3">
      <c r="A1112" s="16">
        <v>8544</v>
      </c>
      <c r="B1112" s="15" t="s">
        <v>154</v>
      </c>
      <c r="C1112" s="14">
        <v>6707.4077729606006</v>
      </c>
      <c r="D1112" s="14">
        <v>73601.836420000007</v>
      </c>
      <c r="E1112" s="14">
        <v>7776.7565872989899</v>
      </c>
      <c r="F1112" s="13">
        <v>88957.652249999592</v>
      </c>
      <c r="G1112" s="12">
        <f t="shared" si="36"/>
        <v>15355.815829999585</v>
      </c>
      <c r="H1112" s="11">
        <f t="shared" si="37"/>
        <v>0.20863359634633941</v>
      </c>
    </row>
    <row r="1113" spans="1:8" ht="25.5" customHeight="1" x14ac:dyDescent="0.3">
      <c r="A1113" s="16">
        <v>8545</v>
      </c>
      <c r="B1113" s="15" t="s">
        <v>153</v>
      </c>
      <c r="C1113" s="14">
        <v>293.59892729999899</v>
      </c>
      <c r="D1113" s="14">
        <v>1599.9366</v>
      </c>
      <c r="E1113" s="14">
        <v>492.30966600000005</v>
      </c>
      <c r="F1113" s="13">
        <v>2159.28575</v>
      </c>
      <c r="G1113" s="12">
        <f t="shared" si="36"/>
        <v>559.34915000000001</v>
      </c>
      <c r="H1113" s="11">
        <f t="shared" si="37"/>
        <v>0.34960707193022522</v>
      </c>
    </row>
    <row r="1114" spans="1:8" ht="16.5" customHeight="1" x14ac:dyDescent="0.3">
      <c r="A1114" s="16">
        <v>8546</v>
      </c>
      <c r="B1114" s="15" t="s">
        <v>152</v>
      </c>
      <c r="C1114" s="14">
        <v>369.10381960799998</v>
      </c>
      <c r="D1114" s="14">
        <v>1964.2315700000001</v>
      </c>
      <c r="E1114" s="14">
        <v>596.350165124</v>
      </c>
      <c r="F1114" s="13">
        <v>3285.1687899999897</v>
      </c>
      <c r="G1114" s="12">
        <f t="shared" si="36"/>
        <v>1320.9372199999896</v>
      </c>
      <c r="H1114" s="11">
        <f t="shared" si="37"/>
        <v>0.67249566709692454</v>
      </c>
    </row>
    <row r="1115" spans="1:8" ht="16.5" customHeight="1" x14ac:dyDescent="0.3">
      <c r="A1115" s="16">
        <v>8547</v>
      </c>
      <c r="B1115" s="15" t="s">
        <v>151</v>
      </c>
      <c r="C1115" s="14">
        <v>517.13486403200204</v>
      </c>
      <c r="D1115" s="14">
        <v>12161.075000000001</v>
      </c>
      <c r="E1115" s="14">
        <v>500.73647425999997</v>
      </c>
      <c r="F1115" s="13">
        <v>14329.41829</v>
      </c>
      <c r="G1115" s="12">
        <f t="shared" si="36"/>
        <v>2168.3432899999989</v>
      </c>
      <c r="H1115" s="11">
        <f t="shared" si="37"/>
        <v>0.17830194205693153</v>
      </c>
    </row>
    <row r="1116" spans="1:8" ht="38.25" customHeight="1" x14ac:dyDescent="0.3">
      <c r="A1116" s="16">
        <v>8548</v>
      </c>
      <c r="B1116" s="15" t="s">
        <v>150</v>
      </c>
      <c r="C1116" s="14">
        <v>1.3947025710000001</v>
      </c>
      <c r="D1116" s="14">
        <v>791.35635000000002</v>
      </c>
      <c r="E1116" s="14">
        <v>2.2102589089200002</v>
      </c>
      <c r="F1116" s="13">
        <v>1614.36132</v>
      </c>
      <c r="G1116" s="12">
        <f t="shared" si="36"/>
        <v>823.00496999999996</v>
      </c>
      <c r="H1116" s="11">
        <f t="shared" si="37"/>
        <v>1.0399928805777574</v>
      </c>
    </row>
    <row r="1117" spans="1:8" ht="16.5" customHeight="1" x14ac:dyDescent="0.3">
      <c r="A1117" s="16">
        <v>8549</v>
      </c>
      <c r="B1117" s="15" t="s">
        <v>1350</v>
      </c>
      <c r="C1117" s="14">
        <v>110.20792999999999</v>
      </c>
      <c r="D1117" s="14">
        <v>558.36054000000001</v>
      </c>
      <c r="E1117" s="14">
        <v>144.81777100000002</v>
      </c>
      <c r="F1117" s="13">
        <v>754.9163299999999</v>
      </c>
      <c r="G1117" s="12">
        <f t="shared" si="36"/>
        <v>196.55578999999989</v>
      </c>
      <c r="H1117" s="11">
        <f t="shared" si="37"/>
        <v>0.35202306738939659</v>
      </c>
    </row>
    <row r="1118" spans="1:8" ht="38.25" customHeight="1" x14ac:dyDescent="0.3">
      <c r="A1118" s="16">
        <v>8601</v>
      </c>
      <c r="B1118" s="15" t="s">
        <v>149</v>
      </c>
      <c r="C1118" s="14">
        <v>0</v>
      </c>
      <c r="D1118" s="14">
        <v>0</v>
      </c>
      <c r="E1118" s="14">
        <v>0</v>
      </c>
      <c r="F1118" s="13">
        <v>0</v>
      </c>
      <c r="G1118" s="12">
        <f t="shared" si="36"/>
        <v>0</v>
      </c>
      <c r="H1118" s="11" t="str">
        <f t="shared" si="37"/>
        <v/>
      </c>
    </row>
    <row r="1119" spans="1:8" ht="16.5" customHeight="1" x14ac:dyDescent="0.3">
      <c r="A1119" s="16">
        <v>8602</v>
      </c>
      <c r="B1119" s="15" t="s">
        <v>148</v>
      </c>
      <c r="C1119" s="14">
        <v>0</v>
      </c>
      <c r="D1119" s="14">
        <v>0</v>
      </c>
      <c r="E1119" s="14">
        <v>226.37</v>
      </c>
      <c r="F1119" s="13">
        <v>280.49851000000001</v>
      </c>
      <c r="G1119" s="12">
        <f t="shared" si="36"/>
        <v>280.49851000000001</v>
      </c>
      <c r="H1119" s="11" t="str">
        <f t="shared" si="37"/>
        <v/>
      </c>
    </row>
    <row r="1120" spans="1:8" ht="16.5" customHeight="1" x14ac:dyDescent="0.3">
      <c r="A1120" s="16">
        <v>8603</v>
      </c>
      <c r="B1120" s="15" t="s">
        <v>147</v>
      </c>
      <c r="C1120" s="14">
        <v>351.08</v>
      </c>
      <c r="D1120" s="14">
        <v>532.48559</v>
      </c>
      <c r="E1120" s="14">
        <v>1.379</v>
      </c>
      <c r="F1120" s="13">
        <v>16.765889999999999</v>
      </c>
      <c r="G1120" s="12">
        <f t="shared" si="36"/>
        <v>-515.71969999999999</v>
      </c>
      <c r="H1120" s="11">
        <f t="shared" si="37"/>
        <v>-0.96851390851722385</v>
      </c>
    </row>
    <row r="1121" spans="1:8" ht="25.5" customHeight="1" x14ac:dyDescent="0.3">
      <c r="A1121" s="16">
        <v>8604</v>
      </c>
      <c r="B1121" s="15" t="s">
        <v>146</v>
      </c>
      <c r="C1121" s="14">
        <v>0</v>
      </c>
      <c r="D1121" s="14">
        <v>0</v>
      </c>
      <c r="E1121" s="14">
        <v>2.64</v>
      </c>
      <c r="F1121" s="13">
        <v>40.321899999999999</v>
      </c>
      <c r="G1121" s="12">
        <f t="shared" si="36"/>
        <v>40.321899999999999</v>
      </c>
      <c r="H1121" s="11" t="str">
        <f t="shared" si="37"/>
        <v/>
      </c>
    </row>
    <row r="1122" spans="1:8" ht="25.5" customHeight="1" x14ac:dyDescent="0.3">
      <c r="A1122" s="16">
        <v>8605</v>
      </c>
      <c r="B1122" s="15" t="s">
        <v>145</v>
      </c>
      <c r="C1122" s="14">
        <v>0</v>
      </c>
      <c r="D1122" s="14">
        <v>0</v>
      </c>
      <c r="E1122" s="14">
        <v>0</v>
      </c>
      <c r="F1122" s="13">
        <v>0</v>
      </c>
      <c r="G1122" s="12">
        <f t="shared" si="36"/>
        <v>0</v>
      </c>
      <c r="H1122" s="11" t="str">
        <f t="shared" si="37"/>
        <v/>
      </c>
    </row>
    <row r="1123" spans="1:8" ht="16.5" customHeight="1" x14ac:dyDescent="0.3">
      <c r="A1123" s="16">
        <v>8606</v>
      </c>
      <c r="B1123" s="15" t="s">
        <v>144</v>
      </c>
      <c r="C1123" s="14">
        <v>1505.48</v>
      </c>
      <c r="D1123" s="14">
        <v>7649.1630599999999</v>
      </c>
      <c r="E1123" s="14">
        <v>164.8</v>
      </c>
      <c r="F1123" s="13">
        <v>138.35984999999999</v>
      </c>
      <c r="G1123" s="12">
        <f t="shared" si="36"/>
        <v>-7510.80321</v>
      </c>
      <c r="H1123" s="11">
        <f t="shared" si="37"/>
        <v>-0.98191176617432441</v>
      </c>
    </row>
    <row r="1124" spans="1:8" ht="25.5" customHeight="1" x14ac:dyDescent="0.3">
      <c r="A1124" s="16">
        <v>8607</v>
      </c>
      <c r="B1124" s="15" t="s">
        <v>143</v>
      </c>
      <c r="C1124" s="14">
        <v>1778.125902</v>
      </c>
      <c r="D1124" s="14">
        <v>6828.3133200000002</v>
      </c>
      <c r="E1124" s="14">
        <v>1740.8551150000001</v>
      </c>
      <c r="F1124" s="13">
        <v>7875.0117199999995</v>
      </c>
      <c r="G1124" s="12">
        <f t="shared" si="36"/>
        <v>1046.6983999999993</v>
      </c>
      <c r="H1124" s="11">
        <f t="shared" si="37"/>
        <v>0.15328798649795983</v>
      </c>
    </row>
    <row r="1125" spans="1:8" ht="38.25" customHeight="1" x14ac:dyDescent="0.3">
      <c r="A1125" s="16">
        <v>8608</v>
      </c>
      <c r="B1125" s="15" t="s">
        <v>142</v>
      </c>
      <c r="C1125" s="14">
        <v>48.955275999999998</v>
      </c>
      <c r="D1125" s="14">
        <v>451.26334000000003</v>
      </c>
      <c r="E1125" s="14">
        <v>64.275589999999994</v>
      </c>
      <c r="F1125" s="13">
        <v>514.89855999999997</v>
      </c>
      <c r="G1125" s="12">
        <f t="shared" si="36"/>
        <v>63.635219999999947</v>
      </c>
      <c r="H1125" s="11">
        <f t="shared" si="37"/>
        <v>0.14101570936384938</v>
      </c>
    </row>
    <row r="1126" spans="1:8" ht="25.5" customHeight="1" x14ac:dyDescent="0.3">
      <c r="A1126" s="16">
        <v>8609</v>
      </c>
      <c r="B1126" s="15" t="s">
        <v>141</v>
      </c>
      <c r="C1126" s="14">
        <v>2261.5401099999999</v>
      </c>
      <c r="D1126" s="14">
        <v>4308.25684</v>
      </c>
      <c r="E1126" s="14">
        <v>1732.3799999999599</v>
      </c>
      <c r="F1126" s="13">
        <v>2693.89498</v>
      </c>
      <c r="G1126" s="12">
        <f t="shared" si="36"/>
        <v>-1614.36186</v>
      </c>
      <c r="H1126" s="11">
        <f t="shared" si="37"/>
        <v>-0.37471346763996549</v>
      </c>
    </row>
    <row r="1127" spans="1:8" ht="16.5" customHeight="1" x14ac:dyDescent="0.3">
      <c r="A1127" s="16">
        <v>8701</v>
      </c>
      <c r="B1127" s="15" t="s">
        <v>140</v>
      </c>
      <c r="C1127" s="14">
        <v>71295.588917999892</v>
      </c>
      <c r="D1127" s="14">
        <v>372241.67781000101</v>
      </c>
      <c r="E1127" s="14">
        <v>52894.408932999999</v>
      </c>
      <c r="F1127" s="13">
        <v>352140.56481000001</v>
      </c>
      <c r="G1127" s="12">
        <f t="shared" si="36"/>
        <v>-20101.113000001002</v>
      </c>
      <c r="H1127" s="11">
        <f t="shared" si="37"/>
        <v>-5.4000167628357236E-2</v>
      </c>
    </row>
    <row r="1128" spans="1:8" ht="25.5" customHeight="1" x14ac:dyDescent="0.3">
      <c r="A1128" s="16">
        <v>8702</v>
      </c>
      <c r="B1128" s="15" t="s">
        <v>139</v>
      </c>
      <c r="C1128" s="14">
        <v>3368.6109999999999</v>
      </c>
      <c r="D1128" s="14">
        <v>20207.963989999997</v>
      </c>
      <c r="E1128" s="14">
        <v>3775.7979999999998</v>
      </c>
      <c r="F1128" s="13">
        <v>25738.059649999999</v>
      </c>
      <c r="G1128" s="12">
        <f t="shared" si="36"/>
        <v>5530.0956600000027</v>
      </c>
      <c r="H1128" s="11">
        <f t="shared" si="37"/>
        <v>0.27365921983711944</v>
      </c>
    </row>
    <row r="1129" spans="1:8" ht="25.5" customHeight="1" x14ac:dyDescent="0.3">
      <c r="A1129" s="16">
        <v>8703</v>
      </c>
      <c r="B1129" s="15" t="s">
        <v>138</v>
      </c>
      <c r="C1129" s="14">
        <v>228734.54391999901</v>
      </c>
      <c r="D1129" s="14">
        <v>1932539.80552997</v>
      </c>
      <c r="E1129" s="14">
        <v>246696.65401</v>
      </c>
      <c r="F1129" s="13">
        <v>2048749.4540899501</v>
      </c>
      <c r="G1129" s="12">
        <f t="shared" si="36"/>
        <v>116209.64855998009</v>
      </c>
      <c r="H1129" s="11">
        <f t="shared" si="37"/>
        <v>6.0133120273872624E-2</v>
      </c>
    </row>
    <row r="1130" spans="1:8" ht="16.5" customHeight="1" x14ac:dyDescent="0.3">
      <c r="A1130" s="16">
        <v>8704</v>
      </c>
      <c r="B1130" s="15" t="s">
        <v>137</v>
      </c>
      <c r="C1130" s="14">
        <v>40624.725250000003</v>
      </c>
      <c r="D1130" s="14">
        <v>358758.66080999898</v>
      </c>
      <c r="E1130" s="14">
        <v>37990.830200000099</v>
      </c>
      <c r="F1130" s="13">
        <v>382495.56057999999</v>
      </c>
      <c r="G1130" s="12">
        <f t="shared" si="36"/>
        <v>23736.899770001008</v>
      </c>
      <c r="H1130" s="11">
        <f t="shared" si="37"/>
        <v>6.6163976965484969E-2</v>
      </c>
    </row>
    <row r="1131" spans="1:8" ht="25.5" customHeight="1" x14ac:dyDescent="0.3">
      <c r="A1131" s="16">
        <v>8705</v>
      </c>
      <c r="B1131" s="15" t="s">
        <v>136</v>
      </c>
      <c r="C1131" s="14">
        <v>8202.9092710000004</v>
      </c>
      <c r="D1131" s="14">
        <v>70225.029699999897</v>
      </c>
      <c r="E1131" s="14">
        <v>10864.670413</v>
      </c>
      <c r="F1131" s="13">
        <v>95086.431219999999</v>
      </c>
      <c r="G1131" s="12">
        <f t="shared" si="36"/>
        <v>24861.401520000101</v>
      </c>
      <c r="H1131" s="11">
        <f t="shared" si="37"/>
        <v>0.35402479181863755</v>
      </c>
    </row>
    <row r="1132" spans="1:8" ht="25.5" customHeight="1" x14ac:dyDescent="0.3">
      <c r="A1132" s="16">
        <v>8706</v>
      </c>
      <c r="B1132" s="15" t="s">
        <v>135</v>
      </c>
      <c r="C1132" s="14">
        <v>555.41800000000001</v>
      </c>
      <c r="D1132" s="14">
        <v>1948.19452</v>
      </c>
      <c r="E1132" s="14">
        <v>649.072</v>
      </c>
      <c r="F1132" s="13">
        <v>1951.12535</v>
      </c>
      <c r="G1132" s="12">
        <f t="shared" si="36"/>
        <v>2.9308300000000145</v>
      </c>
      <c r="H1132" s="11">
        <f t="shared" si="37"/>
        <v>1.5043826321819314E-3</v>
      </c>
    </row>
    <row r="1133" spans="1:8" ht="25.5" customHeight="1" x14ac:dyDescent="0.3">
      <c r="A1133" s="16">
        <v>8707</v>
      </c>
      <c r="B1133" s="15" t="s">
        <v>134</v>
      </c>
      <c r="C1133" s="14">
        <v>1864.6984140000002</v>
      </c>
      <c r="D1133" s="14">
        <v>23827.670170000001</v>
      </c>
      <c r="E1133" s="14">
        <v>1065.1993239999999</v>
      </c>
      <c r="F1133" s="13">
        <v>14088.796859999999</v>
      </c>
      <c r="G1133" s="12">
        <f t="shared" si="36"/>
        <v>-9738.8733100000027</v>
      </c>
      <c r="H1133" s="11">
        <f t="shared" si="37"/>
        <v>-0.40872117334667646</v>
      </c>
    </row>
    <row r="1134" spans="1:8" ht="25.5" customHeight="1" x14ac:dyDescent="0.3">
      <c r="A1134" s="16">
        <v>8708</v>
      </c>
      <c r="B1134" s="15" t="s">
        <v>133</v>
      </c>
      <c r="C1134" s="14">
        <v>33075.600555993602</v>
      </c>
      <c r="D1134" s="14">
        <v>262444.00417999801</v>
      </c>
      <c r="E1134" s="14">
        <v>30143.922315072701</v>
      </c>
      <c r="F1134" s="13">
        <v>248995.54001999699</v>
      </c>
      <c r="G1134" s="12">
        <f t="shared" si="36"/>
        <v>-13448.464160001022</v>
      </c>
      <c r="H1134" s="11">
        <f t="shared" si="37"/>
        <v>-5.1243175480501175E-2</v>
      </c>
    </row>
    <row r="1135" spans="1:8" ht="38.25" customHeight="1" x14ac:dyDescent="0.3">
      <c r="A1135" s="16">
        <v>8709</v>
      </c>
      <c r="B1135" s="15" t="s">
        <v>132</v>
      </c>
      <c r="C1135" s="14">
        <v>191.66427400000001</v>
      </c>
      <c r="D1135" s="14">
        <v>6260.0353499999992</v>
      </c>
      <c r="E1135" s="14">
        <v>20.359330000000003</v>
      </c>
      <c r="F1135" s="13">
        <v>314.99110999999999</v>
      </c>
      <c r="G1135" s="12">
        <f t="shared" si="36"/>
        <v>-5945.0442399999993</v>
      </c>
      <c r="H1135" s="11">
        <f t="shared" si="37"/>
        <v>-0.94968221545266518</v>
      </c>
    </row>
    <row r="1136" spans="1:8" ht="25.5" customHeight="1" x14ac:dyDescent="0.3">
      <c r="A1136" s="16">
        <v>8710</v>
      </c>
      <c r="B1136" s="15" t="s">
        <v>131</v>
      </c>
      <c r="C1136" s="14">
        <v>0.61209999999999998</v>
      </c>
      <c r="D1136" s="14">
        <v>17.469279999999998</v>
      </c>
      <c r="E1136" s="14">
        <v>80.430999999999997</v>
      </c>
      <c r="F1136" s="13">
        <v>2260.1952999999999</v>
      </c>
      <c r="G1136" s="12">
        <f t="shared" si="36"/>
        <v>2242.7260200000001</v>
      </c>
      <c r="H1136" s="11">
        <f t="shared" si="37"/>
        <v>128.38113648644938</v>
      </c>
    </row>
    <row r="1137" spans="1:8" ht="25.5" customHeight="1" x14ac:dyDescent="0.3">
      <c r="A1137" s="16">
        <v>8711</v>
      </c>
      <c r="B1137" s="15" t="s">
        <v>130</v>
      </c>
      <c r="C1137" s="14">
        <v>7100.8308159464104</v>
      </c>
      <c r="D1137" s="14">
        <v>39318.423149999704</v>
      </c>
      <c r="E1137" s="14">
        <v>11994.602434000099</v>
      </c>
      <c r="F1137" s="13">
        <v>56293.728869999897</v>
      </c>
      <c r="G1137" s="12">
        <f t="shared" si="36"/>
        <v>16975.305720000193</v>
      </c>
      <c r="H1137" s="11">
        <f t="shared" si="37"/>
        <v>0.4317392296033703</v>
      </c>
    </row>
    <row r="1138" spans="1:8" ht="16.5" customHeight="1" x14ac:dyDescent="0.3">
      <c r="A1138" s="16">
        <v>8712</v>
      </c>
      <c r="B1138" s="15" t="s">
        <v>129</v>
      </c>
      <c r="C1138" s="14">
        <v>2615.3422880000003</v>
      </c>
      <c r="D1138" s="14">
        <v>12146.18311</v>
      </c>
      <c r="E1138" s="14">
        <v>3022.9343590000003</v>
      </c>
      <c r="F1138" s="13">
        <v>12388.49259</v>
      </c>
      <c r="G1138" s="12">
        <f t="shared" si="36"/>
        <v>242.30947999999989</v>
      </c>
      <c r="H1138" s="11">
        <f t="shared" si="37"/>
        <v>1.9949434139561552E-2</v>
      </c>
    </row>
    <row r="1139" spans="1:8" ht="16.5" customHeight="1" x14ac:dyDescent="0.3">
      <c r="A1139" s="16">
        <v>8713</v>
      </c>
      <c r="B1139" s="15" t="s">
        <v>128</v>
      </c>
      <c r="C1139" s="14">
        <v>68.841009999999997</v>
      </c>
      <c r="D1139" s="14">
        <v>495.21115999999995</v>
      </c>
      <c r="E1139" s="14">
        <v>47.7239</v>
      </c>
      <c r="F1139" s="13">
        <v>386.37089000000003</v>
      </c>
      <c r="G1139" s="12">
        <f t="shared" si="36"/>
        <v>-108.84026999999992</v>
      </c>
      <c r="H1139" s="11">
        <f t="shared" si="37"/>
        <v>-0.21978557591472683</v>
      </c>
    </row>
    <row r="1140" spans="1:8" ht="25.5" customHeight="1" x14ac:dyDescent="0.3">
      <c r="A1140" s="16">
        <v>8714</v>
      </c>
      <c r="B1140" s="15" t="s">
        <v>127</v>
      </c>
      <c r="C1140" s="14">
        <v>1391.6945454942299</v>
      </c>
      <c r="D1140" s="14">
        <v>6308.6774699999905</v>
      </c>
      <c r="E1140" s="14">
        <v>1497.3040549000002</v>
      </c>
      <c r="F1140" s="13">
        <v>7016.6717899999894</v>
      </c>
      <c r="G1140" s="12">
        <f t="shared" si="36"/>
        <v>707.99431999999888</v>
      </c>
      <c r="H1140" s="11">
        <f t="shared" si="37"/>
        <v>0.11222547409766376</v>
      </c>
    </row>
    <row r="1141" spans="1:8" ht="16.5" customHeight="1" x14ac:dyDescent="0.3">
      <c r="A1141" s="16">
        <v>8715</v>
      </c>
      <c r="B1141" s="15" t="s">
        <v>126</v>
      </c>
      <c r="C1141" s="14">
        <v>643.12080200000003</v>
      </c>
      <c r="D1141" s="14">
        <v>6541.4647999999997</v>
      </c>
      <c r="E1141" s="14">
        <v>743.58891799999992</v>
      </c>
      <c r="F1141" s="13">
        <v>6492.2445900000002</v>
      </c>
      <c r="G1141" s="12">
        <f t="shared" si="36"/>
        <v>-49.220209999999497</v>
      </c>
      <c r="H1141" s="11">
        <f t="shared" si="37"/>
        <v>-7.5243407256429017E-3</v>
      </c>
    </row>
    <row r="1142" spans="1:8" ht="25.5" customHeight="1" x14ac:dyDescent="0.3">
      <c r="A1142" s="16">
        <v>8716</v>
      </c>
      <c r="B1142" s="15" t="s">
        <v>125</v>
      </c>
      <c r="C1142" s="14">
        <v>47398.703141597398</v>
      </c>
      <c r="D1142" s="14">
        <v>122252.44171</v>
      </c>
      <c r="E1142" s="14">
        <v>23847.553699099997</v>
      </c>
      <c r="F1142" s="13">
        <v>77686.091590000098</v>
      </c>
      <c r="G1142" s="12">
        <f t="shared" si="36"/>
        <v>-44566.350119999901</v>
      </c>
      <c r="H1142" s="11">
        <f t="shared" si="37"/>
        <v>-0.36454364016481206</v>
      </c>
    </row>
    <row r="1143" spans="1:8" ht="25.5" customHeight="1" x14ac:dyDescent="0.3">
      <c r="A1143" s="16">
        <v>8801</v>
      </c>
      <c r="B1143" s="15" t="s">
        <v>124</v>
      </c>
      <c r="C1143" s="14">
        <v>0</v>
      </c>
      <c r="D1143" s="14">
        <v>0</v>
      </c>
      <c r="E1143" s="14">
        <v>0</v>
      </c>
      <c r="F1143" s="13">
        <v>0</v>
      </c>
      <c r="G1143" s="12">
        <f t="shared" si="36"/>
        <v>0</v>
      </c>
      <c r="H1143" s="11" t="str">
        <f t="shared" si="37"/>
        <v/>
      </c>
    </row>
    <row r="1144" spans="1:8" ht="25.5" customHeight="1" x14ac:dyDescent="0.3">
      <c r="A1144" s="16">
        <v>8802</v>
      </c>
      <c r="B1144" s="15" t="s">
        <v>123</v>
      </c>
      <c r="C1144" s="14">
        <v>6.3492799999999994</v>
      </c>
      <c r="D1144" s="14">
        <v>414.33105999999998</v>
      </c>
      <c r="E1144" s="14">
        <v>2.2818000000000001</v>
      </c>
      <c r="F1144" s="13">
        <v>306.96151000000003</v>
      </c>
      <c r="G1144" s="12">
        <f t="shared" si="36"/>
        <v>-107.36954999999995</v>
      </c>
      <c r="H1144" s="11">
        <f t="shared" si="37"/>
        <v>-0.25913951515003475</v>
      </c>
    </row>
    <row r="1145" spans="1:8" ht="25.5" customHeight="1" x14ac:dyDescent="0.3">
      <c r="A1145" s="16">
        <v>8803</v>
      </c>
      <c r="B1145" s="15" t="s">
        <v>122</v>
      </c>
      <c r="C1145" s="14">
        <v>0</v>
      </c>
      <c r="D1145" s="14">
        <v>0</v>
      </c>
      <c r="E1145" s="14">
        <v>0</v>
      </c>
      <c r="F1145" s="13">
        <v>0</v>
      </c>
      <c r="G1145" s="12">
        <f t="shared" si="36"/>
        <v>0</v>
      </c>
      <c r="H1145" s="11" t="str">
        <f t="shared" si="37"/>
        <v/>
      </c>
    </row>
    <row r="1146" spans="1:8" ht="16.5" customHeight="1" x14ac:dyDescent="0.3">
      <c r="A1146" s="16">
        <v>8804</v>
      </c>
      <c r="B1146" s="15" t="s">
        <v>121</v>
      </c>
      <c r="C1146" s="14">
        <v>9.5385000000000011E-2</v>
      </c>
      <c r="D1146" s="14">
        <v>113.39173</v>
      </c>
      <c r="E1146" s="14">
        <v>0.20166999999999999</v>
      </c>
      <c r="F1146" s="13">
        <v>131.22028</v>
      </c>
      <c r="G1146" s="12">
        <f t="shared" si="36"/>
        <v>17.828550000000007</v>
      </c>
      <c r="H1146" s="11">
        <f t="shared" si="37"/>
        <v>0.15722972036849608</v>
      </c>
    </row>
    <row r="1147" spans="1:8" ht="38.25" customHeight="1" x14ac:dyDescent="0.3">
      <c r="A1147" s="16">
        <v>8805</v>
      </c>
      <c r="B1147" s="15" t="s">
        <v>120</v>
      </c>
      <c r="C1147" s="14">
        <v>6.4188000000000001</v>
      </c>
      <c r="D1147" s="14">
        <v>861.33392000000003</v>
      </c>
      <c r="E1147" s="14">
        <v>0.72175999999999996</v>
      </c>
      <c r="F1147" s="13">
        <v>123.34235000000001</v>
      </c>
      <c r="G1147" s="12">
        <f t="shared" si="36"/>
        <v>-737.99157000000002</v>
      </c>
      <c r="H1147" s="11">
        <f t="shared" si="37"/>
        <v>-0.85680077477965799</v>
      </c>
    </row>
    <row r="1148" spans="1:8" ht="16.5" customHeight="1" x14ac:dyDescent="0.3">
      <c r="A1148" s="16">
        <v>8806</v>
      </c>
      <c r="B1148" s="15" t="s">
        <v>1351</v>
      </c>
      <c r="C1148" s="14">
        <v>6.62216</v>
      </c>
      <c r="D1148" s="14">
        <v>427.92077</v>
      </c>
      <c r="E1148" s="14">
        <v>4.2442380000000002</v>
      </c>
      <c r="F1148" s="13">
        <v>465.74171999999999</v>
      </c>
      <c r="G1148" s="12">
        <f t="shared" si="36"/>
        <v>37.820949999999982</v>
      </c>
      <c r="H1148" s="11">
        <f t="shared" si="37"/>
        <v>8.8383066799959206E-2</v>
      </c>
    </row>
    <row r="1149" spans="1:8" ht="25.5" customHeight="1" x14ac:dyDescent="0.3">
      <c r="A1149" s="16">
        <v>8807</v>
      </c>
      <c r="B1149" s="15" t="s">
        <v>1352</v>
      </c>
      <c r="C1149" s="14">
        <v>32.751663000000001</v>
      </c>
      <c r="D1149" s="14">
        <v>7284.04774</v>
      </c>
      <c r="E1149" s="14">
        <v>36.000887999999996</v>
      </c>
      <c r="F1149" s="13">
        <v>2415.9957799999997</v>
      </c>
      <c r="G1149" s="12">
        <f t="shared" si="36"/>
        <v>-4868.0519600000007</v>
      </c>
      <c r="H1149" s="11">
        <f t="shared" si="37"/>
        <v>-0.66831686635815502</v>
      </c>
    </row>
    <row r="1150" spans="1:8" ht="16.5" customHeight="1" x14ac:dyDescent="0.3">
      <c r="A1150" s="16">
        <v>8901</v>
      </c>
      <c r="B1150" s="15" t="s">
        <v>119</v>
      </c>
      <c r="C1150" s="14">
        <v>101.522372</v>
      </c>
      <c r="D1150" s="14">
        <v>73.30313000000001</v>
      </c>
      <c r="E1150" s="14">
        <v>12313.24886</v>
      </c>
      <c r="F1150" s="13">
        <v>15190.36563</v>
      </c>
      <c r="G1150" s="12">
        <f t="shared" si="36"/>
        <v>15117.0625</v>
      </c>
      <c r="H1150" s="11">
        <f t="shared" si="37"/>
        <v>206.22669864165417</v>
      </c>
    </row>
    <row r="1151" spans="1:8" ht="25.5" customHeight="1" x14ac:dyDescent="0.3">
      <c r="A1151" s="16">
        <v>8902</v>
      </c>
      <c r="B1151" s="15" t="s">
        <v>118</v>
      </c>
      <c r="C1151" s="14">
        <v>0</v>
      </c>
      <c r="D1151" s="14">
        <v>0</v>
      </c>
      <c r="E1151" s="14">
        <v>0</v>
      </c>
      <c r="F1151" s="13">
        <v>0</v>
      </c>
      <c r="G1151" s="12">
        <f t="shared" si="36"/>
        <v>0</v>
      </c>
      <c r="H1151" s="11" t="str">
        <f t="shared" si="37"/>
        <v/>
      </c>
    </row>
    <row r="1152" spans="1:8" ht="25.5" customHeight="1" x14ac:dyDescent="0.3">
      <c r="A1152" s="16">
        <v>8903</v>
      </c>
      <c r="B1152" s="15" t="s">
        <v>117</v>
      </c>
      <c r="C1152" s="14">
        <v>148.88237779505002</v>
      </c>
      <c r="D1152" s="14">
        <v>2630.6322500000001</v>
      </c>
      <c r="E1152" s="14">
        <v>117.91114200000001</v>
      </c>
      <c r="F1152" s="13">
        <v>1766.8994599999999</v>
      </c>
      <c r="G1152" s="12">
        <f t="shared" si="36"/>
        <v>-863.73279000000025</v>
      </c>
      <c r="H1152" s="11">
        <f t="shared" si="37"/>
        <v>-0.32833657764212393</v>
      </c>
    </row>
    <row r="1153" spans="1:8" ht="16.5" customHeight="1" x14ac:dyDescent="0.3">
      <c r="A1153" s="16">
        <v>8904</v>
      </c>
      <c r="B1153" s="15" t="s">
        <v>116</v>
      </c>
      <c r="C1153" s="14">
        <v>0</v>
      </c>
      <c r="D1153" s="14">
        <v>0</v>
      </c>
      <c r="E1153" s="14">
        <v>0</v>
      </c>
      <c r="F1153" s="13">
        <v>0</v>
      </c>
      <c r="G1153" s="12">
        <f t="shared" si="36"/>
        <v>0</v>
      </c>
      <c r="H1153" s="11" t="str">
        <f t="shared" si="37"/>
        <v/>
      </c>
    </row>
    <row r="1154" spans="1:8" ht="25.5" customHeight="1" x14ac:dyDescent="0.3">
      <c r="A1154" s="16">
        <v>8905</v>
      </c>
      <c r="B1154" s="15" t="s">
        <v>115</v>
      </c>
      <c r="C1154" s="14">
        <v>6.3</v>
      </c>
      <c r="D1154" s="14">
        <v>60.767209999999999</v>
      </c>
      <c r="E1154" s="14">
        <v>0</v>
      </c>
      <c r="F1154" s="13">
        <v>0</v>
      </c>
      <c r="G1154" s="12">
        <f t="shared" si="36"/>
        <v>-60.767209999999999</v>
      </c>
      <c r="H1154" s="11">
        <f t="shared" si="37"/>
        <v>-1</v>
      </c>
    </row>
    <row r="1155" spans="1:8" ht="25.5" customHeight="1" x14ac:dyDescent="0.3">
      <c r="A1155" s="16">
        <v>8906</v>
      </c>
      <c r="B1155" s="15" t="s">
        <v>114</v>
      </c>
      <c r="C1155" s="14">
        <v>8.5000000000000006E-2</v>
      </c>
      <c r="D1155" s="14">
        <v>7.9999599999999997</v>
      </c>
      <c r="E1155" s="14">
        <v>0.91649999999999998</v>
      </c>
      <c r="F1155" s="13">
        <v>143.97603000000001</v>
      </c>
      <c r="G1155" s="12">
        <f t="shared" si="36"/>
        <v>135.97607000000002</v>
      </c>
      <c r="H1155" s="11">
        <f t="shared" si="37"/>
        <v>16.997093735468681</v>
      </c>
    </row>
    <row r="1156" spans="1:8" ht="16.5" customHeight="1" x14ac:dyDescent="0.3">
      <c r="A1156" s="16">
        <v>8907</v>
      </c>
      <c r="B1156" s="15" t="s">
        <v>113</v>
      </c>
      <c r="C1156" s="14">
        <v>0.46373999999999999</v>
      </c>
      <c r="D1156" s="14">
        <v>57.941360000000003</v>
      </c>
      <c r="E1156" s="14">
        <v>6.5530179999999998</v>
      </c>
      <c r="F1156" s="13">
        <v>38.079250000000002</v>
      </c>
      <c r="G1156" s="12">
        <f t="shared" si="36"/>
        <v>-19.862110000000001</v>
      </c>
      <c r="H1156" s="11">
        <f t="shared" si="37"/>
        <v>-0.34279675175039037</v>
      </c>
    </row>
    <row r="1157" spans="1:8" ht="16.5" customHeight="1" x14ac:dyDescent="0.3">
      <c r="A1157" s="16">
        <v>8908</v>
      </c>
      <c r="B1157" s="15" t="s">
        <v>112</v>
      </c>
      <c r="C1157" s="14">
        <v>0</v>
      </c>
      <c r="D1157" s="14">
        <v>0</v>
      </c>
      <c r="E1157" s="14">
        <v>0</v>
      </c>
      <c r="F1157" s="13">
        <v>0</v>
      </c>
      <c r="G1157" s="12">
        <f t="shared" si="36"/>
        <v>0</v>
      </c>
      <c r="H1157" s="11" t="str">
        <f t="shared" si="37"/>
        <v/>
      </c>
    </row>
    <row r="1158" spans="1:8" ht="25.5" customHeight="1" x14ac:dyDescent="0.3">
      <c r="A1158" s="16">
        <v>9001</v>
      </c>
      <c r="B1158" s="15" t="s">
        <v>111</v>
      </c>
      <c r="C1158" s="14">
        <v>100.56374654999999</v>
      </c>
      <c r="D1158" s="14">
        <v>22360.566129999999</v>
      </c>
      <c r="E1158" s="14">
        <v>188.137060631</v>
      </c>
      <c r="F1158" s="13">
        <v>30875.002039999999</v>
      </c>
      <c r="G1158" s="12">
        <f t="shared" si="36"/>
        <v>8514.4359100000001</v>
      </c>
      <c r="H1158" s="11">
        <f t="shared" si="37"/>
        <v>0.3807790849524435</v>
      </c>
    </row>
    <row r="1159" spans="1:8" ht="16.5" customHeight="1" x14ac:dyDescent="0.3">
      <c r="A1159" s="16">
        <v>9002</v>
      </c>
      <c r="B1159" s="15" t="s">
        <v>110</v>
      </c>
      <c r="C1159" s="14">
        <v>9.2915140999999899</v>
      </c>
      <c r="D1159" s="14">
        <v>6183.0212999999994</v>
      </c>
      <c r="E1159" s="14">
        <v>5.5908999999999898</v>
      </c>
      <c r="F1159" s="13">
        <v>5058.11607</v>
      </c>
      <c r="G1159" s="12">
        <f t="shared" ref="G1159:G1222" si="38">F1159-D1159</f>
        <v>-1124.9052299999994</v>
      </c>
      <c r="H1159" s="11">
        <f t="shared" ref="H1159:H1222" si="39">IF(D1159&lt;&gt;0,G1159/D1159,"")</f>
        <v>-0.18193455519876658</v>
      </c>
    </row>
    <row r="1160" spans="1:8" ht="16.5" customHeight="1" x14ac:dyDescent="0.3">
      <c r="A1160" s="16">
        <v>9003</v>
      </c>
      <c r="B1160" s="15" t="s">
        <v>109</v>
      </c>
      <c r="C1160" s="14">
        <v>25.698632</v>
      </c>
      <c r="D1160" s="14">
        <v>4111.3770999999997</v>
      </c>
      <c r="E1160" s="14">
        <v>26.86138</v>
      </c>
      <c r="F1160" s="13">
        <v>4897.5582999999997</v>
      </c>
      <c r="G1160" s="12">
        <f t="shared" si="38"/>
        <v>786.18119999999999</v>
      </c>
      <c r="H1160" s="11">
        <f t="shared" si="39"/>
        <v>0.19122089287309599</v>
      </c>
    </row>
    <row r="1161" spans="1:8" ht="16.5" customHeight="1" x14ac:dyDescent="0.3">
      <c r="A1161" s="16">
        <v>9004</v>
      </c>
      <c r="B1161" s="15" t="s">
        <v>108</v>
      </c>
      <c r="C1161" s="14">
        <v>262.34395709918999</v>
      </c>
      <c r="D1161" s="14">
        <v>11980.924560000001</v>
      </c>
      <c r="E1161" s="14">
        <v>273.112738699999</v>
      </c>
      <c r="F1161" s="13">
        <v>14782.19022</v>
      </c>
      <c r="G1161" s="12">
        <f t="shared" si="38"/>
        <v>2801.2656599999991</v>
      </c>
      <c r="H1161" s="11">
        <f t="shared" si="39"/>
        <v>0.23381047480696254</v>
      </c>
    </row>
    <row r="1162" spans="1:8" ht="25.5" customHeight="1" x14ac:dyDescent="0.3">
      <c r="A1162" s="16">
        <v>9005</v>
      </c>
      <c r="B1162" s="15" t="s">
        <v>107</v>
      </c>
      <c r="C1162" s="14">
        <v>27.021228799999999</v>
      </c>
      <c r="D1162" s="14">
        <v>1446.38591</v>
      </c>
      <c r="E1162" s="14">
        <v>23.897949000000001</v>
      </c>
      <c r="F1162" s="13">
        <v>1547.2873999999999</v>
      </c>
      <c r="G1162" s="12">
        <f t="shared" si="38"/>
        <v>100.90148999999997</v>
      </c>
      <c r="H1162" s="11">
        <f t="shared" si="39"/>
        <v>6.9761112371455533E-2</v>
      </c>
    </row>
    <row r="1163" spans="1:8" ht="16.5" customHeight="1" x14ac:dyDescent="0.3">
      <c r="A1163" s="16">
        <v>9006</v>
      </c>
      <c r="B1163" s="15" t="s">
        <v>106</v>
      </c>
      <c r="C1163" s="14">
        <v>22.691032700000001</v>
      </c>
      <c r="D1163" s="14">
        <v>851.36606999999901</v>
      </c>
      <c r="E1163" s="14">
        <v>22.560841</v>
      </c>
      <c r="F1163" s="13">
        <v>1100.9346599999999</v>
      </c>
      <c r="G1163" s="12">
        <f t="shared" si="38"/>
        <v>249.56859000000088</v>
      </c>
      <c r="H1163" s="11">
        <f t="shared" si="39"/>
        <v>0.29313899014086992</v>
      </c>
    </row>
    <row r="1164" spans="1:8" ht="16.5" customHeight="1" x14ac:dyDescent="0.3">
      <c r="A1164" s="16">
        <v>9007</v>
      </c>
      <c r="B1164" s="15" t="s">
        <v>105</v>
      </c>
      <c r="C1164" s="14">
        <v>7.0000000000000001E-3</v>
      </c>
      <c r="D1164" s="14">
        <v>4.5019600000000004</v>
      </c>
      <c r="E1164" s="14">
        <v>9.7599999999999996E-3</v>
      </c>
      <c r="F1164" s="13">
        <v>3.1199999999999999E-2</v>
      </c>
      <c r="G1164" s="12">
        <f t="shared" si="38"/>
        <v>-4.4707600000000003</v>
      </c>
      <c r="H1164" s="11">
        <f t="shared" si="39"/>
        <v>-0.99306968520377792</v>
      </c>
    </row>
    <row r="1165" spans="1:8" ht="16.5" customHeight="1" x14ac:dyDescent="0.3">
      <c r="A1165" s="16">
        <v>9008</v>
      </c>
      <c r="B1165" s="15" t="s">
        <v>104</v>
      </c>
      <c r="C1165" s="14">
        <v>1.5293399999999999</v>
      </c>
      <c r="D1165" s="14">
        <v>43.708680000000001</v>
      </c>
      <c r="E1165" s="14">
        <v>0.25307849999999998</v>
      </c>
      <c r="F1165" s="13">
        <v>29.928049999999999</v>
      </c>
      <c r="G1165" s="12">
        <f t="shared" si="38"/>
        <v>-13.780630000000002</v>
      </c>
      <c r="H1165" s="11">
        <f t="shared" si="39"/>
        <v>-0.31528360041987086</v>
      </c>
    </row>
    <row r="1166" spans="1:8" ht="16.5" customHeight="1" x14ac:dyDescent="0.3">
      <c r="A1166" s="16">
        <v>9009</v>
      </c>
      <c r="B1166" s="15" t="s">
        <v>103</v>
      </c>
      <c r="C1166" s="14">
        <v>0</v>
      </c>
      <c r="D1166" s="14">
        <v>0</v>
      </c>
      <c r="E1166" s="14">
        <v>0</v>
      </c>
      <c r="F1166" s="13">
        <v>0</v>
      </c>
      <c r="G1166" s="12">
        <f t="shared" si="38"/>
        <v>0</v>
      </c>
      <c r="H1166" s="11" t="str">
        <f t="shared" si="39"/>
        <v/>
      </c>
    </row>
    <row r="1167" spans="1:8" ht="25.5" customHeight="1" x14ac:dyDescent="0.3">
      <c r="A1167" s="16">
        <v>9010</v>
      </c>
      <c r="B1167" s="15" t="s">
        <v>102</v>
      </c>
      <c r="C1167" s="14">
        <v>34.055726</v>
      </c>
      <c r="D1167" s="14">
        <v>290.04027000000002</v>
      </c>
      <c r="E1167" s="14">
        <v>35.767317999999996</v>
      </c>
      <c r="F1167" s="13">
        <v>260.19279999999998</v>
      </c>
      <c r="G1167" s="12">
        <f t="shared" si="38"/>
        <v>-29.847470000000044</v>
      </c>
      <c r="H1167" s="11">
        <f t="shared" si="39"/>
        <v>-0.10290802032421237</v>
      </c>
    </row>
    <row r="1168" spans="1:8" ht="16.5" customHeight="1" x14ac:dyDescent="0.3">
      <c r="A1168" s="16">
        <v>9011</v>
      </c>
      <c r="B1168" s="15" t="s">
        <v>101</v>
      </c>
      <c r="C1168" s="14">
        <v>27.469583</v>
      </c>
      <c r="D1168" s="14">
        <v>2682.895</v>
      </c>
      <c r="E1168" s="14">
        <v>25.170038999999999</v>
      </c>
      <c r="F1168" s="13">
        <v>3039.7947899999999</v>
      </c>
      <c r="G1168" s="12">
        <f t="shared" si="38"/>
        <v>356.89978999999994</v>
      </c>
      <c r="H1168" s="11">
        <f t="shared" si="39"/>
        <v>0.13302786355783583</v>
      </c>
    </row>
    <row r="1169" spans="1:8" ht="16.5" customHeight="1" x14ac:dyDescent="0.3">
      <c r="A1169" s="16">
        <v>9012</v>
      </c>
      <c r="B1169" s="15" t="s">
        <v>100</v>
      </c>
      <c r="C1169" s="14">
        <v>1.44089</v>
      </c>
      <c r="D1169" s="14">
        <v>44.092059999999996</v>
      </c>
      <c r="E1169" s="14">
        <v>1.3185799999999999</v>
      </c>
      <c r="F1169" s="13">
        <v>78.758520000000004</v>
      </c>
      <c r="G1169" s="12">
        <f t="shared" si="38"/>
        <v>34.666460000000008</v>
      </c>
      <c r="H1169" s="11">
        <f t="shared" si="39"/>
        <v>0.78622908523666191</v>
      </c>
    </row>
    <row r="1170" spans="1:8" ht="16.5" customHeight="1" x14ac:dyDescent="0.3">
      <c r="A1170" s="16">
        <v>9013</v>
      </c>
      <c r="B1170" s="15" t="s">
        <v>99</v>
      </c>
      <c r="C1170" s="14">
        <v>106.53321868</v>
      </c>
      <c r="D1170" s="14">
        <v>2450.0717799999998</v>
      </c>
      <c r="E1170" s="14">
        <v>65.93305740000001</v>
      </c>
      <c r="F1170" s="13">
        <v>4609.0568899999998</v>
      </c>
      <c r="G1170" s="12">
        <f t="shared" si="38"/>
        <v>2158.9851100000001</v>
      </c>
      <c r="H1170" s="11">
        <f t="shared" si="39"/>
        <v>0.88119259510021386</v>
      </c>
    </row>
    <row r="1171" spans="1:8" ht="16.5" customHeight="1" x14ac:dyDescent="0.3">
      <c r="A1171" s="16">
        <v>9014</v>
      </c>
      <c r="B1171" s="15" t="s">
        <v>98</v>
      </c>
      <c r="C1171" s="14">
        <v>11.33015909901</v>
      </c>
      <c r="D1171" s="14">
        <v>7059.6269199999997</v>
      </c>
      <c r="E1171" s="14">
        <v>14.438209919999998</v>
      </c>
      <c r="F1171" s="13">
        <v>7238.58068</v>
      </c>
      <c r="G1171" s="12">
        <f t="shared" si="38"/>
        <v>178.95376000000033</v>
      </c>
      <c r="H1171" s="11">
        <f t="shared" si="39"/>
        <v>2.5348897615683114E-2</v>
      </c>
    </row>
    <row r="1172" spans="1:8" ht="25.5" customHeight="1" x14ac:dyDescent="0.3">
      <c r="A1172" s="16">
        <v>9015</v>
      </c>
      <c r="B1172" s="15" t="s">
        <v>97</v>
      </c>
      <c r="C1172" s="14">
        <v>150.31812319963998</v>
      </c>
      <c r="D1172" s="14">
        <v>12613.122140000001</v>
      </c>
      <c r="E1172" s="14">
        <v>180.87376509999999</v>
      </c>
      <c r="F1172" s="13">
        <v>15827.436029999999</v>
      </c>
      <c r="G1172" s="12">
        <f t="shared" si="38"/>
        <v>3214.3138899999976</v>
      </c>
      <c r="H1172" s="11">
        <f t="shared" si="39"/>
        <v>0.25483887766427332</v>
      </c>
    </row>
    <row r="1173" spans="1:8" ht="16.5" customHeight="1" x14ac:dyDescent="0.3">
      <c r="A1173" s="16">
        <v>9016</v>
      </c>
      <c r="B1173" s="15" t="s">
        <v>96</v>
      </c>
      <c r="C1173" s="14">
        <v>6.3564089983800001</v>
      </c>
      <c r="D1173" s="14">
        <v>416.11505</v>
      </c>
      <c r="E1173" s="14">
        <v>4.0541970000000003</v>
      </c>
      <c r="F1173" s="13">
        <v>321.65857</v>
      </c>
      <c r="G1173" s="12">
        <f t="shared" si="38"/>
        <v>-94.456479999999999</v>
      </c>
      <c r="H1173" s="11">
        <f t="shared" si="39"/>
        <v>-0.22699606755391327</v>
      </c>
    </row>
    <row r="1174" spans="1:8" ht="25.5" customHeight="1" x14ac:dyDescent="0.3">
      <c r="A1174" s="16">
        <v>9017</v>
      </c>
      <c r="B1174" s="15" t="s">
        <v>95</v>
      </c>
      <c r="C1174" s="14">
        <v>465.50327181332904</v>
      </c>
      <c r="D1174" s="14">
        <v>3555.9776000000097</v>
      </c>
      <c r="E1174" s="14">
        <v>399.31683638000101</v>
      </c>
      <c r="F1174" s="13">
        <v>3094.2977299999998</v>
      </c>
      <c r="G1174" s="12">
        <f t="shared" si="38"/>
        <v>-461.67987000000994</v>
      </c>
      <c r="H1174" s="11">
        <f t="shared" si="39"/>
        <v>-0.12983205237288578</v>
      </c>
    </row>
    <row r="1175" spans="1:8" ht="25.5" customHeight="1" x14ac:dyDescent="0.3">
      <c r="A1175" s="16">
        <v>9018</v>
      </c>
      <c r="B1175" s="15" t="s">
        <v>94</v>
      </c>
      <c r="C1175" s="14">
        <v>2653.5962601299098</v>
      </c>
      <c r="D1175" s="14">
        <v>122853.53064</v>
      </c>
      <c r="E1175" s="14">
        <v>2805.7390414050101</v>
      </c>
      <c r="F1175" s="13">
        <v>130682.35176000001</v>
      </c>
      <c r="G1175" s="12">
        <f t="shared" si="38"/>
        <v>7828.8211200000078</v>
      </c>
      <c r="H1175" s="11">
        <f t="shared" si="39"/>
        <v>6.3724836227466261E-2</v>
      </c>
    </row>
    <row r="1176" spans="1:8" ht="38.25" customHeight="1" x14ac:dyDescent="0.3">
      <c r="A1176" s="16">
        <v>9019</v>
      </c>
      <c r="B1176" s="15" t="s">
        <v>93</v>
      </c>
      <c r="C1176" s="14">
        <v>693.34690099999602</v>
      </c>
      <c r="D1176" s="14">
        <v>12426.59736</v>
      </c>
      <c r="E1176" s="14">
        <v>644.77523699999904</v>
      </c>
      <c r="F1176" s="13">
        <v>11661.36392</v>
      </c>
      <c r="G1176" s="12">
        <f t="shared" si="38"/>
        <v>-765.23343999999997</v>
      </c>
      <c r="H1176" s="11">
        <f t="shared" si="39"/>
        <v>-6.1580287654866124E-2</v>
      </c>
    </row>
    <row r="1177" spans="1:8" ht="16.5" customHeight="1" x14ac:dyDescent="0.3">
      <c r="A1177" s="16">
        <v>9020</v>
      </c>
      <c r="B1177" s="15" t="s">
        <v>92</v>
      </c>
      <c r="C1177" s="14">
        <v>34.985284</v>
      </c>
      <c r="D1177" s="14">
        <v>1836.2403899999999</v>
      </c>
      <c r="E1177" s="14">
        <v>44.030011000000002</v>
      </c>
      <c r="F1177" s="13">
        <v>2155.61796</v>
      </c>
      <c r="G1177" s="12">
        <f t="shared" si="38"/>
        <v>319.37757000000011</v>
      </c>
      <c r="H1177" s="11">
        <f t="shared" si="39"/>
        <v>0.17393015192308242</v>
      </c>
    </row>
    <row r="1178" spans="1:8" ht="25.5" customHeight="1" x14ac:dyDescent="0.3">
      <c r="A1178" s="16">
        <v>9021</v>
      </c>
      <c r="B1178" s="15" t="s">
        <v>91</v>
      </c>
      <c r="C1178" s="14">
        <v>142.62717215000001</v>
      </c>
      <c r="D1178" s="14">
        <v>54011.573670000005</v>
      </c>
      <c r="E1178" s="14">
        <v>166.31123495899999</v>
      </c>
      <c r="F1178" s="13">
        <v>65930.709459999998</v>
      </c>
      <c r="G1178" s="12">
        <f t="shared" si="38"/>
        <v>11919.135789999993</v>
      </c>
      <c r="H1178" s="11">
        <f t="shared" si="39"/>
        <v>0.22067743966920028</v>
      </c>
    </row>
    <row r="1179" spans="1:8" ht="25.5" customHeight="1" x14ac:dyDescent="0.3">
      <c r="A1179" s="16">
        <v>9022</v>
      </c>
      <c r="B1179" s="15" t="s">
        <v>90</v>
      </c>
      <c r="C1179" s="14">
        <v>229.45119</v>
      </c>
      <c r="D1179" s="14">
        <v>34097.116849999999</v>
      </c>
      <c r="E1179" s="14">
        <v>133.56689399999999</v>
      </c>
      <c r="F1179" s="13">
        <v>23995.337289999999</v>
      </c>
      <c r="G1179" s="12">
        <f t="shared" si="38"/>
        <v>-10101.779559999999</v>
      </c>
      <c r="H1179" s="11">
        <f t="shared" si="39"/>
        <v>-0.29626491895017804</v>
      </c>
    </row>
    <row r="1180" spans="1:8" ht="25.5" customHeight="1" x14ac:dyDescent="0.3">
      <c r="A1180" s="16">
        <v>9023</v>
      </c>
      <c r="B1180" s="15" t="s">
        <v>89</v>
      </c>
      <c r="C1180" s="14">
        <v>45.250852999999999</v>
      </c>
      <c r="D1180" s="14">
        <v>1103.6367600000001</v>
      </c>
      <c r="E1180" s="14">
        <v>57.886786800000003</v>
      </c>
      <c r="F1180" s="13">
        <v>2065.6501000000003</v>
      </c>
      <c r="G1180" s="12">
        <f t="shared" si="38"/>
        <v>962.0133400000002</v>
      </c>
      <c r="H1180" s="11">
        <f t="shared" si="39"/>
        <v>0.87167569518072241</v>
      </c>
    </row>
    <row r="1181" spans="1:8" ht="25.5" customHeight="1" x14ac:dyDescent="0.3">
      <c r="A1181" s="16">
        <v>9024</v>
      </c>
      <c r="B1181" s="15" t="s">
        <v>88</v>
      </c>
      <c r="C1181" s="14">
        <v>28.760178</v>
      </c>
      <c r="D1181" s="14">
        <v>1313.99144</v>
      </c>
      <c r="E1181" s="14">
        <v>39.110737999999998</v>
      </c>
      <c r="F1181" s="13">
        <v>2020.58923</v>
      </c>
      <c r="G1181" s="12">
        <f t="shared" si="38"/>
        <v>706.59779000000003</v>
      </c>
      <c r="H1181" s="11">
        <f t="shared" si="39"/>
        <v>0.53774915763530395</v>
      </c>
    </row>
    <row r="1182" spans="1:8" ht="38.25" customHeight="1" x14ac:dyDescent="0.3">
      <c r="A1182" s="16">
        <v>9025</v>
      </c>
      <c r="B1182" s="15" t="s">
        <v>87</v>
      </c>
      <c r="C1182" s="14">
        <v>135.98696981427901</v>
      </c>
      <c r="D1182" s="14">
        <v>10639.95249</v>
      </c>
      <c r="E1182" s="14">
        <v>143.2224042924</v>
      </c>
      <c r="F1182" s="13">
        <v>7696.9266300000099</v>
      </c>
      <c r="G1182" s="12">
        <f t="shared" si="38"/>
        <v>-2943.0258599999897</v>
      </c>
      <c r="H1182" s="11">
        <f t="shared" si="39"/>
        <v>-0.2766014098997156</v>
      </c>
    </row>
    <row r="1183" spans="1:8" ht="25.5" customHeight="1" x14ac:dyDescent="0.3">
      <c r="A1183" s="16">
        <v>9026</v>
      </c>
      <c r="B1183" s="15" t="s">
        <v>86</v>
      </c>
      <c r="C1183" s="14">
        <v>231.53327592699898</v>
      </c>
      <c r="D1183" s="14">
        <v>14527.2889400001</v>
      </c>
      <c r="E1183" s="14">
        <v>293.89506851499902</v>
      </c>
      <c r="F1183" s="13">
        <v>15425.848910000001</v>
      </c>
      <c r="G1183" s="12">
        <f t="shared" si="38"/>
        <v>898.5599699999002</v>
      </c>
      <c r="H1183" s="11">
        <f t="shared" si="39"/>
        <v>6.1853245551257964E-2</v>
      </c>
    </row>
    <row r="1184" spans="1:8" ht="25.5" customHeight="1" x14ac:dyDescent="0.3">
      <c r="A1184" s="16">
        <v>9027</v>
      </c>
      <c r="B1184" s="15" t="s">
        <v>85</v>
      </c>
      <c r="C1184" s="14">
        <v>183.0070863</v>
      </c>
      <c r="D1184" s="14">
        <v>33788.672780000095</v>
      </c>
      <c r="E1184" s="14">
        <v>164.24822065000001</v>
      </c>
      <c r="F1184" s="13">
        <v>32752.210719999999</v>
      </c>
      <c r="G1184" s="12">
        <f t="shared" si="38"/>
        <v>-1036.4620600000962</v>
      </c>
      <c r="H1184" s="11">
        <f t="shared" si="39"/>
        <v>-3.0674837888678187E-2</v>
      </c>
    </row>
    <row r="1185" spans="1:8" ht="16.5" customHeight="1" x14ac:dyDescent="0.3">
      <c r="A1185" s="16">
        <v>9028</v>
      </c>
      <c r="B1185" s="15" t="s">
        <v>84</v>
      </c>
      <c r="C1185" s="14">
        <v>457.36465099981996</v>
      </c>
      <c r="D1185" s="14">
        <v>10436.08764</v>
      </c>
      <c r="E1185" s="14">
        <v>880.39121450000005</v>
      </c>
      <c r="F1185" s="13">
        <v>17768.15351</v>
      </c>
      <c r="G1185" s="12">
        <f t="shared" si="38"/>
        <v>7332.0658700000004</v>
      </c>
      <c r="H1185" s="11">
        <f t="shared" si="39"/>
        <v>0.7025684454677501</v>
      </c>
    </row>
    <row r="1186" spans="1:8" ht="25.5" customHeight="1" x14ac:dyDescent="0.3">
      <c r="A1186" s="16">
        <v>9029</v>
      </c>
      <c r="B1186" s="15" t="s">
        <v>83</v>
      </c>
      <c r="C1186" s="14">
        <v>33.169473557909903</v>
      </c>
      <c r="D1186" s="14">
        <v>3983.3497000000098</v>
      </c>
      <c r="E1186" s="14">
        <v>35.029956920000096</v>
      </c>
      <c r="F1186" s="13">
        <v>4443.02178000002</v>
      </c>
      <c r="G1186" s="12">
        <f t="shared" si="38"/>
        <v>459.67208000001028</v>
      </c>
      <c r="H1186" s="11">
        <f t="shared" si="39"/>
        <v>0.11539837438827155</v>
      </c>
    </row>
    <row r="1187" spans="1:8" ht="25.5" customHeight="1" x14ac:dyDescent="0.3">
      <c r="A1187" s="16">
        <v>9030</v>
      </c>
      <c r="B1187" s="15" t="s">
        <v>82</v>
      </c>
      <c r="C1187" s="14">
        <v>75.619617050000002</v>
      </c>
      <c r="D1187" s="14">
        <v>10284.22039</v>
      </c>
      <c r="E1187" s="14">
        <v>76.287075149999907</v>
      </c>
      <c r="F1187" s="13">
        <v>8453.3765299999995</v>
      </c>
      <c r="G1187" s="12">
        <f t="shared" si="38"/>
        <v>-1830.8438600000009</v>
      </c>
      <c r="H1187" s="11">
        <f t="shared" si="39"/>
        <v>-0.17802456487418788</v>
      </c>
    </row>
    <row r="1188" spans="1:8" ht="25.5" customHeight="1" x14ac:dyDescent="0.3">
      <c r="A1188" s="16">
        <v>9031</v>
      </c>
      <c r="B1188" s="15" t="s">
        <v>81</v>
      </c>
      <c r="C1188" s="14">
        <v>478.305270282001</v>
      </c>
      <c r="D1188" s="14">
        <v>16366.24827</v>
      </c>
      <c r="E1188" s="14">
        <v>436.78171876399898</v>
      </c>
      <c r="F1188" s="13">
        <v>21258.12556</v>
      </c>
      <c r="G1188" s="12">
        <f t="shared" si="38"/>
        <v>4891.8772900000004</v>
      </c>
      <c r="H1188" s="11">
        <f t="shared" si="39"/>
        <v>0.29890034718384484</v>
      </c>
    </row>
    <row r="1189" spans="1:8" ht="16.5" customHeight="1" x14ac:dyDescent="0.3">
      <c r="A1189" s="16">
        <v>9032</v>
      </c>
      <c r="B1189" s="15" t="s">
        <v>80</v>
      </c>
      <c r="C1189" s="14">
        <v>406.186417651</v>
      </c>
      <c r="D1189" s="14">
        <v>11455.578150000001</v>
      </c>
      <c r="E1189" s="14">
        <v>662.04337557000008</v>
      </c>
      <c r="F1189" s="13">
        <v>23067.806140000102</v>
      </c>
      <c r="G1189" s="12">
        <f t="shared" si="38"/>
        <v>11612.227990000101</v>
      </c>
      <c r="H1189" s="11">
        <f t="shared" si="39"/>
        <v>1.0136745468407546</v>
      </c>
    </row>
    <row r="1190" spans="1:8" ht="25.5" customHeight="1" x14ac:dyDescent="0.3">
      <c r="A1190" s="16">
        <v>9033</v>
      </c>
      <c r="B1190" s="15" t="s">
        <v>79</v>
      </c>
      <c r="C1190" s="14">
        <v>21.54235989991</v>
      </c>
      <c r="D1190" s="14">
        <v>3960.7656000000002</v>
      </c>
      <c r="E1190" s="14">
        <v>37.579809580000003</v>
      </c>
      <c r="F1190" s="13">
        <v>3588.15708000001</v>
      </c>
      <c r="G1190" s="12">
        <f t="shared" si="38"/>
        <v>-372.60851999999022</v>
      </c>
      <c r="H1190" s="11">
        <f t="shared" si="39"/>
        <v>-9.4074872797317313E-2</v>
      </c>
    </row>
    <row r="1191" spans="1:8" ht="38.25" customHeight="1" x14ac:dyDescent="0.3">
      <c r="A1191" s="16">
        <v>9101</v>
      </c>
      <c r="B1191" s="15" t="s">
        <v>78</v>
      </c>
      <c r="C1191" s="14">
        <v>1.8356162999999998E-2</v>
      </c>
      <c r="D1191" s="14">
        <v>87.101470000000006</v>
      </c>
      <c r="E1191" s="14">
        <v>1.9653250000000001E-2</v>
      </c>
      <c r="F1191" s="13">
        <v>354.97740999999996</v>
      </c>
      <c r="G1191" s="12">
        <f t="shared" si="38"/>
        <v>267.87593999999996</v>
      </c>
      <c r="H1191" s="11">
        <f t="shared" si="39"/>
        <v>3.0754468322980077</v>
      </c>
    </row>
    <row r="1192" spans="1:8" ht="25.5" customHeight="1" x14ac:dyDescent="0.3">
      <c r="A1192" s="16">
        <v>9102</v>
      </c>
      <c r="B1192" s="15" t="s">
        <v>77</v>
      </c>
      <c r="C1192" s="14">
        <v>43.174487780890097</v>
      </c>
      <c r="D1192" s="14">
        <v>6034.6515799999997</v>
      </c>
      <c r="E1192" s="14">
        <v>40.810422267</v>
      </c>
      <c r="F1192" s="13">
        <v>8456.0933699999987</v>
      </c>
      <c r="G1192" s="12">
        <f t="shared" si="38"/>
        <v>2421.4417899999989</v>
      </c>
      <c r="H1192" s="11">
        <f t="shared" si="39"/>
        <v>0.40125627103727485</v>
      </c>
    </row>
    <row r="1193" spans="1:8" ht="38.25" customHeight="1" x14ac:dyDescent="0.3">
      <c r="A1193" s="16">
        <v>9103</v>
      </c>
      <c r="B1193" s="15" t="s">
        <v>76</v>
      </c>
      <c r="C1193" s="14">
        <v>0.79696</v>
      </c>
      <c r="D1193" s="14">
        <v>22.32837</v>
      </c>
      <c r="E1193" s="14">
        <v>1.3339079999999999</v>
      </c>
      <c r="F1193" s="13">
        <v>32.447290000000002</v>
      </c>
      <c r="G1193" s="12">
        <f t="shared" si="38"/>
        <v>10.118920000000003</v>
      </c>
      <c r="H1193" s="11">
        <f t="shared" si="39"/>
        <v>0.45318668581719146</v>
      </c>
    </row>
    <row r="1194" spans="1:8" ht="16.5" customHeight="1" x14ac:dyDescent="0.3">
      <c r="A1194" s="16">
        <v>9104</v>
      </c>
      <c r="B1194" s="15" t="s">
        <v>75</v>
      </c>
      <c r="C1194" s="14">
        <v>0.16500000000000001</v>
      </c>
      <c r="D1194" s="14">
        <v>4.6432500000000001</v>
      </c>
      <c r="E1194" s="14">
        <v>2.2225999999999999E-2</v>
      </c>
      <c r="F1194" s="13">
        <v>20.382279999999998</v>
      </c>
      <c r="G1194" s="12">
        <f t="shared" si="38"/>
        <v>15.739029999999998</v>
      </c>
      <c r="H1194" s="11">
        <f t="shared" si="39"/>
        <v>3.3896581058525812</v>
      </c>
    </row>
    <row r="1195" spans="1:8" ht="25.5" customHeight="1" x14ac:dyDescent="0.3">
      <c r="A1195" s="16">
        <v>9105</v>
      </c>
      <c r="B1195" s="15" t="s">
        <v>74</v>
      </c>
      <c r="C1195" s="14">
        <v>195.02798379999999</v>
      </c>
      <c r="D1195" s="14">
        <v>849.23768999999993</v>
      </c>
      <c r="E1195" s="14">
        <v>100.01813920000001</v>
      </c>
      <c r="F1195" s="13">
        <v>496.01211999999998</v>
      </c>
      <c r="G1195" s="12">
        <f t="shared" si="38"/>
        <v>-353.22556999999995</v>
      </c>
      <c r="H1195" s="11">
        <f t="shared" si="39"/>
        <v>-0.41593251707893464</v>
      </c>
    </row>
    <row r="1196" spans="1:8" ht="25.5" customHeight="1" x14ac:dyDescent="0.3">
      <c r="A1196" s="16">
        <v>9106</v>
      </c>
      <c r="B1196" s="15" t="s">
        <v>73</v>
      </c>
      <c r="C1196" s="14">
        <v>2.3179029999999998</v>
      </c>
      <c r="D1196" s="14">
        <v>105.07047</v>
      </c>
      <c r="E1196" s="14">
        <v>1.8404698000000002</v>
      </c>
      <c r="F1196" s="13">
        <v>63.071649999999998</v>
      </c>
      <c r="G1196" s="12">
        <f t="shared" si="38"/>
        <v>-41.998820000000002</v>
      </c>
      <c r="H1196" s="11">
        <f t="shared" si="39"/>
        <v>-0.39972049235146662</v>
      </c>
    </row>
    <row r="1197" spans="1:8" ht="16.5" customHeight="1" x14ac:dyDescent="0.3">
      <c r="A1197" s="16">
        <v>9107</v>
      </c>
      <c r="B1197" s="15" t="s">
        <v>72</v>
      </c>
      <c r="C1197" s="14">
        <v>5.6395559000000004</v>
      </c>
      <c r="D1197" s="14">
        <v>187.82442</v>
      </c>
      <c r="E1197" s="14">
        <v>7.9639889899999998</v>
      </c>
      <c r="F1197" s="13">
        <v>221.77324999999999</v>
      </c>
      <c r="G1197" s="12">
        <f t="shared" si="38"/>
        <v>33.948829999999987</v>
      </c>
      <c r="H1197" s="11">
        <f t="shared" si="39"/>
        <v>0.18074768978389491</v>
      </c>
    </row>
    <row r="1198" spans="1:8" ht="25.5" customHeight="1" x14ac:dyDescent="0.3">
      <c r="A1198" s="16">
        <v>9108</v>
      </c>
      <c r="B1198" s="15" t="s">
        <v>71</v>
      </c>
      <c r="C1198" s="14">
        <v>1.6527139999999999E-2</v>
      </c>
      <c r="D1198" s="14">
        <v>39.555699999999995</v>
      </c>
      <c r="E1198" s="14">
        <v>3.5914124999999998E-2</v>
      </c>
      <c r="F1198" s="13">
        <v>34.896879999999996</v>
      </c>
      <c r="G1198" s="12">
        <f t="shared" si="38"/>
        <v>-4.6588199999999986</v>
      </c>
      <c r="H1198" s="11">
        <f t="shared" si="39"/>
        <v>-0.11777872721251297</v>
      </c>
    </row>
    <row r="1199" spans="1:8" ht="25.5" customHeight="1" x14ac:dyDescent="0.3">
      <c r="A1199" s="16">
        <v>9109</v>
      </c>
      <c r="B1199" s="15" t="s">
        <v>70</v>
      </c>
      <c r="C1199" s="14">
        <v>1.0521669999999999</v>
      </c>
      <c r="D1199" s="14">
        <v>4.89222</v>
      </c>
      <c r="E1199" s="14">
        <v>0.550647</v>
      </c>
      <c r="F1199" s="13">
        <v>4.36395</v>
      </c>
      <c r="G1199" s="12">
        <f t="shared" si="38"/>
        <v>-0.52827000000000002</v>
      </c>
      <c r="H1199" s="11">
        <f t="shared" si="39"/>
        <v>-0.10798165250131843</v>
      </c>
    </row>
    <row r="1200" spans="1:8" ht="38.25" customHeight="1" x14ac:dyDescent="0.3">
      <c r="A1200" s="16">
        <v>9110</v>
      </c>
      <c r="B1200" s="15" t="s">
        <v>69</v>
      </c>
      <c r="C1200" s="14">
        <v>9.8999999999999999E-4</v>
      </c>
      <c r="D1200" s="14">
        <v>5.0000000000000001E-3</v>
      </c>
      <c r="E1200" s="14">
        <v>3.0000000000000001E-3</v>
      </c>
      <c r="F1200" s="13">
        <v>1.3859999999999999E-2</v>
      </c>
      <c r="G1200" s="12">
        <f t="shared" si="38"/>
        <v>8.8599999999999998E-3</v>
      </c>
      <c r="H1200" s="11">
        <f t="shared" si="39"/>
        <v>1.772</v>
      </c>
    </row>
    <row r="1201" spans="1:8" ht="25.5" customHeight="1" x14ac:dyDescent="0.3">
      <c r="A1201" s="16">
        <v>9111</v>
      </c>
      <c r="B1201" s="15" t="s">
        <v>68</v>
      </c>
      <c r="C1201" s="14">
        <v>0.1691389676</v>
      </c>
      <c r="D1201" s="14">
        <v>51.742739999999998</v>
      </c>
      <c r="E1201" s="14">
        <v>0.30373519960000001</v>
      </c>
      <c r="F1201" s="13">
        <v>87.521269999999902</v>
      </c>
      <c r="G1201" s="12">
        <f t="shared" si="38"/>
        <v>35.778529999999904</v>
      </c>
      <c r="H1201" s="11">
        <f t="shared" si="39"/>
        <v>0.69146956655175018</v>
      </c>
    </row>
    <row r="1202" spans="1:8" ht="25.5" customHeight="1" x14ac:dyDescent="0.3">
      <c r="A1202" s="16">
        <v>9112</v>
      </c>
      <c r="B1202" s="15" t="s">
        <v>67</v>
      </c>
      <c r="C1202" s="14">
        <v>3.1262999999999999E-2</v>
      </c>
      <c r="D1202" s="14">
        <v>0.86556</v>
      </c>
      <c r="E1202" s="14">
        <v>5.4549999999999994E-2</v>
      </c>
      <c r="F1202" s="13">
        <v>0.62517</v>
      </c>
      <c r="G1202" s="12">
        <f t="shared" si="38"/>
        <v>-0.24038999999999999</v>
      </c>
      <c r="H1202" s="11">
        <f t="shared" si="39"/>
        <v>-0.27772771384999306</v>
      </c>
    </row>
    <row r="1203" spans="1:8" ht="25.5" customHeight="1" x14ac:dyDescent="0.3">
      <c r="A1203" s="16">
        <v>9113</v>
      </c>
      <c r="B1203" s="15" t="s">
        <v>66</v>
      </c>
      <c r="C1203" s="14">
        <v>8.3488451940000097</v>
      </c>
      <c r="D1203" s="14">
        <v>303.07042999999999</v>
      </c>
      <c r="E1203" s="14">
        <v>6.1537294843999994</v>
      </c>
      <c r="F1203" s="13">
        <v>318.07019000000003</v>
      </c>
      <c r="G1203" s="12">
        <f t="shared" si="38"/>
        <v>14.999760000000038</v>
      </c>
      <c r="H1203" s="11">
        <f t="shared" si="39"/>
        <v>4.9492654232219352E-2</v>
      </c>
    </row>
    <row r="1204" spans="1:8" ht="16.5" customHeight="1" x14ac:dyDescent="0.3">
      <c r="A1204" s="16">
        <v>9114</v>
      </c>
      <c r="B1204" s="15" t="s">
        <v>65</v>
      </c>
      <c r="C1204" s="14">
        <v>0.1299520069</v>
      </c>
      <c r="D1204" s="14">
        <v>49.98283</v>
      </c>
      <c r="E1204" s="14">
        <v>0.26981822219999996</v>
      </c>
      <c r="F1204" s="13">
        <v>83.864679999999993</v>
      </c>
      <c r="G1204" s="12">
        <f t="shared" si="38"/>
        <v>33.881849999999993</v>
      </c>
      <c r="H1204" s="11">
        <f t="shared" si="39"/>
        <v>0.67786978048261759</v>
      </c>
    </row>
    <row r="1205" spans="1:8" ht="16.5" customHeight="1" x14ac:dyDescent="0.3">
      <c r="A1205" s="16">
        <v>9201</v>
      </c>
      <c r="B1205" s="15" t="s">
        <v>64</v>
      </c>
      <c r="C1205" s="14">
        <v>1.2015</v>
      </c>
      <c r="D1205" s="14">
        <v>16.875720000000001</v>
      </c>
      <c r="E1205" s="14">
        <v>0.76229999999999998</v>
      </c>
      <c r="F1205" s="13">
        <v>10.238</v>
      </c>
      <c r="G1205" s="12">
        <f t="shared" si="38"/>
        <v>-6.6377200000000016</v>
      </c>
      <c r="H1205" s="11">
        <f t="shared" si="39"/>
        <v>-0.39332958830793596</v>
      </c>
    </row>
    <row r="1206" spans="1:8" ht="16.5" customHeight="1" x14ac:dyDescent="0.3">
      <c r="A1206" s="16">
        <v>9202</v>
      </c>
      <c r="B1206" s="15" t="s">
        <v>63</v>
      </c>
      <c r="C1206" s="14">
        <v>51.271417</v>
      </c>
      <c r="D1206" s="14">
        <v>875.01235999999994</v>
      </c>
      <c r="E1206" s="14">
        <v>35.750178999999996</v>
      </c>
      <c r="F1206" s="13">
        <v>677.84866</v>
      </c>
      <c r="G1206" s="12">
        <f t="shared" si="38"/>
        <v>-197.16369999999995</v>
      </c>
      <c r="H1206" s="11">
        <f t="shared" si="39"/>
        <v>-0.22532675995571075</v>
      </c>
    </row>
    <row r="1207" spans="1:8" ht="25.5" customHeight="1" x14ac:dyDescent="0.3">
      <c r="A1207" s="16">
        <v>9203</v>
      </c>
      <c r="B1207" s="15" t="s">
        <v>62</v>
      </c>
      <c r="C1207" s="14">
        <v>0</v>
      </c>
      <c r="D1207" s="14">
        <v>0</v>
      </c>
      <c r="E1207" s="14">
        <v>0</v>
      </c>
      <c r="F1207" s="13">
        <v>0</v>
      </c>
      <c r="G1207" s="12">
        <f t="shared" si="38"/>
        <v>0</v>
      </c>
      <c r="H1207" s="11" t="str">
        <f t="shared" si="39"/>
        <v/>
      </c>
    </row>
    <row r="1208" spans="1:8" ht="16.5" customHeight="1" x14ac:dyDescent="0.3">
      <c r="A1208" s="16">
        <v>9204</v>
      </c>
      <c r="B1208" s="15" t="s">
        <v>61</v>
      </c>
      <c r="C1208" s="14">
        <v>0</v>
      </c>
      <c r="D1208" s="14">
        <v>0</v>
      </c>
      <c r="E1208" s="14">
        <v>0</v>
      </c>
      <c r="F1208" s="13">
        <v>0</v>
      </c>
      <c r="G1208" s="12">
        <f t="shared" si="38"/>
        <v>0</v>
      </c>
      <c r="H1208" s="11" t="str">
        <f t="shared" si="39"/>
        <v/>
      </c>
    </row>
    <row r="1209" spans="1:8" ht="16.5" customHeight="1" x14ac:dyDescent="0.3">
      <c r="A1209" s="16">
        <v>9205</v>
      </c>
      <c r="B1209" s="15" t="s">
        <v>60</v>
      </c>
      <c r="C1209" s="14">
        <v>1.9616610000000001</v>
      </c>
      <c r="D1209" s="14">
        <v>79.757859999999994</v>
      </c>
      <c r="E1209" s="14">
        <v>1.073302</v>
      </c>
      <c r="F1209" s="13">
        <v>66.353130000000007</v>
      </c>
      <c r="G1209" s="12">
        <f t="shared" si="38"/>
        <v>-13.404729999999986</v>
      </c>
      <c r="H1209" s="11">
        <f t="shared" si="39"/>
        <v>-0.16806782428716102</v>
      </c>
    </row>
    <row r="1210" spans="1:8" ht="16.5" customHeight="1" x14ac:dyDescent="0.3">
      <c r="A1210" s="16">
        <v>9206</v>
      </c>
      <c r="B1210" s="15" t="s">
        <v>59</v>
      </c>
      <c r="C1210" s="14">
        <v>10.505370000000001</v>
      </c>
      <c r="D1210" s="14">
        <v>169.09598</v>
      </c>
      <c r="E1210" s="14">
        <v>8.7353120000000004</v>
      </c>
      <c r="F1210" s="13">
        <v>126.18675</v>
      </c>
      <c r="G1210" s="12">
        <f t="shared" si="38"/>
        <v>-42.909229999999994</v>
      </c>
      <c r="H1210" s="11">
        <f t="shared" si="39"/>
        <v>-0.25375665346982224</v>
      </c>
    </row>
    <row r="1211" spans="1:8" ht="25.5" customHeight="1" x14ac:dyDescent="0.3">
      <c r="A1211" s="16">
        <v>9207</v>
      </c>
      <c r="B1211" s="15" t="s">
        <v>58</v>
      </c>
      <c r="C1211" s="14">
        <v>110.496763</v>
      </c>
      <c r="D1211" s="14">
        <v>1910.6343200000001</v>
      </c>
      <c r="E1211" s="14">
        <v>131.29538399999998</v>
      </c>
      <c r="F1211" s="13">
        <v>2087.2877800000001</v>
      </c>
      <c r="G1211" s="12">
        <f t="shared" si="38"/>
        <v>176.65346</v>
      </c>
      <c r="H1211" s="11">
        <f t="shared" si="39"/>
        <v>9.2458016770053608E-2</v>
      </c>
    </row>
    <row r="1212" spans="1:8" ht="38.25" customHeight="1" x14ac:dyDescent="0.3">
      <c r="A1212" s="16">
        <v>9208</v>
      </c>
      <c r="B1212" s="15" t="s">
        <v>57</v>
      </c>
      <c r="C1212" s="14">
        <v>2.2871230000000002</v>
      </c>
      <c r="D1212" s="14">
        <v>22.666409999999999</v>
      </c>
      <c r="E1212" s="14">
        <v>9.1471429999999891</v>
      </c>
      <c r="F1212" s="13">
        <v>76.70850999999999</v>
      </c>
      <c r="G1212" s="12">
        <f t="shared" si="38"/>
        <v>54.042099999999991</v>
      </c>
      <c r="H1212" s="11">
        <f t="shared" si="39"/>
        <v>2.3842372920987485</v>
      </c>
    </row>
    <row r="1213" spans="1:8" ht="38.25" customHeight="1" x14ac:dyDescent="0.3">
      <c r="A1213" s="16">
        <v>9209</v>
      </c>
      <c r="B1213" s="15" t="s">
        <v>56</v>
      </c>
      <c r="C1213" s="14">
        <v>32.843156999999998</v>
      </c>
      <c r="D1213" s="14">
        <v>599.09239000000002</v>
      </c>
      <c r="E1213" s="14">
        <v>36.137945000000002</v>
      </c>
      <c r="F1213" s="13">
        <v>494.82522999999998</v>
      </c>
      <c r="G1213" s="12">
        <f t="shared" si="38"/>
        <v>-104.26716000000005</v>
      </c>
      <c r="H1213" s="11">
        <f t="shared" si="39"/>
        <v>-0.17404187023640885</v>
      </c>
    </row>
    <row r="1214" spans="1:8" ht="16.5" customHeight="1" x14ac:dyDescent="0.3">
      <c r="A1214" s="16">
        <v>9301</v>
      </c>
      <c r="B1214" s="15" t="s">
        <v>55</v>
      </c>
      <c r="C1214" s="14">
        <v>0</v>
      </c>
      <c r="D1214" s="14">
        <v>0</v>
      </c>
      <c r="E1214" s="14">
        <v>0</v>
      </c>
      <c r="F1214" s="13">
        <v>0</v>
      </c>
      <c r="G1214" s="12">
        <f t="shared" si="38"/>
        <v>0</v>
      </c>
      <c r="H1214" s="11" t="str">
        <f t="shared" si="39"/>
        <v/>
      </c>
    </row>
    <row r="1215" spans="1:8" ht="25.5" customHeight="1" x14ac:dyDescent="0.3">
      <c r="A1215" s="16">
        <v>9302</v>
      </c>
      <c r="B1215" s="15" t="s">
        <v>54</v>
      </c>
      <c r="C1215" s="14">
        <v>2.4355000000000002</v>
      </c>
      <c r="D1215" s="14">
        <v>697.30524000000003</v>
      </c>
      <c r="E1215" s="14">
        <v>0.87287000000000003</v>
      </c>
      <c r="F1215" s="13">
        <v>381.42003999999997</v>
      </c>
      <c r="G1215" s="12">
        <f t="shared" si="38"/>
        <v>-315.88520000000005</v>
      </c>
      <c r="H1215" s="11">
        <f t="shared" si="39"/>
        <v>-0.45300849883187461</v>
      </c>
    </row>
    <row r="1216" spans="1:8" ht="25.5" customHeight="1" x14ac:dyDescent="0.3">
      <c r="A1216" s="16">
        <v>9303</v>
      </c>
      <c r="B1216" s="15" t="s">
        <v>53</v>
      </c>
      <c r="C1216" s="14">
        <v>58.268949999999997</v>
      </c>
      <c r="D1216" s="14">
        <v>4101.07456</v>
      </c>
      <c r="E1216" s="14">
        <v>72.323234999999997</v>
      </c>
      <c r="F1216" s="13">
        <v>6013.9400999999998</v>
      </c>
      <c r="G1216" s="12">
        <f t="shared" si="38"/>
        <v>1912.8655399999998</v>
      </c>
      <c r="H1216" s="11">
        <f t="shared" si="39"/>
        <v>0.46643032503169113</v>
      </c>
    </row>
    <row r="1217" spans="1:8" ht="16.5" customHeight="1" x14ac:dyDescent="0.3">
      <c r="A1217" s="16">
        <v>9304</v>
      </c>
      <c r="B1217" s="15" t="s">
        <v>52</v>
      </c>
      <c r="C1217" s="14">
        <v>58.496411999999999</v>
      </c>
      <c r="D1217" s="14">
        <v>1404.1631399999999</v>
      </c>
      <c r="E1217" s="14">
        <v>53.624392999999998</v>
      </c>
      <c r="F1217" s="13">
        <v>1675.5266399999998</v>
      </c>
      <c r="G1217" s="12">
        <f t="shared" si="38"/>
        <v>271.36349999999993</v>
      </c>
      <c r="H1217" s="11">
        <f t="shared" si="39"/>
        <v>0.1932563904219847</v>
      </c>
    </row>
    <row r="1218" spans="1:8" ht="25.5" customHeight="1" x14ac:dyDescent="0.3">
      <c r="A1218" s="16">
        <v>9305</v>
      </c>
      <c r="B1218" s="15" t="s">
        <v>51</v>
      </c>
      <c r="C1218" s="14">
        <v>36.414681999999999</v>
      </c>
      <c r="D1218" s="14">
        <v>5263.5180300000002</v>
      </c>
      <c r="E1218" s="14">
        <v>55.141354499999998</v>
      </c>
      <c r="F1218" s="13">
        <v>9095.6709100000007</v>
      </c>
      <c r="G1218" s="12">
        <f t="shared" si="38"/>
        <v>3832.1528800000006</v>
      </c>
      <c r="H1218" s="11">
        <f t="shared" si="39"/>
        <v>0.72805922923759803</v>
      </c>
    </row>
    <row r="1219" spans="1:8" ht="25.5" customHeight="1" x14ac:dyDescent="0.3">
      <c r="A1219" s="16">
        <v>9306</v>
      </c>
      <c r="B1219" s="15" t="s">
        <v>50</v>
      </c>
      <c r="C1219" s="14">
        <v>336.06049000000002</v>
      </c>
      <c r="D1219" s="14">
        <v>5461.5189700000001</v>
      </c>
      <c r="E1219" s="14">
        <v>427.11236500000001</v>
      </c>
      <c r="F1219" s="13">
        <v>5493.08601</v>
      </c>
      <c r="G1219" s="12">
        <f t="shared" si="38"/>
        <v>31.567039999999906</v>
      </c>
      <c r="H1219" s="11">
        <f t="shared" si="39"/>
        <v>5.7799011911149516E-3</v>
      </c>
    </row>
    <row r="1220" spans="1:8" ht="25.5" customHeight="1" x14ac:dyDescent="0.3">
      <c r="A1220" s="16">
        <v>9307</v>
      </c>
      <c r="B1220" s="15" t="s">
        <v>49</v>
      </c>
      <c r="C1220" s="14">
        <v>0.49425000000000002</v>
      </c>
      <c r="D1220" s="14">
        <v>15.18477</v>
      </c>
      <c r="E1220" s="14">
        <v>2.33833</v>
      </c>
      <c r="F1220" s="13">
        <v>109.96999000000001</v>
      </c>
      <c r="G1220" s="12">
        <f t="shared" si="38"/>
        <v>94.78522000000001</v>
      </c>
      <c r="H1220" s="11">
        <f t="shared" si="39"/>
        <v>6.242124181005047</v>
      </c>
    </row>
    <row r="1221" spans="1:8" ht="16.5" customHeight="1" x14ac:dyDescent="0.3">
      <c r="A1221" s="16">
        <v>9401</v>
      </c>
      <c r="B1221" s="15" t="s">
        <v>48</v>
      </c>
      <c r="C1221" s="14">
        <v>10390.6771050998</v>
      </c>
      <c r="D1221" s="14">
        <v>48627.523320000597</v>
      </c>
      <c r="E1221" s="14">
        <v>10980.520292199801</v>
      </c>
      <c r="F1221" s="13">
        <v>51121.351260000403</v>
      </c>
      <c r="G1221" s="12">
        <f t="shared" si="38"/>
        <v>2493.8279399998064</v>
      </c>
      <c r="H1221" s="11">
        <f t="shared" si="39"/>
        <v>5.1284288603160054E-2</v>
      </c>
    </row>
    <row r="1222" spans="1:8" ht="25.5" customHeight="1" x14ac:dyDescent="0.3">
      <c r="A1222" s="16">
        <v>9402</v>
      </c>
      <c r="B1222" s="15" t="s">
        <v>47</v>
      </c>
      <c r="C1222" s="14">
        <v>522.16968199999997</v>
      </c>
      <c r="D1222" s="14">
        <v>6682.3045300000003</v>
      </c>
      <c r="E1222" s="14">
        <v>416.36076199999997</v>
      </c>
      <c r="F1222" s="13">
        <v>5428.7513099999996</v>
      </c>
      <c r="G1222" s="12">
        <f t="shared" si="38"/>
        <v>-1253.5532200000007</v>
      </c>
      <c r="H1222" s="11">
        <f t="shared" si="39"/>
        <v>-0.1875929500626935</v>
      </c>
    </row>
    <row r="1223" spans="1:8" ht="16.5" customHeight="1" x14ac:dyDescent="0.3">
      <c r="A1223" s="16">
        <v>9403</v>
      </c>
      <c r="B1223" s="15" t="s">
        <v>46</v>
      </c>
      <c r="C1223" s="14">
        <v>11572.0790089</v>
      </c>
      <c r="D1223" s="14">
        <v>43754.762110000105</v>
      </c>
      <c r="E1223" s="14">
        <v>11299.7162280005</v>
      </c>
      <c r="F1223" s="13">
        <v>45316.396800000402</v>
      </c>
      <c r="G1223" s="12">
        <f t="shared" ref="G1223:G1265" si="40">F1223-D1223</f>
        <v>1561.6346900002973</v>
      </c>
      <c r="H1223" s="11">
        <f t="shared" ref="H1223:H1265" si="41">IF(D1223&lt;&gt;0,G1223/D1223,"")</f>
        <v>3.5690622338988495E-2</v>
      </c>
    </row>
    <row r="1224" spans="1:8" ht="16.5" customHeight="1" x14ac:dyDescent="0.3">
      <c r="A1224" s="16">
        <v>9404</v>
      </c>
      <c r="B1224" s="15" t="s">
        <v>45</v>
      </c>
      <c r="C1224" s="14">
        <v>2638.70240659001</v>
      </c>
      <c r="D1224" s="14">
        <v>12988.817509999999</v>
      </c>
      <c r="E1224" s="14">
        <v>1743.2518506000401</v>
      </c>
      <c r="F1224" s="13">
        <v>10433.42366</v>
      </c>
      <c r="G1224" s="12">
        <f t="shared" si="40"/>
        <v>-2555.3938499999986</v>
      </c>
      <c r="H1224" s="11">
        <f t="shared" si="41"/>
        <v>-0.19673799004663964</v>
      </c>
    </row>
    <row r="1225" spans="1:8" ht="25.5" customHeight="1" x14ac:dyDescent="0.3">
      <c r="A1225" s="16">
        <v>9405</v>
      </c>
      <c r="B1225" s="15" t="s">
        <v>44</v>
      </c>
      <c r="C1225" s="14">
        <v>5797.5630092567508</v>
      </c>
      <c r="D1225" s="14">
        <v>42576.977869999901</v>
      </c>
      <c r="E1225" s="14">
        <v>5119.5915795400597</v>
      </c>
      <c r="F1225" s="13">
        <v>41910.485940000101</v>
      </c>
      <c r="G1225" s="12">
        <f t="shared" si="40"/>
        <v>-666.49192999980005</v>
      </c>
      <c r="H1225" s="11">
        <f t="shared" si="41"/>
        <v>-1.5653810189036828E-2</v>
      </c>
    </row>
    <row r="1226" spans="1:8" ht="16.5" customHeight="1" x14ac:dyDescent="0.3">
      <c r="A1226" s="16">
        <v>9406</v>
      </c>
      <c r="B1226" s="15" t="s">
        <v>43</v>
      </c>
      <c r="C1226" s="14">
        <v>1835.398132</v>
      </c>
      <c r="D1226" s="14">
        <v>5924.5815999999995</v>
      </c>
      <c r="E1226" s="14">
        <v>2464.5927659999998</v>
      </c>
      <c r="F1226" s="13">
        <v>8155.03359</v>
      </c>
      <c r="G1226" s="12">
        <f t="shared" si="40"/>
        <v>2230.4519900000005</v>
      </c>
      <c r="H1226" s="11">
        <f t="shared" si="41"/>
        <v>0.37647417836223246</v>
      </c>
    </row>
    <row r="1227" spans="1:8" ht="16.5" customHeight="1" x14ac:dyDescent="0.3">
      <c r="A1227" s="16">
        <v>9501</v>
      </c>
      <c r="B1227" s="15" t="s">
        <v>42</v>
      </c>
      <c r="C1227" s="14">
        <v>0</v>
      </c>
      <c r="D1227" s="14">
        <v>0</v>
      </c>
      <c r="E1227" s="14">
        <v>0</v>
      </c>
      <c r="F1227" s="13">
        <v>0</v>
      </c>
      <c r="G1227" s="12">
        <f t="shared" si="40"/>
        <v>0</v>
      </c>
      <c r="H1227" s="11" t="str">
        <f t="shared" si="41"/>
        <v/>
      </c>
    </row>
    <row r="1228" spans="1:8" ht="16.5" customHeight="1" x14ac:dyDescent="0.3">
      <c r="A1228" s="16">
        <v>9502</v>
      </c>
      <c r="B1228" s="15" t="s">
        <v>41</v>
      </c>
      <c r="C1228" s="14">
        <v>0</v>
      </c>
      <c r="D1228" s="14">
        <v>0</v>
      </c>
      <c r="E1228" s="14">
        <v>0</v>
      </c>
      <c r="F1228" s="13">
        <v>0</v>
      </c>
      <c r="G1228" s="12">
        <f t="shared" si="40"/>
        <v>0</v>
      </c>
      <c r="H1228" s="11" t="str">
        <f t="shared" si="41"/>
        <v/>
      </c>
    </row>
    <row r="1229" spans="1:8" ht="16.5" customHeight="1" x14ac:dyDescent="0.3">
      <c r="A1229" s="16">
        <v>9503</v>
      </c>
      <c r="B1229" s="15" t="s">
        <v>40</v>
      </c>
      <c r="C1229" s="14">
        <v>7610.5118758877998</v>
      </c>
      <c r="D1229" s="14">
        <v>67465.71037999999</v>
      </c>
      <c r="E1229" s="14">
        <v>7437.2300475500097</v>
      </c>
      <c r="F1229" s="13">
        <v>66916.395760000203</v>
      </c>
      <c r="G1229" s="12">
        <f t="shared" si="40"/>
        <v>-549.31461999978637</v>
      </c>
      <c r="H1229" s="11">
        <f t="shared" si="41"/>
        <v>-8.1421305268376612E-3</v>
      </c>
    </row>
    <row r="1230" spans="1:8" ht="16.5" customHeight="1" x14ac:dyDescent="0.3">
      <c r="A1230" s="16">
        <v>9504</v>
      </c>
      <c r="B1230" s="15" t="s">
        <v>39</v>
      </c>
      <c r="C1230" s="14">
        <v>685.80710399856105</v>
      </c>
      <c r="D1230" s="14">
        <v>18334.987359999999</v>
      </c>
      <c r="E1230" s="14">
        <v>530.69166712000003</v>
      </c>
      <c r="F1230" s="13">
        <v>15545.496359999999</v>
      </c>
      <c r="G1230" s="12">
        <f t="shared" si="40"/>
        <v>-2789.491</v>
      </c>
      <c r="H1230" s="11">
        <f t="shared" si="41"/>
        <v>-0.15214032850034101</v>
      </c>
    </row>
    <row r="1231" spans="1:8" ht="16.5" customHeight="1" x14ac:dyDescent="0.3">
      <c r="A1231" s="16">
        <v>9505</v>
      </c>
      <c r="B1231" s="15" t="s">
        <v>38</v>
      </c>
      <c r="C1231" s="14">
        <v>133.24261399810999</v>
      </c>
      <c r="D1231" s="14">
        <v>821.93277</v>
      </c>
      <c r="E1231" s="14">
        <v>87.823147999999904</v>
      </c>
      <c r="F1231" s="13">
        <v>748.43330000000003</v>
      </c>
      <c r="G1231" s="12">
        <f t="shared" si="40"/>
        <v>-73.499469999999974</v>
      </c>
      <c r="H1231" s="11">
        <f t="shared" si="41"/>
        <v>-8.9422727360049137E-2</v>
      </c>
    </row>
    <row r="1232" spans="1:8" ht="25.5" customHeight="1" x14ac:dyDescent="0.3">
      <c r="A1232" s="16">
        <v>9506</v>
      </c>
      <c r="B1232" s="15" t="s">
        <v>37</v>
      </c>
      <c r="C1232" s="14">
        <v>5521.2739063123299</v>
      </c>
      <c r="D1232" s="14">
        <v>25992.266869999999</v>
      </c>
      <c r="E1232" s="14">
        <v>6581.5420354998505</v>
      </c>
      <c r="F1232" s="13">
        <v>30002.977920000099</v>
      </c>
      <c r="G1232" s="12">
        <f t="shared" si="40"/>
        <v>4010.7110500000999</v>
      </c>
      <c r="H1232" s="11">
        <f t="shared" si="41"/>
        <v>0.15430401165314367</v>
      </c>
    </row>
    <row r="1233" spans="1:8" ht="25.5" customHeight="1" x14ac:dyDescent="0.3">
      <c r="A1233" s="16">
        <v>9507</v>
      </c>
      <c r="B1233" s="15" t="s">
        <v>36</v>
      </c>
      <c r="C1233" s="14">
        <v>764.05042689999902</v>
      </c>
      <c r="D1233" s="14">
        <v>6056.71731000001</v>
      </c>
      <c r="E1233" s="14">
        <v>656.83001500000091</v>
      </c>
      <c r="F1233" s="13">
        <v>6581.3502699999899</v>
      </c>
      <c r="G1233" s="12">
        <f t="shared" si="40"/>
        <v>524.6329599999799</v>
      </c>
      <c r="H1233" s="11">
        <f t="shared" si="41"/>
        <v>8.662001760157749E-2</v>
      </c>
    </row>
    <row r="1234" spans="1:8" ht="25.5" customHeight="1" x14ac:dyDescent="0.3">
      <c r="A1234" s="16">
        <v>9508</v>
      </c>
      <c r="B1234" s="15" t="s">
        <v>35</v>
      </c>
      <c r="C1234" s="14">
        <v>175.93024400000002</v>
      </c>
      <c r="D1234" s="14">
        <v>3393.28343</v>
      </c>
      <c r="E1234" s="14">
        <v>166.05325099999999</v>
      </c>
      <c r="F1234" s="13">
        <v>1493.3238000000001</v>
      </c>
      <c r="G1234" s="12">
        <f t="shared" si="40"/>
        <v>-1899.9596299999998</v>
      </c>
      <c r="H1234" s="11">
        <f t="shared" si="41"/>
        <v>-0.5599177519927947</v>
      </c>
    </row>
    <row r="1235" spans="1:8" ht="38.25" customHeight="1" x14ac:dyDescent="0.3">
      <c r="A1235" s="16">
        <v>9601</v>
      </c>
      <c r="B1235" s="15" t="s">
        <v>34</v>
      </c>
      <c r="C1235" s="14">
        <v>0.29275099999999998</v>
      </c>
      <c r="D1235" s="14">
        <v>8.7603600000000004</v>
      </c>
      <c r="E1235" s="14">
        <v>0.19897000000000001</v>
      </c>
      <c r="F1235" s="13">
        <v>14.799250000000001</v>
      </c>
      <c r="G1235" s="12">
        <f t="shared" si="40"/>
        <v>6.0388900000000003</v>
      </c>
      <c r="H1235" s="11">
        <f t="shared" si="41"/>
        <v>0.68934267541516558</v>
      </c>
    </row>
    <row r="1236" spans="1:8" ht="25.5" customHeight="1" x14ac:dyDescent="0.3">
      <c r="A1236" s="16">
        <v>9602</v>
      </c>
      <c r="B1236" s="15" t="s">
        <v>33</v>
      </c>
      <c r="C1236" s="14">
        <v>90.698948999999999</v>
      </c>
      <c r="D1236" s="14">
        <v>1732.6952900000001</v>
      </c>
      <c r="E1236" s="14">
        <v>109.189465</v>
      </c>
      <c r="F1236" s="13">
        <v>1966.2026899999998</v>
      </c>
      <c r="G1236" s="12">
        <f t="shared" si="40"/>
        <v>233.50739999999973</v>
      </c>
      <c r="H1236" s="11">
        <f t="shared" si="41"/>
        <v>0.13476541510077039</v>
      </c>
    </row>
    <row r="1237" spans="1:8" ht="25.5" customHeight="1" x14ac:dyDescent="0.3">
      <c r="A1237" s="16">
        <v>9603</v>
      </c>
      <c r="B1237" s="15" t="s">
        <v>32</v>
      </c>
      <c r="C1237" s="14">
        <v>3363.28382304856</v>
      </c>
      <c r="D1237" s="14">
        <v>21447.937089999999</v>
      </c>
      <c r="E1237" s="14">
        <v>3141.27055337408</v>
      </c>
      <c r="F1237" s="13">
        <v>20642.49754</v>
      </c>
      <c r="G1237" s="12">
        <f t="shared" si="40"/>
        <v>-805.43954999999914</v>
      </c>
      <c r="H1237" s="11">
        <f t="shared" si="41"/>
        <v>-3.7553240976985688E-2</v>
      </c>
    </row>
    <row r="1238" spans="1:8" ht="16.5" customHeight="1" x14ac:dyDescent="0.3">
      <c r="A1238" s="16">
        <v>9604</v>
      </c>
      <c r="B1238" s="15" t="s">
        <v>31</v>
      </c>
      <c r="C1238" s="14">
        <v>85.636073499999895</v>
      </c>
      <c r="D1238" s="14">
        <v>437.83084000000002</v>
      </c>
      <c r="E1238" s="14">
        <v>87.051716599999892</v>
      </c>
      <c r="F1238" s="13">
        <v>508.46944999999999</v>
      </c>
      <c r="G1238" s="12">
        <f t="shared" si="40"/>
        <v>70.638609999999971</v>
      </c>
      <c r="H1238" s="11">
        <f t="shared" si="41"/>
        <v>0.16133767552783621</v>
      </c>
    </row>
    <row r="1239" spans="1:8" ht="25.5" customHeight="1" x14ac:dyDescent="0.3">
      <c r="A1239" s="16">
        <v>9605</v>
      </c>
      <c r="B1239" s="15" t="s">
        <v>30</v>
      </c>
      <c r="C1239" s="14">
        <v>40.937133200000098</v>
      </c>
      <c r="D1239" s="14">
        <v>262.26239000000004</v>
      </c>
      <c r="E1239" s="14">
        <v>28.853226000000099</v>
      </c>
      <c r="F1239" s="13">
        <v>213.73083</v>
      </c>
      <c r="G1239" s="12">
        <f t="shared" si="40"/>
        <v>-48.531560000000042</v>
      </c>
      <c r="H1239" s="11">
        <f t="shared" si="41"/>
        <v>-0.1850496367397553</v>
      </c>
    </row>
    <row r="1240" spans="1:8" ht="16.5" customHeight="1" x14ac:dyDescent="0.3">
      <c r="A1240" s="16">
        <v>9606</v>
      </c>
      <c r="B1240" s="15" t="s">
        <v>29</v>
      </c>
      <c r="C1240" s="14">
        <v>160.51869200000002</v>
      </c>
      <c r="D1240" s="14">
        <v>1031.22435</v>
      </c>
      <c r="E1240" s="14">
        <v>105.49843869999999</v>
      </c>
      <c r="F1240" s="13">
        <v>721.53678999999897</v>
      </c>
      <c r="G1240" s="12">
        <f t="shared" si="40"/>
        <v>-309.68756000000099</v>
      </c>
      <c r="H1240" s="11">
        <f t="shared" si="41"/>
        <v>-0.30031055802745638</v>
      </c>
    </row>
    <row r="1241" spans="1:8" ht="16.5" customHeight="1" x14ac:dyDescent="0.3">
      <c r="A1241" s="16">
        <v>9607</v>
      </c>
      <c r="B1241" s="15" t="s">
        <v>28</v>
      </c>
      <c r="C1241" s="14">
        <v>498.15085899955</v>
      </c>
      <c r="D1241" s="14">
        <v>2840.0397000000003</v>
      </c>
      <c r="E1241" s="14">
        <v>619.31646599999999</v>
      </c>
      <c r="F1241" s="13">
        <v>3498.7748300000003</v>
      </c>
      <c r="G1241" s="12">
        <f t="shared" si="40"/>
        <v>658.73513000000003</v>
      </c>
      <c r="H1241" s="11">
        <f t="shared" si="41"/>
        <v>0.23194574709642263</v>
      </c>
    </row>
    <row r="1242" spans="1:8" ht="25.5" customHeight="1" x14ac:dyDescent="0.3">
      <c r="A1242" s="16">
        <v>9608</v>
      </c>
      <c r="B1242" s="15" t="s">
        <v>27</v>
      </c>
      <c r="C1242" s="14">
        <v>1067.5240635387399</v>
      </c>
      <c r="D1242" s="14">
        <v>7199.6923799999804</v>
      </c>
      <c r="E1242" s="14">
        <v>1025.74068496</v>
      </c>
      <c r="F1242" s="13">
        <v>5995.8159599999899</v>
      </c>
      <c r="G1242" s="12">
        <f t="shared" si="40"/>
        <v>-1203.8764199999905</v>
      </c>
      <c r="H1242" s="11">
        <f t="shared" si="41"/>
        <v>-0.16721220247468321</v>
      </c>
    </row>
    <row r="1243" spans="1:8" ht="25.5" customHeight="1" x14ac:dyDescent="0.3">
      <c r="A1243" s="16">
        <v>9609</v>
      </c>
      <c r="B1243" s="15" t="s">
        <v>26</v>
      </c>
      <c r="C1243" s="14">
        <v>572.49238539945998</v>
      </c>
      <c r="D1243" s="14">
        <v>1875.3909699999999</v>
      </c>
      <c r="E1243" s="14">
        <v>406.21073109999901</v>
      </c>
      <c r="F1243" s="13">
        <v>1433.8489999999999</v>
      </c>
      <c r="G1243" s="12">
        <f t="shared" si="40"/>
        <v>-441.54196999999999</v>
      </c>
      <c r="H1243" s="11">
        <f t="shared" si="41"/>
        <v>-0.23543995735459897</v>
      </c>
    </row>
    <row r="1244" spans="1:8" ht="16.5" customHeight="1" x14ac:dyDescent="0.3">
      <c r="A1244" s="16">
        <v>9610</v>
      </c>
      <c r="B1244" s="15" t="s">
        <v>25</v>
      </c>
      <c r="C1244" s="14">
        <v>135.59175200000001</v>
      </c>
      <c r="D1244" s="14">
        <v>514.67226000000005</v>
      </c>
      <c r="E1244" s="14">
        <v>77.651997499999894</v>
      </c>
      <c r="F1244" s="13">
        <v>315.11164000000002</v>
      </c>
      <c r="G1244" s="12">
        <f t="shared" si="40"/>
        <v>-199.56062000000003</v>
      </c>
      <c r="H1244" s="11">
        <f t="shared" si="41"/>
        <v>-0.38774310470900453</v>
      </c>
    </row>
    <row r="1245" spans="1:8" ht="25.5" customHeight="1" x14ac:dyDescent="0.3">
      <c r="A1245" s="16">
        <v>9611</v>
      </c>
      <c r="B1245" s="15" t="s">
        <v>24</v>
      </c>
      <c r="C1245" s="14">
        <v>32.076582999999999</v>
      </c>
      <c r="D1245" s="14">
        <v>550.68756000000008</v>
      </c>
      <c r="E1245" s="14">
        <v>28.269544999999997</v>
      </c>
      <c r="F1245" s="13">
        <v>526.80534</v>
      </c>
      <c r="G1245" s="12">
        <f t="shared" si="40"/>
        <v>-23.882220000000075</v>
      </c>
      <c r="H1245" s="11">
        <f t="shared" si="41"/>
        <v>-4.3368003446455319E-2</v>
      </c>
    </row>
    <row r="1246" spans="1:8" ht="25.5" customHeight="1" x14ac:dyDescent="0.3">
      <c r="A1246" s="16">
        <v>9612</v>
      </c>
      <c r="B1246" s="15" t="s">
        <v>23</v>
      </c>
      <c r="C1246" s="14">
        <v>101.685998768</v>
      </c>
      <c r="D1246" s="14">
        <v>3004.68543</v>
      </c>
      <c r="E1246" s="14">
        <v>114.568961144</v>
      </c>
      <c r="F1246" s="13">
        <v>2327.9446899999998</v>
      </c>
      <c r="G1246" s="12">
        <f t="shared" si="40"/>
        <v>-676.74074000000019</v>
      </c>
      <c r="H1246" s="11">
        <f t="shared" si="41"/>
        <v>-0.22522848257030359</v>
      </c>
    </row>
    <row r="1247" spans="1:8" ht="16.5" customHeight="1" x14ac:dyDescent="0.3">
      <c r="A1247" s="16">
        <v>9613</v>
      </c>
      <c r="B1247" s="15" t="s">
        <v>22</v>
      </c>
      <c r="C1247" s="14">
        <v>561.30753199928108</v>
      </c>
      <c r="D1247" s="14">
        <v>3364.5815699999998</v>
      </c>
      <c r="E1247" s="14">
        <v>485.49810200000098</v>
      </c>
      <c r="F1247" s="13">
        <v>3294.9559399999998</v>
      </c>
      <c r="G1247" s="12">
        <f t="shared" si="40"/>
        <v>-69.625630000000001</v>
      </c>
      <c r="H1247" s="11">
        <f t="shared" si="41"/>
        <v>-2.0693696541885298E-2</v>
      </c>
    </row>
    <row r="1248" spans="1:8" ht="16.5" customHeight="1" x14ac:dyDescent="0.3">
      <c r="A1248" s="16">
        <v>9614</v>
      </c>
      <c r="B1248" s="15" t="s">
        <v>21</v>
      </c>
      <c r="C1248" s="14">
        <v>103.93989599999999</v>
      </c>
      <c r="D1248" s="14">
        <v>521.15164000000004</v>
      </c>
      <c r="E1248" s="14">
        <v>73.261679999999998</v>
      </c>
      <c r="F1248" s="13">
        <v>323.76310999999998</v>
      </c>
      <c r="G1248" s="12">
        <f t="shared" si="40"/>
        <v>-197.38853000000006</v>
      </c>
      <c r="H1248" s="11">
        <f t="shared" si="41"/>
        <v>-0.37875450224046125</v>
      </c>
    </row>
    <row r="1249" spans="1:8" ht="25.5" customHeight="1" x14ac:dyDescent="0.3">
      <c r="A1249" s="16">
        <v>9615</v>
      </c>
      <c r="B1249" s="15" t="s">
        <v>20</v>
      </c>
      <c r="C1249" s="14">
        <v>386.30372190000196</v>
      </c>
      <c r="D1249" s="14">
        <v>3579.6532000000002</v>
      </c>
      <c r="E1249" s="14">
        <v>378.93543065999796</v>
      </c>
      <c r="F1249" s="13">
        <v>3725.1762499999904</v>
      </c>
      <c r="G1249" s="12">
        <f t="shared" si="40"/>
        <v>145.52304999999023</v>
      </c>
      <c r="H1249" s="11">
        <f t="shared" si="41"/>
        <v>4.0652834749464059E-2</v>
      </c>
    </row>
    <row r="1250" spans="1:8" ht="25.5" customHeight="1" x14ac:dyDescent="0.3">
      <c r="A1250" s="16">
        <v>9616</v>
      </c>
      <c r="B1250" s="15" t="s">
        <v>19</v>
      </c>
      <c r="C1250" s="14">
        <v>555.20885458937994</v>
      </c>
      <c r="D1250" s="14">
        <v>5872.0546199999999</v>
      </c>
      <c r="E1250" s="14">
        <v>720.91653360000191</v>
      </c>
      <c r="F1250" s="13">
        <v>4920.4128099999907</v>
      </c>
      <c r="G1250" s="12">
        <f t="shared" si="40"/>
        <v>-951.64181000000917</v>
      </c>
      <c r="H1250" s="11">
        <f t="shared" si="41"/>
        <v>-0.16206283346867253</v>
      </c>
    </row>
    <row r="1251" spans="1:8" ht="16.5" customHeight="1" x14ac:dyDescent="0.3">
      <c r="A1251" s="16">
        <v>9617</v>
      </c>
      <c r="B1251" s="15" t="s">
        <v>18</v>
      </c>
      <c r="C1251" s="14">
        <v>343.35376229297998</v>
      </c>
      <c r="D1251" s="14">
        <v>2369.11645</v>
      </c>
      <c r="E1251" s="14">
        <v>329.59430229999998</v>
      </c>
      <c r="F1251" s="13">
        <v>2063.8148999999898</v>
      </c>
      <c r="G1251" s="12">
        <f t="shared" si="40"/>
        <v>-305.30155000001014</v>
      </c>
      <c r="H1251" s="11">
        <f t="shared" si="41"/>
        <v>-0.1288672618857592</v>
      </c>
    </row>
    <row r="1252" spans="1:8" ht="16.5" customHeight="1" x14ac:dyDescent="0.3">
      <c r="A1252" s="16">
        <v>9618</v>
      </c>
      <c r="B1252" s="15" t="s">
        <v>17</v>
      </c>
      <c r="C1252" s="14">
        <v>71.897000000000006</v>
      </c>
      <c r="D1252" s="14">
        <v>439.15559000000002</v>
      </c>
      <c r="E1252" s="14">
        <v>135.20369699999998</v>
      </c>
      <c r="F1252" s="13">
        <v>727.92471999999998</v>
      </c>
      <c r="G1252" s="12">
        <f t="shared" si="40"/>
        <v>288.76912999999996</v>
      </c>
      <c r="H1252" s="11">
        <f t="shared" si="41"/>
        <v>0.65755540080908448</v>
      </c>
    </row>
    <row r="1253" spans="1:8" ht="16.5" customHeight="1" x14ac:dyDescent="0.3">
      <c r="A1253" s="16">
        <v>9619</v>
      </c>
      <c r="B1253" s="15" t="s">
        <v>16</v>
      </c>
      <c r="C1253" s="14">
        <v>16108.824669700001</v>
      </c>
      <c r="D1253" s="14">
        <v>69620.778069999986</v>
      </c>
      <c r="E1253" s="14">
        <v>14348.2040707</v>
      </c>
      <c r="F1253" s="13">
        <v>64100.948479999999</v>
      </c>
      <c r="G1253" s="12">
        <f t="shared" si="40"/>
        <v>-5519.8295899999866</v>
      </c>
      <c r="H1253" s="11">
        <f t="shared" si="41"/>
        <v>-7.9284227252532161E-2</v>
      </c>
    </row>
    <row r="1254" spans="1:8" ht="25.5" customHeight="1" x14ac:dyDescent="0.3">
      <c r="A1254" s="16">
        <v>9620</v>
      </c>
      <c r="B1254" s="15" t="s">
        <v>1343</v>
      </c>
      <c r="C1254" s="14">
        <v>440.61012399981996</v>
      </c>
      <c r="D1254" s="14">
        <v>2169.0089600000001</v>
      </c>
      <c r="E1254" s="14">
        <v>412.016572</v>
      </c>
      <c r="F1254" s="13">
        <v>1767.1106000000002</v>
      </c>
      <c r="G1254" s="12">
        <f t="shared" si="40"/>
        <v>-401.89835999999991</v>
      </c>
      <c r="H1254" s="11">
        <f t="shared" si="41"/>
        <v>-0.18529124010626488</v>
      </c>
    </row>
    <row r="1255" spans="1:8" ht="25.5" customHeight="1" x14ac:dyDescent="0.3">
      <c r="A1255" s="16">
        <v>9701</v>
      </c>
      <c r="B1255" s="15" t="s">
        <v>15</v>
      </c>
      <c r="C1255" s="14">
        <v>0.56722499999999998</v>
      </c>
      <c r="D1255" s="14">
        <v>294.85480000000001</v>
      </c>
      <c r="E1255" s="14">
        <v>0.86444899999999991</v>
      </c>
      <c r="F1255" s="13">
        <v>33.273260000000001</v>
      </c>
      <c r="G1255" s="12">
        <f t="shared" si="40"/>
        <v>-261.58154000000002</v>
      </c>
      <c r="H1255" s="11">
        <f t="shared" si="41"/>
        <v>-0.88715374482626708</v>
      </c>
    </row>
    <row r="1256" spans="1:8" ht="16.5" customHeight="1" x14ac:dyDescent="0.3">
      <c r="A1256" s="16">
        <v>9702</v>
      </c>
      <c r="B1256" s="15" t="s">
        <v>14</v>
      </c>
      <c r="C1256" s="14">
        <v>0</v>
      </c>
      <c r="D1256" s="14">
        <v>0</v>
      </c>
      <c r="E1256" s="14">
        <v>0</v>
      </c>
      <c r="F1256" s="13">
        <v>0</v>
      </c>
      <c r="G1256" s="12">
        <f t="shared" si="40"/>
        <v>0</v>
      </c>
      <c r="H1256" s="11" t="str">
        <f t="shared" si="41"/>
        <v/>
      </c>
    </row>
    <row r="1257" spans="1:8" ht="16.5" customHeight="1" x14ac:dyDescent="0.3">
      <c r="A1257" s="16">
        <v>9703</v>
      </c>
      <c r="B1257" s="15" t="s">
        <v>13</v>
      </c>
      <c r="C1257" s="14">
        <v>0.95899999999999996</v>
      </c>
      <c r="D1257" s="14">
        <v>408.40033</v>
      </c>
      <c r="E1257" s="14">
        <v>0.1978</v>
      </c>
      <c r="F1257" s="13">
        <v>2.75922</v>
      </c>
      <c r="G1257" s="12">
        <f t="shared" si="40"/>
        <v>-405.64110999999997</v>
      </c>
      <c r="H1257" s="11">
        <f t="shared" si="41"/>
        <v>-0.99324383503803726</v>
      </c>
    </row>
    <row r="1258" spans="1:8" ht="25.5" customHeight="1" x14ac:dyDescent="0.3">
      <c r="A1258" s="16">
        <v>9704</v>
      </c>
      <c r="B1258" s="15" t="s">
        <v>12</v>
      </c>
      <c r="C1258" s="14">
        <v>0</v>
      </c>
      <c r="D1258" s="14">
        <v>0</v>
      </c>
      <c r="E1258" s="14">
        <v>0</v>
      </c>
      <c r="F1258" s="13">
        <v>0</v>
      </c>
      <c r="G1258" s="12">
        <f t="shared" si="40"/>
        <v>0</v>
      </c>
      <c r="H1258" s="11" t="str">
        <f t="shared" si="41"/>
        <v/>
      </c>
    </row>
    <row r="1259" spans="1:8" ht="16.5" customHeight="1" x14ac:dyDescent="0.3">
      <c r="A1259" s="16">
        <v>9705</v>
      </c>
      <c r="B1259" s="15" t="s">
        <v>11</v>
      </c>
      <c r="C1259" s="14">
        <v>0.27539999999999998</v>
      </c>
      <c r="D1259" s="14">
        <v>16.763300000000001</v>
      </c>
      <c r="E1259" s="14">
        <v>0.16835</v>
      </c>
      <c r="F1259" s="13">
        <v>5.0672199999999998</v>
      </c>
      <c r="G1259" s="12">
        <f t="shared" si="40"/>
        <v>-11.696080000000002</v>
      </c>
      <c r="H1259" s="11">
        <f t="shared" si="41"/>
        <v>-0.69771942278668286</v>
      </c>
    </row>
    <row r="1260" spans="1:8" ht="16.5" customHeight="1" x14ac:dyDescent="0.3">
      <c r="A1260" s="16">
        <v>9706</v>
      </c>
      <c r="B1260" s="15" t="s">
        <v>10</v>
      </c>
      <c r="C1260" s="14">
        <v>0</v>
      </c>
      <c r="D1260" s="14">
        <v>0</v>
      </c>
      <c r="E1260" s="14">
        <v>0</v>
      </c>
      <c r="F1260" s="13">
        <v>0</v>
      </c>
      <c r="G1260" s="12">
        <f t="shared" si="40"/>
        <v>0</v>
      </c>
      <c r="H1260" s="11" t="str">
        <f t="shared" si="41"/>
        <v/>
      </c>
    </row>
    <row r="1261" spans="1:8" ht="25.5" customHeight="1" x14ac:dyDescent="0.3">
      <c r="A1261" s="16">
        <v>9901</v>
      </c>
      <c r="B1261" s="15" t="s">
        <v>9</v>
      </c>
      <c r="C1261" s="14">
        <v>0</v>
      </c>
      <c r="D1261" s="14">
        <v>0</v>
      </c>
      <c r="E1261" s="14">
        <v>0</v>
      </c>
      <c r="F1261" s="13">
        <v>0</v>
      </c>
      <c r="G1261" s="12">
        <f t="shared" si="40"/>
        <v>0</v>
      </c>
      <c r="H1261" s="11" t="str">
        <f t="shared" si="41"/>
        <v/>
      </c>
    </row>
    <row r="1262" spans="1:8" ht="16.5" customHeight="1" x14ac:dyDescent="0.3">
      <c r="A1262" s="16">
        <v>9902</v>
      </c>
      <c r="B1262" s="15" t="s">
        <v>8</v>
      </c>
      <c r="C1262" s="14">
        <v>0</v>
      </c>
      <c r="D1262" s="14">
        <v>0</v>
      </c>
      <c r="E1262" s="14">
        <v>0</v>
      </c>
      <c r="F1262" s="13">
        <v>0</v>
      </c>
      <c r="G1262" s="12">
        <f t="shared" si="40"/>
        <v>0</v>
      </c>
      <c r="H1262" s="11" t="str">
        <f t="shared" si="41"/>
        <v/>
      </c>
    </row>
    <row r="1263" spans="1:8" ht="25.5" x14ac:dyDescent="0.3">
      <c r="A1263" s="16">
        <v>9903</v>
      </c>
      <c r="B1263" s="15" t="s">
        <v>7</v>
      </c>
      <c r="C1263" s="14">
        <v>0</v>
      </c>
      <c r="D1263" s="14">
        <v>0</v>
      </c>
      <c r="E1263" s="14">
        <v>0</v>
      </c>
      <c r="F1263" s="13">
        <v>0</v>
      </c>
      <c r="G1263" s="12">
        <f t="shared" si="40"/>
        <v>0</v>
      </c>
      <c r="H1263" s="11" t="str">
        <f t="shared" si="41"/>
        <v/>
      </c>
    </row>
    <row r="1264" spans="1:8" ht="63.75" x14ac:dyDescent="0.3">
      <c r="A1264" s="16">
        <v>9904</v>
      </c>
      <c r="B1264" s="15" t="s">
        <v>6</v>
      </c>
      <c r="C1264" s="14">
        <v>0</v>
      </c>
      <c r="D1264" s="14">
        <v>0</v>
      </c>
      <c r="E1264" s="14">
        <v>0</v>
      </c>
      <c r="F1264" s="13">
        <v>0</v>
      </c>
      <c r="G1264" s="12">
        <f t="shared" si="40"/>
        <v>0</v>
      </c>
      <c r="H1264" s="11" t="str">
        <f t="shared" si="41"/>
        <v/>
      </c>
    </row>
    <row r="1265" spans="1:8" x14ac:dyDescent="0.3">
      <c r="A1265" s="16">
        <v>9999</v>
      </c>
      <c r="B1265" s="15" t="s">
        <v>3</v>
      </c>
      <c r="C1265" s="14">
        <v>7471.7614340009995</v>
      </c>
      <c r="D1265" s="14">
        <v>172241.81155000001</v>
      </c>
      <c r="E1265" s="14">
        <v>11032.076564515</v>
      </c>
      <c r="F1265" s="13">
        <v>232740.36041999998</v>
      </c>
      <c r="G1265" s="12">
        <f t="shared" si="40"/>
        <v>60498.54886999997</v>
      </c>
      <c r="H1265" s="11">
        <f t="shared" si="41"/>
        <v>0.3512419448307873</v>
      </c>
    </row>
    <row r="1266" spans="1:8" x14ac:dyDescent="0.3">
      <c r="A1266" s="4"/>
      <c r="B1266" s="10" t="s">
        <v>4</v>
      </c>
      <c r="C1266" s="4">
        <f>SUM(C6:C1265)</f>
        <v>11949728.381920677</v>
      </c>
      <c r="D1266" s="4">
        <f>SUM(D6:D1265)</f>
        <v>23756797.60852997</v>
      </c>
      <c r="E1266" s="4">
        <f>SUM(E6:E1265)</f>
        <v>12442098.871318392</v>
      </c>
      <c r="F1266" s="4">
        <f>SUM(F6:F1265)</f>
        <v>23853960.700509939</v>
      </c>
      <c r="G1266" s="9">
        <f t="shared" ref="G1266" si="42">F1266-D1266</f>
        <v>97163.091979969293</v>
      </c>
      <c r="H1266" s="8">
        <f>G1266/D1266</f>
        <v>4.0899069639370291E-3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2025-06-04T09:57:01Z</dcterms:modified>
</cp:coreProperties>
</file>