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заг!$A$1:$G$200</definedName>
  </definedNames>
  <calcPr calcId="162913"/>
  <fileRecoveryPr autoRecover="0"/>
</workbook>
</file>

<file path=xl/calcChain.xml><?xml version="1.0" encoding="utf-8"?>
<calcChain xmlns="http://schemas.openxmlformats.org/spreadsheetml/2006/main">
  <c r="D150" i="6" l="1"/>
  <c r="D92" i="6" l="1"/>
  <c r="D30" i="6" l="1"/>
  <c r="D35" i="6" l="1"/>
  <c r="D14" i="6" l="1"/>
  <c r="D19" i="6" l="1"/>
  <c r="D93" i="6" l="1"/>
  <c r="D95" i="6" l="1"/>
</calcChain>
</file>

<file path=xl/sharedStrings.xml><?xml version="1.0" encoding="utf-8"?>
<sst xmlns="http://schemas.openxmlformats.org/spreadsheetml/2006/main" count="302" uniqueCount="193">
  <si>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</si>
  <si>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</si>
  <si>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</si>
  <si>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</si>
  <si>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</si>
  <si>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</si>
  <si>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</si>
  <si>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</si>
  <si>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</si>
  <si>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</si>
  <si>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</si>
  <si>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</si>
  <si>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</si>
  <si>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</si>
  <si>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</si>
  <si>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</si>
  <si>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</si>
  <si>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</si>
  <si>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</si>
  <si>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</si>
  <si>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</si>
  <si>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</si>
  <si>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</si>
  <si>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</si>
  <si>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</si>
  <si>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</si>
  <si>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</si>
  <si>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</si>
  <si>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</si>
  <si>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</si>
  <si>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</si>
  <si>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</si>
  <si>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</si>
  <si>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</si>
  <si>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</si>
  <si>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</si>
  <si>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</si>
  <si>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</si>
  <si>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</si>
  <si>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</si>
  <si>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</si>
  <si>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</si>
  <si>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</si>
  <si>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</si>
  <si>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</si>
  <si>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</si>
  <si>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</si>
  <si>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</si>
  <si>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</si>
  <si>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</si>
  <si>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</si>
  <si>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</si>
  <si>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</si>
  <si>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</si>
  <si>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</si>
  <si>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</si>
  <si>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</si>
  <si>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</si>
  <si>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</si>
  <si>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</si>
  <si>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</si>
  <si>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</si>
  <si>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</si>
  <si>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</si>
  <si>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</si>
  <si>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</si>
  <si>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</si>
  <si>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</si>
  <si>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</si>
  <si>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</si>
  <si>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</si>
  <si>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</si>
  <si>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</si>
  <si>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</si>
  <si>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</si>
  <si>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</si>
  <si>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</si>
  <si>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</si>
  <si>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</si>
  <si>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</si>
  <si>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</si>
  <si>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</si>
  <si>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</si>
  <si>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</si>
  <si>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</si>
  <si>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</si>
  <si>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</si>
  <si>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</si>
  <si>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</si>
  <si>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</si>
  <si>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</si>
  <si>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</si>
  <si>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</si>
  <si>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</si>
  <si>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</si>
  <si>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</si>
  <si>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</si>
  <si>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</si>
  <si>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</si>
  <si>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</si>
  <si>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</si>
  <si>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</si>
  <si>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</si>
  <si>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</si>
  <si>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</si>
  <si>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</si>
  <si>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</si>
  <si>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</si>
  <si>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</si>
  <si>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</si>
  <si>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</si>
  <si>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</si>
  <si>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</si>
  <si>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</si>
  <si>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</si>
  <si>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</si>
  <si>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</si>
  <si>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</si>
  <si>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</si>
  <si>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</si>
  <si>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</si>
  <si>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</si>
  <si>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</si>
  <si>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</si>
  <si>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</si>
  <si>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</si>
  <si>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</si>
  <si>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</si>
  <si>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</si>
  <si>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</si>
  <si>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</si>
  <si>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</si>
  <si>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</si>
  <si>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</si>
  <si>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</si>
  <si>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</si>
  <si>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</si>
  <si>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</si>
  <si>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</si>
  <si>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</si>
  <si>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</si>
  <si>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</si>
  <si>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</si>
  <si>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</si>
  <si>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</si>
  <si>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</si>
  <si>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</si>
  <si>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</si>
  <si>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</si>
  <si>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</si>
  <si>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</si>
  <si>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</si>
  <si>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</si>
  <si>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</si>
  <si>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</si>
  <si>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</si>
  <si>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</si>
  <si>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</si>
  <si>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</si>
  <si>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</si>
  <si>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</si>
  <si>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</si>
  <si>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</si>
  <si>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</si>
  <si>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</si>
  <si>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</si>
  <si>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</si>
  <si>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</si>
  <si>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</si>
  <si>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</si>
  <si>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</si>
  <si>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</si>
  <si>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</si>
  <si>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2015: 71330000-0 Інженерні послуги різні</t>
  </si>
  <si>
    <t>(двісті сім тисяч гривень 00 копійок)</t>
  </si>
  <si>
    <t>(сто шістдесят чотири тисячі гривень 00 копійок)</t>
  </si>
  <si>
    <t>(сто  чотирнадцять тисяч гривень 00 копійок)</t>
  </si>
  <si>
    <t>(триста сорок тисяч двісті гривень 00 копійок)</t>
  </si>
  <si>
    <t>ДК 2015: 71330000-0 «Інженерні послуги різні»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</si>
  <si>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</si>
  <si>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</si>
  <si>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</si>
  <si>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«Інженерні послуги різні» (технічні умови нестандартного приєднання електроустановок певної потужності на об’єкт «Реконструкція міжнародного пункту пропуску для автомобільного сполучення «Шегині» на українсько – польському кордоні Львівська область, Яворівський район, с. Шегині, вул. Дружби, 201 Коригування»)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</si>
  <si>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</si>
  <si>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</si>
  <si>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</si>
  <si>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</si>
  <si>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</si>
  <si>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</si>
  <si>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39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</si>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</sst>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view="pageBreakPreview" topLeftCell="A145" zoomScaleSheetLayoutView="100" workbookViewId="0">
      <selection activeCell="D151" sqref="D15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12" t="s">
        <v>19</v>
      </c>
      <c r="B1" s="213"/>
      <c r="C1" s="213"/>
      <c r="D1" s="213"/>
      <c r="E1" s="213"/>
      <c r="F1" s="213"/>
      <c r="G1" s="214"/>
    </row>
    <row r="2" spans="1:7" x14ac:dyDescent="0.3">
      <c r="A2" s="215" t="s">
        <v>61</v>
      </c>
      <c r="B2" s="216"/>
      <c r="C2" s="216"/>
      <c r="D2" s="216"/>
      <c r="E2" s="216"/>
      <c r="F2" s="216"/>
      <c r="G2" s="10" t="s">
        <v>189</v>
      </c>
    </row>
    <row r="3" spans="1:7" x14ac:dyDescent="0.3">
      <c r="A3" s="217" t="s">
        <v>9</v>
      </c>
      <c r="B3" s="218"/>
      <c r="C3" s="218"/>
      <c r="D3" s="218"/>
      <c r="E3" s="218"/>
      <c r="F3" s="218"/>
      <c r="G3" s="219"/>
    </row>
    <row r="4" spans="1:7" ht="52.8" customHeight="1" x14ac:dyDescent="0.3">
      <c r="A4" s="221" t="s">
        <v>16</v>
      </c>
      <c r="B4" s="222"/>
      <c r="C4" s="222"/>
      <c r="D4" s="222"/>
      <c r="E4" s="222"/>
      <c r="F4" s="222"/>
      <c r="G4" s="223"/>
    </row>
    <row r="5" spans="1:7" ht="16.2" thickBot="1" x14ac:dyDescent="0.35">
      <c r="A5" s="215" t="s">
        <v>15</v>
      </c>
      <c r="B5" s="216"/>
      <c r="C5" s="216"/>
      <c r="D5" s="216"/>
      <c r="E5" s="216"/>
      <c r="F5" s="216"/>
      <c r="G5" s="220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31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00"/>
    </row>
    <row r="9" spans="1:7" ht="63" customHeight="1" thickBot="1" x14ac:dyDescent="0.35">
      <c r="A9" s="231"/>
      <c r="B9" s="83"/>
      <c r="C9" s="89"/>
      <c r="D9" s="89" t="s">
        <v>93</v>
      </c>
      <c r="E9" s="133"/>
      <c r="F9" s="93"/>
      <c r="G9" s="232"/>
    </row>
    <row r="10" spans="1:7" ht="75" customHeight="1" x14ac:dyDescent="0.3">
      <c r="A10" s="231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00"/>
    </row>
    <row r="11" spans="1:7" ht="63" customHeight="1" thickBot="1" x14ac:dyDescent="0.35">
      <c r="A11" s="231"/>
      <c r="B11" s="83"/>
      <c r="C11" s="89"/>
      <c r="D11" s="89" t="s">
        <v>94</v>
      </c>
      <c r="E11" s="133"/>
      <c r="F11" s="93"/>
      <c r="G11" s="232"/>
    </row>
    <row r="12" spans="1:7" ht="75" customHeight="1" x14ac:dyDescent="0.3">
      <c r="A12" s="233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00"/>
    </row>
    <row r="13" spans="1:7" ht="63" customHeight="1" thickBot="1" x14ac:dyDescent="0.35">
      <c r="A13" s="233"/>
      <c r="B13" s="83"/>
      <c r="C13" s="16"/>
      <c r="D13" s="53" t="s">
        <v>95</v>
      </c>
      <c r="E13" s="135"/>
      <c r="F13" s="93"/>
      <c r="G13" s="232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37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00"/>
    </row>
    <row r="16" spans="1:7" ht="63" customHeight="1" thickBot="1" x14ac:dyDescent="0.35">
      <c r="A16" s="233"/>
      <c r="B16" s="83"/>
      <c r="C16" s="89"/>
      <c r="D16" s="53" t="s">
        <v>84</v>
      </c>
      <c r="E16" s="135"/>
      <c r="F16" s="93"/>
      <c r="G16" s="232"/>
    </row>
    <row r="17" spans="1:7" ht="75" customHeight="1" x14ac:dyDescent="0.3">
      <c r="A17" s="237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00"/>
    </row>
    <row r="18" spans="1:7" ht="63" customHeight="1" thickBot="1" x14ac:dyDescent="0.35">
      <c r="A18" s="233"/>
      <c r="B18" s="83"/>
      <c r="C18" s="89"/>
      <c r="D18" s="53" t="s">
        <v>87</v>
      </c>
      <c r="E18" s="135"/>
      <c r="F18" s="93"/>
      <c r="G18" s="232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37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00"/>
    </row>
    <row r="21" spans="1:7" ht="63" customHeight="1" thickBot="1" x14ac:dyDescent="0.35">
      <c r="A21" s="233"/>
      <c r="B21" s="83"/>
      <c r="C21" s="16"/>
      <c r="D21" s="53" t="s">
        <v>29</v>
      </c>
      <c r="E21" s="135" t="s">
        <v>12</v>
      </c>
      <c r="F21" s="93"/>
      <c r="G21" s="232"/>
    </row>
    <row r="22" spans="1:7" ht="72" customHeight="1" x14ac:dyDescent="0.3">
      <c r="A22" s="237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00"/>
    </row>
    <row r="23" spans="1:7" ht="63" customHeight="1" thickBot="1" x14ac:dyDescent="0.35">
      <c r="A23" s="233"/>
      <c r="B23" s="83"/>
      <c r="C23" s="89"/>
      <c r="D23" s="53" t="s">
        <v>75</v>
      </c>
      <c r="E23" s="135"/>
      <c r="F23" s="93"/>
      <c r="G23" s="232"/>
    </row>
    <row r="24" spans="1:7" ht="71.400000000000006" customHeight="1" x14ac:dyDescent="0.3">
      <c r="A24" s="237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00"/>
    </row>
    <row r="25" spans="1:7" ht="63" customHeight="1" thickBot="1" x14ac:dyDescent="0.35">
      <c r="A25" s="233"/>
      <c r="B25" s="83"/>
      <c r="C25" s="89"/>
      <c r="D25" s="53" t="s">
        <v>77</v>
      </c>
      <c r="E25" s="135"/>
      <c r="F25" s="93"/>
      <c r="G25" s="232"/>
    </row>
    <row r="26" spans="1:7" ht="66" customHeight="1" x14ac:dyDescent="0.3">
      <c r="A26" s="237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00"/>
    </row>
    <row r="27" spans="1:7" ht="63" customHeight="1" thickBot="1" x14ac:dyDescent="0.35">
      <c r="A27" s="233"/>
      <c r="B27" s="83"/>
      <c r="C27" s="16"/>
      <c r="D27" s="53" t="s">
        <v>78</v>
      </c>
      <c r="E27" s="135"/>
      <c r="F27" s="93"/>
      <c r="G27" s="232"/>
    </row>
    <row r="28" spans="1:7" ht="66" customHeight="1" x14ac:dyDescent="0.3">
      <c r="A28" s="237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00"/>
    </row>
    <row r="29" spans="1:7" ht="63" customHeight="1" thickBot="1" x14ac:dyDescent="0.35">
      <c r="A29" s="233"/>
      <c r="B29" s="83"/>
      <c r="C29" s="16"/>
      <c r="D29" s="53" t="s">
        <v>80</v>
      </c>
      <c r="E29" s="135"/>
      <c r="F29" s="93"/>
      <c r="G29" s="232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24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00"/>
    </row>
    <row r="32" spans="1:7" ht="53.25" customHeight="1" thickBot="1" x14ac:dyDescent="0.35">
      <c r="A32" s="225"/>
      <c r="B32" s="3"/>
      <c r="C32" s="8"/>
      <c r="D32" s="57" t="s">
        <v>28</v>
      </c>
      <c r="E32" s="138"/>
      <c r="F32" s="93"/>
      <c r="G32" s="201"/>
    </row>
    <row r="33" spans="1:7" ht="57.75" customHeight="1" x14ac:dyDescent="0.3">
      <c r="A33" s="224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00"/>
    </row>
    <row r="34" spans="1:7" ht="53.25" customHeight="1" thickBot="1" x14ac:dyDescent="0.35">
      <c r="A34" s="225"/>
      <c r="B34" s="3"/>
      <c r="C34" s="8"/>
      <c r="D34" s="66" t="s">
        <v>99</v>
      </c>
      <c r="E34" s="138"/>
      <c r="F34" s="93"/>
      <c r="G34" s="201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98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00"/>
    </row>
    <row r="37" spans="1:7" ht="58.2" customHeight="1" thickBot="1" x14ac:dyDescent="0.35">
      <c r="A37" s="199"/>
      <c r="B37" s="19"/>
      <c r="C37" s="89"/>
      <c r="D37" s="6" t="s">
        <v>27</v>
      </c>
      <c r="E37" s="138"/>
      <c r="F37" s="93"/>
      <c r="G37" s="201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02" t="s">
        <v>30</v>
      </c>
      <c r="F38" s="100">
        <v>45689</v>
      </c>
      <c r="G38" s="200"/>
    </row>
    <row r="39" spans="1:7" ht="41.4" customHeight="1" thickBot="1" x14ac:dyDescent="0.35">
      <c r="A39" s="51"/>
      <c r="B39" s="83"/>
      <c r="C39" s="89"/>
      <c r="D39" s="8" t="s">
        <v>35</v>
      </c>
      <c r="E39" s="203"/>
      <c r="F39" s="93"/>
      <c r="G39" s="201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00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01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00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01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00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01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00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01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00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01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00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01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00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06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04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05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04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05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04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05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04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05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04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05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09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10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04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05"/>
      <c r="F75" s="93"/>
      <c r="G75" s="167"/>
    </row>
    <row r="76" spans="1:7" ht="65.400000000000006" customHeight="1" x14ac:dyDescent="0.3">
      <c r="A76" s="185" t="s">
        <v>156</v>
      </c>
      <c r="B76" s="94" t="s">
        <v>157</v>
      </c>
      <c r="C76" s="184">
        <v>2240</v>
      </c>
      <c r="D76" s="165">
        <v>992716</v>
      </c>
      <c r="E76" s="204" t="s">
        <v>104</v>
      </c>
      <c r="F76" s="100">
        <v>45809</v>
      </c>
      <c r="G76" s="183"/>
    </row>
    <row r="77" spans="1:7" ht="65.400000000000006" customHeight="1" x14ac:dyDescent="0.3">
      <c r="A77" s="185"/>
      <c r="B77" s="75"/>
      <c r="C77" s="184"/>
      <c r="D77" s="184" t="s">
        <v>185</v>
      </c>
      <c r="E77" s="205"/>
      <c r="F77" s="93"/>
      <c r="G77" s="183"/>
    </row>
    <row r="78" spans="1:7" ht="65.400000000000006" customHeight="1" x14ac:dyDescent="0.3">
      <c r="A78" s="158" t="s">
        <v>151</v>
      </c>
      <c r="B78" s="164" t="s">
        <v>149</v>
      </c>
      <c r="C78" s="42">
        <v>2240</v>
      </c>
      <c r="D78" s="165">
        <v>300000</v>
      </c>
      <c r="E78" s="204" t="s">
        <v>160</v>
      </c>
      <c r="F78" s="100">
        <v>45778</v>
      </c>
      <c r="G78" s="170"/>
    </row>
    <row r="79" spans="1:7" ht="65.400000000000006" customHeight="1" x14ac:dyDescent="0.3">
      <c r="A79" s="172"/>
      <c r="B79" s="75"/>
      <c r="C79" s="171"/>
      <c r="D79" s="171" t="s">
        <v>152</v>
      </c>
      <c r="E79" s="205"/>
      <c r="F79" s="93"/>
      <c r="G79" s="170"/>
    </row>
    <row r="80" spans="1:7" ht="65.400000000000006" customHeight="1" x14ac:dyDescent="0.3">
      <c r="A80" s="79" t="s">
        <v>167</v>
      </c>
      <c r="B80" s="75" t="s">
        <v>168</v>
      </c>
      <c r="C80" s="181">
        <v>2240</v>
      </c>
      <c r="D80" s="165">
        <v>70000</v>
      </c>
      <c r="E80" s="204" t="s">
        <v>160</v>
      </c>
      <c r="F80" s="100">
        <v>45778</v>
      </c>
      <c r="G80" s="177"/>
    </row>
    <row r="81" spans="1:7" ht="56.4" customHeight="1" x14ac:dyDescent="0.3">
      <c r="A81" s="77"/>
      <c r="B81" s="77"/>
      <c r="C81" s="77"/>
      <c r="D81" s="178" t="s">
        <v>169</v>
      </c>
      <c r="E81" s="205"/>
      <c r="F81" s="93"/>
      <c r="G81" s="177"/>
    </row>
    <row r="82" spans="1:7" ht="79.2" customHeight="1" x14ac:dyDescent="0.3">
      <c r="A82" s="182" t="s">
        <v>179</v>
      </c>
      <c r="B82" s="181" t="s">
        <v>173</v>
      </c>
      <c r="C82" s="181">
        <v>2240</v>
      </c>
      <c r="D82" s="23">
        <v>207000</v>
      </c>
      <c r="E82" s="211" t="s">
        <v>30</v>
      </c>
      <c r="F82" s="100">
        <v>45809</v>
      </c>
      <c r="G82" s="180"/>
    </row>
    <row r="83" spans="1:7" ht="65.400000000000006" customHeight="1" x14ac:dyDescent="0.3">
      <c r="A83" s="182"/>
      <c r="B83" s="75"/>
      <c r="C83" s="181"/>
      <c r="D83" s="181" t="s">
        <v>174</v>
      </c>
      <c r="E83" s="211"/>
      <c r="F83" s="93"/>
      <c r="G83" s="180"/>
    </row>
    <row r="84" spans="1:7" ht="78" customHeight="1" x14ac:dyDescent="0.3">
      <c r="A84" s="182" t="s">
        <v>178</v>
      </c>
      <c r="B84" s="181" t="s">
        <v>173</v>
      </c>
      <c r="C84" s="181">
        <v>2240</v>
      </c>
      <c r="D84" s="23">
        <v>207000</v>
      </c>
      <c r="E84" s="211" t="s">
        <v>30</v>
      </c>
      <c r="F84" s="100">
        <v>45809</v>
      </c>
      <c r="G84" s="180"/>
    </row>
    <row r="85" spans="1:7" ht="65.400000000000006" customHeight="1" x14ac:dyDescent="0.3">
      <c r="A85" s="182"/>
      <c r="B85" s="75"/>
      <c r="C85" s="181"/>
      <c r="D85" s="181" t="s">
        <v>174</v>
      </c>
      <c r="E85" s="211"/>
      <c r="F85" s="93"/>
      <c r="G85" s="180"/>
    </row>
    <row r="86" spans="1:7" ht="97.8" customHeight="1" x14ac:dyDescent="0.3">
      <c r="A86" s="182" t="s">
        <v>180</v>
      </c>
      <c r="B86" s="181" t="s">
        <v>173</v>
      </c>
      <c r="C86" s="181">
        <v>2240</v>
      </c>
      <c r="D86" s="23">
        <v>164000</v>
      </c>
      <c r="E86" s="211" t="s">
        <v>30</v>
      </c>
      <c r="F86" s="100">
        <v>45809</v>
      </c>
      <c r="G86" s="180"/>
    </row>
    <row r="87" spans="1:7" ht="65.400000000000006" customHeight="1" x14ac:dyDescent="0.3">
      <c r="A87" s="182"/>
      <c r="B87" s="75"/>
      <c r="C87" s="181"/>
      <c r="D87" s="181" t="s">
        <v>175</v>
      </c>
      <c r="E87" s="211"/>
      <c r="F87" s="93"/>
      <c r="G87" s="180"/>
    </row>
    <row r="88" spans="1:7" ht="88.8" customHeight="1" x14ac:dyDescent="0.3">
      <c r="A88" s="182" t="s">
        <v>181</v>
      </c>
      <c r="B88" s="181" t="s">
        <v>173</v>
      </c>
      <c r="C88" s="181">
        <v>2240</v>
      </c>
      <c r="D88" s="23">
        <v>114000</v>
      </c>
      <c r="E88" s="211" t="s">
        <v>30</v>
      </c>
      <c r="F88" s="100">
        <v>45809</v>
      </c>
      <c r="G88" s="180"/>
    </row>
    <row r="89" spans="1:7" ht="46.8" customHeight="1" x14ac:dyDescent="0.3">
      <c r="A89" s="182"/>
      <c r="B89" s="75"/>
      <c r="C89" s="181"/>
      <c r="D89" s="181" t="s">
        <v>176</v>
      </c>
      <c r="E89" s="211"/>
      <c r="F89" s="93"/>
      <c r="G89" s="180"/>
    </row>
    <row r="90" spans="1:7" ht="80.400000000000006" customHeight="1" x14ac:dyDescent="0.3">
      <c r="A90" s="182" t="s">
        <v>182</v>
      </c>
      <c r="B90" s="181" t="s">
        <v>173</v>
      </c>
      <c r="C90" s="181">
        <v>2240</v>
      </c>
      <c r="D90" s="23">
        <v>340200</v>
      </c>
      <c r="E90" s="211" t="s">
        <v>30</v>
      </c>
      <c r="F90" s="100">
        <v>45809</v>
      </c>
      <c r="G90" s="180"/>
    </row>
    <row r="91" spans="1:7" ht="65.400000000000006" customHeight="1" thickBot="1" x14ac:dyDescent="0.35">
      <c r="A91" s="182"/>
      <c r="B91" s="75"/>
      <c r="C91" s="181"/>
      <c r="D91" s="181" t="s">
        <v>177</v>
      </c>
      <c r="E91" s="211"/>
      <c r="F91" s="93"/>
      <c r="G91" s="180"/>
    </row>
    <row r="92" spans="1:7" s="50" customFormat="1" ht="16.2" thickBot="1" x14ac:dyDescent="0.35">
      <c r="A92" s="73" t="s">
        <v>22</v>
      </c>
      <c r="B92" s="73"/>
      <c r="C92" s="74"/>
      <c r="D92" s="49">
        <f>D52+D50+D48+D46+D40+D38+D36+D54+D56+D42+D44+D58+D60+D62+D64+D66+D68+D70+D72+D74+D78+D80+D82+D84+D86+D88+D90+D76</f>
        <v>19159804</v>
      </c>
      <c r="E92" s="146"/>
      <c r="F92" s="166"/>
      <c r="G92" s="150"/>
    </row>
    <row r="93" spans="1:7" ht="43.5" hidden="1" customHeight="1" x14ac:dyDescent="0.35">
      <c r="A93" s="198" t="s">
        <v>11</v>
      </c>
      <c r="B93" s="4" t="s">
        <v>65</v>
      </c>
      <c r="C93" s="228">
        <v>2274</v>
      </c>
      <c r="D93" s="29">
        <f>1242300-1242300</f>
        <v>0</v>
      </c>
      <c r="E93" s="229" t="s">
        <v>66</v>
      </c>
      <c r="F93" s="227" t="s">
        <v>8</v>
      </c>
      <c r="G93" s="207" t="s">
        <v>13</v>
      </c>
    </row>
    <row r="94" spans="1:7" ht="58.5" hidden="1" customHeight="1" x14ac:dyDescent="0.35">
      <c r="A94" s="191"/>
      <c r="B94" s="5"/>
      <c r="C94" s="211"/>
      <c r="D94" s="6" t="s">
        <v>14</v>
      </c>
      <c r="E94" s="230"/>
      <c r="F94" s="227"/>
      <c r="G94" s="208"/>
    </row>
    <row r="95" spans="1:7" ht="32.25" hidden="1" customHeight="1" thickBot="1" x14ac:dyDescent="0.35">
      <c r="A95" s="30" t="s">
        <v>7</v>
      </c>
      <c r="B95" s="31"/>
      <c r="C95" s="32"/>
      <c r="D95" s="33">
        <f>D93</f>
        <v>0</v>
      </c>
      <c r="E95" s="137"/>
      <c r="F95" s="75"/>
      <c r="G95" s="152"/>
    </row>
    <row r="96" spans="1:7" ht="29.4" customHeight="1" x14ac:dyDescent="0.3">
      <c r="A96" s="198" t="s">
        <v>126</v>
      </c>
      <c r="B96" s="238" t="s">
        <v>26</v>
      </c>
      <c r="C96" s="240">
        <v>2210</v>
      </c>
      <c r="D96" s="34">
        <v>34236</v>
      </c>
      <c r="E96" s="241" t="s">
        <v>30</v>
      </c>
      <c r="F96" s="100">
        <v>45748</v>
      </c>
      <c r="G96" s="200"/>
    </row>
    <row r="97" spans="1:7" ht="62.4" customHeight="1" x14ac:dyDescent="0.3">
      <c r="A97" s="191"/>
      <c r="B97" s="239"/>
      <c r="C97" s="195"/>
      <c r="D97" s="56" t="s">
        <v>127</v>
      </c>
      <c r="E97" s="241"/>
      <c r="F97" s="157"/>
      <c r="G97" s="206"/>
    </row>
    <row r="98" spans="1:7" ht="36" customHeight="1" x14ac:dyDescent="0.3">
      <c r="A98" s="247" t="s">
        <v>113</v>
      </c>
      <c r="B98" s="244" t="s">
        <v>31</v>
      </c>
      <c r="C98" s="194">
        <v>2210</v>
      </c>
      <c r="D98" s="35">
        <v>50000</v>
      </c>
      <c r="E98" s="147" t="s">
        <v>30</v>
      </c>
      <c r="F98" s="100">
        <v>45689</v>
      </c>
      <c r="G98" s="60"/>
    </row>
    <row r="99" spans="1:7" ht="30" hidden="1" customHeight="1" x14ac:dyDescent="0.3">
      <c r="A99" s="248"/>
      <c r="B99" s="245"/>
      <c r="C99" s="249"/>
      <c r="D99" s="235"/>
      <c r="E99" s="235"/>
      <c r="F99" s="235"/>
      <c r="G99" s="242"/>
    </row>
    <row r="100" spans="1:7" ht="12.75" hidden="1" customHeight="1" x14ac:dyDescent="0.3">
      <c r="A100" s="248"/>
      <c r="B100" s="245"/>
      <c r="C100" s="249"/>
      <c r="D100" s="234"/>
      <c r="E100" s="234"/>
      <c r="F100" s="234"/>
      <c r="G100" s="243"/>
    </row>
    <row r="101" spans="1:7" ht="12.75" hidden="1" customHeight="1" x14ac:dyDescent="0.3">
      <c r="A101" s="248"/>
      <c r="B101" s="245"/>
      <c r="C101" s="249"/>
      <c r="D101" s="55"/>
      <c r="E101" s="55"/>
      <c r="F101" s="78"/>
      <c r="G101" s="61"/>
    </row>
    <row r="102" spans="1:7" ht="0.6" customHeight="1" x14ac:dyDescent="0.3">
      <c r="A102" s="248"/>
      <c r="B102" s="245"/>
      <c r="C102" s="249"/>
      <c r="D102" s="235"/>
      <c r="E102" s="235"/>
      <c r="F102" s="235"/>
      <c r="G102" s="242"/>
    </row>
    <row r="103" spans="1:7" ht="39.6" customHeight="1" x14ac:dyDescent="0.3">
      <c r="A103" s="225"/>
      <c r="B103" s="246"/>
      <c r="C103" s="195"/>
      <c r="D103" s="54" t="s">
        <v>32</v>
      </c>
      <c r="E103" s="148"/>
      <c r="F103" s="78"/>
      <c r="G103" s="62"/>
    </row>
    <row r="104" spans="1:7" ht="28.2" customHeight="1" x14ac:dyDescent="0.3">
      <c r="A104" s="190" t="s">
        <v>170</v>
      </c>
      <c r="B104" s="192" t="s">
        <v>36</v>
      </c>
      <c r="C104" s="194">
        <v>2210</v>
      </c>
      <c r="D104" s="35">
        <v>14080</v>
      </c>
      <c r="E104" s="204" t="s">
        <v>30</v>
      </c>
      <c r="F104" s="100">
        <v>45778</v>
      </c>
      <c r="G104" s="60"/>
    </row>
    <row r="105" spans="1:7" ht="49.2" customHeight="1" x14ac:dyDescent="0.3">
      <c r="A105" s="191"/>
      <c r="B105" s="193"/>
      <c r="C105" s="195"/>
      <c r="D105" s="54" t="s">
        <v>171</v>
      </c>
      <c r="E105" s="205"/>
      <c r="F105" s="78"/>
      <c r="G105" s="62"/>
    </row>
    <row r="106" spans="1:7" ht="28.2" customHeight="1" x14ac:dyDescent="0.3">
      <c r="A106" s="190" t="s">
        <v>183</v>
      </c>
      <c r="B106" s="192" t="s">
        <v>43</v>
      </c>
      <c r="C106" s="194">
        <v>2210</v>
      </c>
      <c r="D106" s="23">
        <v>28000</v>
      </c>
      <c r="E106" s="196" t="s">
        <v>30</v>
      </c>
      <c r="F106" s="100">
        <v>45809</v>
      </c>
      <c r="G106" s="60"/>
    </row>
    <row r="107" spans="1:7" ht="31.2" x14ac:dyDescent="0.3">
      <c r="A107" s="191"/>
      <c r="B107" s="193"/>
      <c r="C107" s="195"/>
      <c r="D107" s="8" t="s">
        <v>184</v>
      </c>
      <c r="E107" s="197"/>
      <c r="F107" s="78"/>
      <c r="G107" s="62"/>
    </row>
    <row r="108" spans="1:7" ht="46.8" x14ac:dyDescent="0.3">
      <c r="A108" s="65" t="s">
        <v>48</v>
      </c>
      <c r="B108" s="37" t="s">
        <v>67</v>
      </c>
      <c r="C108" s="52">
        <v>2210</v>
      </c>
      <c r="D108" s="38">
        <v>80000</v>
      </c>
      <c r="E108" s="204" t="s">
        <v>30</v>
      </c>
      <c r="F108" s="100">
        <v>45689</v>
      </c>
      <c r="G108" s="60"/>
    </row>
    <row r="109" spans="1:7" ht="31.2" x14ac:dyDescent="0.3">
      <c r="A109" s="63"/>
      <c r="B109" s="39"/>
      <c r="C109" s="54"/>
      <c r="D109" s="54" t="s">
        <v>49</v>
      </c>
      <c r="E109" s="205"/>
      <c r="F109" s="78"/>
      <c r="G109" s="62"/>
    </row>
    <row r="110" spans="1:7" ht="31.2" x14ac:dyDescent="0.3">
      <c r="A110" s="64" t="s">
        <v>50</v>
      </c>
      <c r="B110" s="20" t="s">
        <v>51</v>
      </c>
      <c r="C110" s="21">
        <v>2210</v>
      </c>
      <c r="D110" s="23">
        <v>99900</v>
      </c>
      <c r="E110" s="196" t="s">
        <v>30</v>
      </c>
      <c r="F110" s="100">
        <v>45689</v>
      </c>
      <c r="G110" s="60"/>
    </row>
    <row r="111" spans="1:7" ht="31.2" x14ac:dyDescent="0.3">
      <c r="A111" s="63"/>
      <c r="B111" s="39"/>
      <c r="C111" s="40"/>
      <c r="D111" s="54" t="s">
        <v>39</v>
      </c>
      <c r="E111" s="197"/>
      <c r="F111" s="78"/>
      <c r="G111" s="62"/>
    </row>
    <row r="112" spans="1:7" ht="46.8" x14ac:dyDescent="0.3">
      <c r="A112" s="65" t="s">
        <v>52</v>
      </c>
      <c r="B112" s="37" t="s">
        <v>53</v>
      </c>
      <c r="C112" s="41">
        <v>2210</v>
      </c>
      <c r="D112" s="23">
        <v>99900</v>
      </c>
      <c r="E112" s="196" t="s">
        <v>30</v>
      </c>
      <c r="F112" s="100">
        <v>45689</v>
      </c>
      <c r="G112" s="60"/>
    </row>
    <row r="113" spans="1:7" ht="31.2" x14ac:dyDescent="0.3">
      <c r="A113" s="63"/>
      <c r="B113" s="39"/>
      <c r="C113" s="40"/>
      <c r="D113" s="54" t="s">
        <v>39</v>
      </c>
      <c r="E113" s="197"/>
      <c r="F113" s="78"/>
      <c r="G113" s="62"/>
    </row>
    <row r="114" spans="1:7" ht="31.2" x14ac:dyDescent="0.3">
      <c r="A114" s="65" t="s">
        <v>105</v>
      </c>
      <c r="B114" s="37" t="s">
        <v>106</v>
      </c>
      <c r="C114" s="41">
        <v>2210</v>
      </c>
      <c r="D114" s="23">
        <v>190000</v>
      </c>
      <c r="E114" s="204" t="s">
        <v>104</v>
      </c>
      <c r="F114" s="100">
        <v>45689</v>
      </c>
      <c r="G114" s="60"/>
    </row>
    <row r="115" spans="1:7" ht="31.2" x14ac:dyDescent="0.3">
      <c r="A115" s="63"/>
      <c r="B115" s="39"/>
      <c r="C115" s="40"/>
      <c r="D115" s="67" t="s">
        <v>107</v>
      </c>
      <c r="E115" s="205"/>
      <c r="F115" s="78"/>
      <c r="G115" s="62"/>
    </row>
    <row r="116" spans="1:7" ht="31.2" x14ac:dyDescent="0.3">
      <c r="A116" s="84" t="s">
        <v>56</v>
      </c>
      <c r="B116" s="84" t="s">
        <v>57</v>
      </c>
      <c r="C116" s="89">
        <v>2210</v>
      </c>
      <c r="D116" s="23">
        <v>200000</v>
      </c>
      <c r="E116" s="230" t="s">
        <v>97</v>
      </c>
      <c r="F116" s="100">
        <v>45658</v>
      </c>
      <c r="G116" s="153"/>
    </row>
    <row r="117" spans="1:7" ht="31.2" x14ac:dyDescent="0.3">
      <c r="A117" s="77"/>
      <c r="B117" s="75"/>
      <c r="C117" s="89"/>
      <c r="D117" s="89" t="s">
        <v>96</v>
      </c>
      <c r="E117" s="230"/>
      <c r="F117" s="78"/>
      <c r="G117" s="154"/>
    </row>
    <row r="118" spans="1:7" ht="43.2" customHeight="1" x14ac:dyDescent="0.3">
      <c r="A118" s="84" t="s">
        <v>58</v>
      </c>
      <c r="B118" s="84" t="s">
        <v>59</v>
      </c>
      <c r="C118" s="89">
        <v>2210</v>
      </c>
      <c r="D118" s="23">
        <v>99900</v>
      </c>
      <c r="E118" s="226" t="s">
        <v>30</v>
      </c>
      <c r="F118" s="100">
        <v>45689</v>
      </c>
      <c r="G118" s="153"/>
    </row>
    <row r="119" spans="1:7" ht="31.2" x14ac:dyDescent="0.3">
      <c r="A119" s="77"/>
      <c r="B119" s="75"/>
      <c r="C119" s="89"/>
      <c r="D119" s="89" t="s">
        <v>39</v>
      </c>
      <c r="E119" s="226"/>
      <c r="F119" s="78"/>
      <c r="G119" s="154"/>
    </row>
    <row r="120" spans="1:7" ht="43.2" customHeight="1" x14ac:dyDescent="0.3">
      <c r="A120" s="84" t="s">
        <v>108</v>
      </c>
      <c r="B120" s="84" t="s">
        <v>69</v>
      </c>
      <c r="C120" s="89">
        <v>2210</v>
      </c>
      <c r="D120" s="23">
        <v>83400</v>
      </c>
      <c r="E120" s="230" t="s">
        <v>104</v>
      </c>
      <c r="F120" s="100">
        <v>45689</v>
      </c>
      <c r="G120" s="153"/>
    </row>
    <row r="121" spans="1:7" ht="46.8" x14ac:dyDescent="0.3">
      <c r="A121" s="77"/>
      <c r="B121" s="75"/>
      <c r="C121" s="89"/>
      <c r="D121" s="89" t="s">
        <v>109</v>
      </c>
      <c r="E121" s="230"/>
      <c r="F121" s="78"/>
      <c r="G121" s="154"/>
    </row>
    <row r="122" spans="1:7" ht="51" customHeight="1" x14ac:dyDescent="0.3">
      <c r="A122" s="96" t="s">
        <v>108</v>
      </c>
      <c r="B122" s="96" t="s">
        <v>69</v>
      </c>
      <c r="C122" s="91">
        <v>2210</v>
      </c>
      <c r="D122" s="81">
        <v>83400</v>
      </c>
      <c r="E122" s="205" t="s">
        <v>30</v>
      </c>
      <c r="F122" s="76">
        <v>45717</v>
      </c>
      <c r="G122" s="68"/>
    </row>
    <row r="123" spans="1:7" ht="49.2" customHeight="1" x14ac:dyDescent="0.3">
      <c r="A123" s="75"/>
      <c r="B123" s="75"/>
      <c r="C123" s="77"/>
      <c r="D123" s="72" t="s">
        <v>109</v>
      </c>
      <c r="E123" s="230"/>
      <c r="F123" s="78"/>
      <c r="G123" s="68"/>
    </row>
    <row r="124" spans="1:7" ht="49.2" customHeight="1" x14ac:dyDescent="0.3">
      <c r="A124" s="79" t="s">
        <v>111</v>
      </c>
      <c r="B124" s="79" t="s">
        <v>110</v>
      </c>
      <c r="C124" s="80">
        <v>2210</v>
      </c>
      <c r="D124" s="23">
        <v>39990</v>
      </c>
      <c r="E124" s="230" t="s">
        <v>30</v>
      </c>
      <c r="F124" s="76">
        <v>45717</v>
      </c>
      <c r="G124" s="70"/>
    </row>
    <row r="125" spans="1:7" ht="49.2" customHeight="1" x14ac:dyDescent="0.3">
      <c r="A125" s="75"/>
      <c r="B125" s="75"/>
      <c r="C125" s="77"/>
      <c r="D125" s="72" t="s">
        <v>112</v>
      </c>
      <c r="E125" s="230"/>
      <c r="F125" s="78"/>
      <c r="G125" s="70"/>
    </row>
    <row r="126" spans="1:7" ht="49.2" customHeight="1" x14ac:dyDescent="0.3">
      <c r="A126" s="79" t="s">
        <v>123</v>
      </c>
      <c r="B126" s="79" t="s">
        <v>124</v>
      </c>
      <c r="C126" s="80">
        <v>2210</v>
      </c>
      <c r="D126" s="23">
        <v>320000</v>
      </c>
      <c r="E126" s="230" t="s">
        <v>104</v>
      </c>
      <c r="F126" s="76">
        <v>45748</v>
      </c>
      <c r="G126" s="109"/>
    </row>
    <row r="127" spans="1:7" ht="49.2" customHeight="1" x14ac:dyDescent="0.3">
      <c r="A127" s="75"/>
      <c r="B127" s="75"/>
      <c r="C127" s="77"/>
      <c r="D127" s="108" t="s">
        <v>125</v>
      </c>
      <c r="E127" s="230"/>
      <c r="F127" s="78"/>
      <c r="G127" s="109"/>
    </row>
    <row r="128" spans="1:7" ht="49.2" customHeight="1" x14ac:dyDescent="0.3">
      <c r="A128" s="111" t="s">
        <v>129</v>
      </c>
      <c r="B128" s="75" t="s">
        <v>128</v>
      </c>
      <c r="C128" s="80">
        <v>2210</v>
      </c>
      <c r="D128" s="23">
        <v>710850</v>
      </c>
      <c r="E128" s="230" t="s">
        <v>97</v>
      </c>
      <c r="F128" s="76">
        <v>45748</v>
      </c>
      <c r="G128" s="112"/>
    </row>
    <row r="129" spans="1:7" ht="49.2" customHeight="1" x14ac:dyDescent="0.3">
      <c r="A129" s="75"/>
      <c r="B129" s="75"/>
      <c r="C129" s="77"/>
      <c r="D129" s="111"/>
      <c r="E129" s="230"/>
      <c r="F129" s="78"/>
      <c r="G129" s="112"/>
    </row>
    <row r="130" spans="1:7" ht="49.2" customHeight="1" x14ac:dyDescent="0.3">
      <c r="A130" s="115" t="s">
        <v>130</v>
      </c>
      <c r="B130" s="113" t="s">
        <v>131</v>
      </c>
      <c r="C130" s="80">
        <v>2210</v>
      </c>
      <c r="D130" s="23">
        <v>12000</v>
      </c>
      <c r="E130" s="230" t="s">
        <v>97</v>
      </c>
      <c r="F130" s="76">
        <v>45748</v>
      </c>
      <c r="G130" s="114"/>
    </row>
    <row r="131" spans="1:7" ht="49.2" customHeight="1" x14ac:dyDescent="0.3">
      <c r="A131" s="75"/>
      <c r="B131" s="113"/>
      <c r="C131" s="77"/>
      <c r="D131" s="113"/>
      <c r="E131" s="230"/>
      <c r="F131" s="78"/>
      <c r="G131" s="114"/>
    </row>
    <row r="132" spans="1:7" ht="49.2" customHeight="1" x14ac:dyDescent="0.3">
      <c r="A132" s="118" t="s">
        <v>132</v>
      </c>
      <c r="B132" s="116" t="s">
        <v>131</v>
      </c>
      <c r="C132" s="80">
        <v>2210</v>
      </c>
      <c r="D132" s="23">
        <v>24000</v>
      </c>
      <c r="E132" s="230" t="s">
        <v>97</v>
      </c>
      <c r="F132" s="76">
        <v>45748</v>
      </c>
      <c r="G132" s="114"/>
    </row>
    <row r="133" spans="1:7" ht="49.2" customHeight="1" x14ac:dyDescent="0.3">
      <c r="A133" s="75"/>
      <c r="B133" s="75"/>
      <c r="C133" s="77"/>
      <c r="D133" s="116"/>
      <c r="E133" s="230"/>
      <c r="F133" s="78"/>
      <c r="G133" s="114"/>
    </row>
    <row r="134" spans="1:7" ht="49.2" customHeight="1" x14ac:dyDescent="0.3">
      <c r="A134" s="79" t="s">
        <v>123</v>
      </c>
      <c r="B134" s="116" t="s">
        <v>124</v>
      </c>
      <c r="C134" s="80">
        <v>2210</v>
      </c>
      <c r="D134" s="23">
        <v>320000</v>
      </c>
      <c r="E134" s="230" t="s">
        <v>30</v>
      </c>
      <c r="F134" s="76">
        <v>45748</v>
      </c>
      <c r="G134" s="117"/>
    </row>
    <row r="135" spans="1:7" ht="49.2" customHeight="1" x14ac:dyDescent="0.3">
      <c r="A135" s="75"/>
      <c r="B135" s="75"/>
      <c r="C135" s="77"/>
      <c r="D135" s="116" t="s">
        <v>125</v>
      </c>
      <c r="E135" s="230"/>
      <c r="F135" s="78"/>
      <c r="G135" s="117"/>
    </row>
    <row r="136" spans="1:7" ht="49.2" customHeight="1" x14ac:dyDescent="0.3">
      <c r="A136" s="79" t="s">
        <v>140</v>
      </c>
      <c r="B136" s="123" t="s">
        <v>124</v>
      </c>
      <c r="C136" s="80">
        <v>2210</v>
      </c>
      <c r="D136" s="23">
        <v>154900</v>
      </c>
      <c r="E136" s="230" t="s">
        <v>104</v>
      </c>
      <c r="F136" s="76">
        <v>45778</v>
      </c>
      <c r="G136" s="124"/>
    </row>
    <row r="137" spans="1:7" ht="49.2" customHeight="1" x14ac:dyDescent="0.3">
      <c r="A137" s="75"/>
      <c r="B137" s="75"/>
      <c r="C137" s="77"/>
      <c r="D137" s="123" t="s">
        <v>141</v>
      </c>
      <c r="E137" s="230"/>
      <c r="F137" s="78"/>
      <c r="G137" s="124"/>
    </row>
    <row r="138" spans="1:7" ht="49.2" customHeight="1" x14ac:dyDescent="0.3">
      <c r="A138" s="125" t="s">
        <v>144</v>
      </c>
      <c r="B138" s="125" t="s">
        <v>143</v>
      </c>
      <c r="C138" s="80">
        <v>2210</v>
      </c>
      <c r="D138" s="23">
        <v>300980.03000000003</v>
      </c>
      <c r="E138" s="204" t="s">
        <v>30</v>
      </c>
      <c r="F138" s="76">
        <v>45778</v>
      </c>
      <c r="G138" s="126"/>
    </row>
    <row r="139" spans="1:7" ht="49.2" customHeight="1" x14ac:dyDescent="0.3">
      <c r="A139" s="75"/>
      <c r="B139" s="75"/>
      <c r="C139" s="77"/>
      <c r="D139" s="125" t="s">
        <v>142</v>
      </c>
      <c r="E139" s="205"/>
      <c r="F139" s="78"/>
      <c r="G139" s="126"/>
    </row>
    <row r="140" spans="1:7" ht="63" customHeight="1" x14ac:dyDescent="0.3">
      <c r="A140" s="75" t="s">
        <v>161</v>
      </c>
      <c r="B140" s="174" t="s">
        <v>162</v>
      </c>
      <c r="C140" s="80">
        <v>2210</v>
      </c>
      <c r="D140" s="23">
        <v>193400</v>
      </c>
      <c r="E140" s="230" t="s">
        <v>104</v>
      </c>
      <c r="F140" s="76">
        <v>45778</v>
      </c>
      <c r="G140" s="173"/>
    </row>
    <row r="141" spans="1:7" ht="49.2" customHeight="1" x14ac:dyDescent="0.3">
      <c r="A141" s="75"/>
      <c r="B141" s="75"/>
      <c r="C141" s="77"/>
      <c r="D141" s="174" t="s">
        <v>163</v>
      </c>
      <c r="E141" s="230"/>
      <c r="F141" s="78"/>
      <c r="G141" s="173"/>
    </row>
    <row r="142" spans="1:7" ht="49.2" customHeight="1" x14ac:dyDescent="0.3">
      <c r="A142" s="75" t="s">
        <v>164</v>
      </c>
      <c r="B142" s="75" t="s">
        <v>165</v>
      </c>
      <c r="C142" s="80">
        <v>2210</v>
      </c>
      <c r="D142" s="23">
        <v>1741970</v>
      </c>
      <c r="E142" s="230" t="s">
        <v>104</v>
      </c>
      <c r="F142" s="76">
        <v>45778</v>
      </c>
      <c r="G142" s="175"/>
    </row>
    <row r="143" spans="1:7" ht="60.6" customHeight="1" x14ac:dyDescent="0.3">
      <c r="A143" s="75"/>
      <c r="B143" s="75"/>
      <c r="C143" s="77"/>
      <c r="D143" s="176" t="s">
        <v>166</v>
      </c>
      <c r="E143" s="230"/>
      <c r="F143" s="78"/>
      <c r="G143" s="175"/>
    </row>
    <row r="144" spans="1:7" ht="31.2" x14ac:dyDescent="0.3">
      <c r="A144" s="65" t="s">
        <v>105</v>
      </c>
      <c r="B144" s="37" t="s">
        <v>106</v>
      </c>
      <c r="C144" s="41">
        <v>2210</v>
      </c>
      <c r="D144" s="23">
        <v>400000</v>
      </c>
      <c r="E144" s="204" t="s">
        <v>104</v>
      </c>
      <c r="F144" s="100">
        <v>45809</v>
      </c>
      <c r="G144" s="60"/>
    </row>
    <row r="145" spans="1:7" ht="31.2" x14ac:dyDescent="0.3">
      <c r="A145" s="63"/>
      <c r="B145" s="39"/>
      <c r="C145" s="40"/>
      <c r="D145" s="179" t="s">
        <v>172</v>
      </c>
      <c r="E145" s="205"/>
      <c r="F145" s="78"/>
      <c r="G145" s="62"/>
    </row>
    <row r="146" spans="1:7" ht="31.2" x14ac:dyDescent="0.3">
      <c r="A146" s="186" t="s">
        <v>186</v>
      </c>
      <c r="B146" s="37" t="s">
        <v>187</v>
      </c>
      <c r="C146" s="41">
        <v>2210</v>
      </c>
      <c r="D146" s="23">
        <v>495000</v>
      </c>
      <c r="E146" s="204" t="s">
        <v>104</v>
      </c>
      <c r="F146" s="100">
        <v>45809</v>
      </c>
      <c r="G146" s="60"/>
    </row>
    <row r="147" spans="1:7" ht="46.8" x14ac:dyDescent="0.3">
      <c r="A147" s="63"/>
      <c r="B147" s="39"/>
      <c r="C147" s="40"/>
      <c r="D147" s="187" t="s">
        <v>188</v>
      </c>
      <c r="E147" s="205"/>
      <c r="F147" s="78"/>
      <c r="G147" s="62"/>
    </row>
    <row r="148" spans="1:7" ht="31.2" x14ac:dyDescent="0.3">
      <c r="A148" s="188" t="s">
        <v>190</v>
      </c>
      <c r="B148" s="37" t="s">
        <v>191</v>
      </c>
      <c r="C148" s="41">
        <v>2210</v>
      </c>
      <c r="D148" s="23">
        <v>26963</v>
      </c>
      <c r="E148" s="204" t="s">
        <v>97</v>
      </c>
      <c r="F148" s="100">
        <v>45809</v>
      </c>
      <c r="G148" s="60"/>
    </row>
    <row r="149" spans="1:7" ht="47.4" thickBot="1" x14ac:dyDescent="0.35">
      <c r="A149" s="63"/>
      <c r="B149" s="39"/>
      <c r="C149" s="40"/>
      <c r="D149" s="189" t="s">
        <v>192</v>
      </c>
      <c r="E149" s="205"/>
      <c r="F149" s="78"/>
      <c r="G149" s="62"/>
    </row>
    <row r="150" spans="1:7" ht="16.2" thickBot="1" x14ac:dyDescent="0.35">
      <c r="A150" s="73" t="s">
        <v>60</v>
      </c>
      <c r="B150" s="73"/>
      <c r="C150" s="74"/>
      <c r="D150" s="49">
        <f>D118+D116+D112+D110+D108+D104+D98+D96+D120+D122+D124+D114+D126+D128+D130+D132+D134+D136+D138+D140+D142+D144+D106+D146+D148</f>
        <v>5802869.0300000003</v>
      </c>
      <c r="E150" s="146"/>
      <c r="F150" s="166"/>
      <c r="G150" s="150"/>
    </row>
    <row r="151" spans="1:7" x14ac:dyDescent="0.3">
      <c r="B151" s="27"/>
      <c r="C151" s="42"/>
      <c r="D151" s="27"/>
      <c r="E151" s="42"/>
      <c r="F151" s="78"/>
      <c r="G151" s="36"/>
    </row>
    <row r="152" spans="1:7" x14ac:dyDescent="0.3">
      <c r="B152" s="27"/>
      <c r="C152" s="42"/>
      <c r="D152" s="110"/>
      <c r="E152" s="42"/>
      <c r="F152" s="78"/>
      <c r="G152" s="36"/>
    </row>
    <row r="153" spans="1:7" x14ac:dyDescent="0.3">
      <c r="B153" s="27"/>
      <c r="C153" s="42"/>
      <c r="D153" s="27"/>
      <c r="E153" s="42"/>
      <c r="F153" s="78"/>
      <c r="G153" s="36"/>
    </row>
    <row r="154" spans="1:7" x14ac:dyDescent="0.3">
      <c r="B154" s="27"/>
      <c r="C154" s="42"/>
      <c r="D154" s="27"/>
      <c r="E154" s="42"/>
      <c r="F154" s="78"/>
      <c r="G154" s="36"/>
    </row>
    <row r="155" spans="1:7" x14ac:dyDescent="0.3">
      <c r="B155" s="43"/>
      <c r="C155" s="42"/>
      <c r="D155" s="36"/>
      <c r="E155" s="36"/>
      <c r="F155" s="78"/>
      <c r="G155" s="36"/>
    </row>
    <row r="156" spans="1:7" x14ac:dyDescent="0.3">
      <c r="B156" s="43"/>
      <c r="C156" s="42"/>
      <c r="D156" s="235"/>
      <c r="E156" s="235"/>
      <c r="F156" s="235"/>
      <c r="G156" s="235"/>
    </row>
    <row r="157" spans="1:7" x14ac:dyDescent="0.3">
      <c r="B157" s="43"/>
      <c r="C157" s="42"/>
      <c r="D157" s="234"/>
      <c r="E157" s="234"/>
      <c r="F157" s="234"/>
      <c r="G157" s="234"/>
    </row>
    <row r="158" spans="1:7" x14ac:dyDescent="0.3">
      <c r="F158" s="236"/>
      <c r="G158" s="236"/>
    </row>
    <row r="159" spans="1:7" x14ac:dyDescent="0.3">
      <c r="B159" s="27"/>
      <c r="C159" s="42"/>
      <c r="D159" s="27"/>
      <c r="E159" s="45"/>
      <c r="G159" s="45"/>
    </row>
    <row r="160" spans="1:7" x14ac:dyDescent="0.3">
      <c r="B160" s="43"/>
      <c r="C160" s="42"/>
      <c r="D160" s="235"/>
      <c r="E160" s="235"/>
      <c r="F160" s="235"/>
      <c r="G160" s="235"/>
    </row>
    <row r="161" spans="2:7" x14ac:dyDescent="0.3">
      <c r="B161" s="43"/>
      <c r="C161" s="42"/>
      <c r="D161" s="234"/>
      <c r="E161" s="234"/>
      <c r="F161" s="234"/>
      <c r="G161" s="234"/>
    </row>
    <row r="162" spans="2:7" x14ac:dyDescent="0.3">
      <c r="B162" s="43"/>
      <c r="C162" s="42"/>
      <c r="D162" s="36"/>
      <c r="E162" s="36"/>
      <c r="F162" s="78"/>
      <c r="G162" s="36"/>
    </row>
    <row r="163" spans="2:7" x14ac:dyDescent="0.3">
      <c r="B163" s="43"/>
      <c r="C163" s="42"/>
      <c r="D163" s="235"/>
      <c r="E163" s="235"/>
      <c r="F163" s="235"/>
      <c r="G163" s="235"/>
    </row>
    <row r="164" spans="2:7" x14ac:dyDescent="0.3">
      <c r="B164" s="43"/>
      <c r="C164" s="42"/>
      <c r="D164" s="234"/>
      <c r="E164" s="234"/>
      <c r="F164" s="234"/>
      <c r="G164" s="234"/>
    </row>
    <row r="165" spans="2:7" x14ac:dyDescent="0.3">
      <c r="B165" s="43"/>
      <c r="C165" s="42"/>
      <c r="D165" s="234"/>
      <c r="E165" s="234"/>
      <c r="F165" s="234"/>
      <c r="G165" s="234"/>
    </row>
    <row r="166" spans="2:7" x14ac:dyDescent="0.3">
      <c r="B166" s="43"/>
      <c r="C166" s="42"/>
      <c r="D166" s="36"/>
      <c r="E166" s="36"/>
      <c r="F166" s="78"/>
      <c r="G166" s="36"/>
    </row>
    <row r="167" spans="2:7" x14ac:dyDescent="0.3">
      <c r="B167" s="43"/>
      <c r="C167" s="42"/>
      <c r="D167" s="235"/>
      <c r="E167" s="235"/>
      <c r="F167" s="235"/>
      <c r="G167" s="235"/>
    </row>
    <row r="168" spans="2:7" x14ac:dyDescent="0.3">
      <c r="B168" s="43"/>
      <c r="C168" s="42"/>
      <c r="D168" s="234"/>
      <c r="E168" s="234"/>
      <c r="F168" s="234"/>
      <c r="G168" s="234"/>
    </row>
    <row r="169" spans="2:7" x14ac:dyDescent="0.3">
      <c r="F169" s="236"/>
      <c r="G169" s="236"/>
    </row>
    <row r="170" spans="2:7" x14ac:dyDescent="0.3">
      <c r="B170" s="27"/>
      <c r="C170" s="42"/>
      <c r="D170" s="27"/>
      <c r="E170" s="45"/>
      <c r="G170" s="45"/>
    </row>
    <row r="171" spans="2:7" x14ac:dyDescent="0.3">
      <c r="B171" s="43"/>
      <c r="C171" s="42"/>
      <c r="D171" s="235"/>
      <c r="E171" s="235"/>
      <c r="F171" s="235"/>
      <c r="G171" s="235"/>
    </row>
    <row r="172" spans="2:7" x14ac:dyDescent="0.3">
      <c r="B172" s="43"/>
      <c r="C172" s="42"/>
      <c r="D172" s="234"/>
      <c r="E172" s="234"/>
      <c r="F172" s="234"/>
      <c r="G172" s="234"/>
    </row>
    <row r="173" spans="2:7" x14ac:dyDescent="0.3">
      <c r="B173" s="43"/>
      <c r="C173" s="42"/>
      <c r="D173" s="36"/>
      <c r="E173" s="36"/>
      <c r="F173" s="78"/>
      <c r="G173" s="36"/>
    </row>
    <row r="174" spans="2:7" x14ac:dyDescent="0.3">
      <c r="B174" s="43"/>
      <c r="C174" s="42"/>
      <c r="D174" s="235"/>
      <c r="E174" s="235"/>
      <c r="F174" s="235"/>
      <c r="G174" s="235"/>
    </row>
    <row r="175" spans="2:7" x14ac:dyDescent="0.3">
      <c r="B175" s="43"/>
      <c r="C175" s="42"/>
      <c r="D175" s="234"/>
      <c r="E175" s="234"/>
      <c r="F175" s="234"/>
      <c r="G175" s="234"/>
    </row>
    <row r="176" spans="2:7" x14ac:dyDescent="0.3">
      <c r="F176" s="236"/>
      <c r="G176" s="236"/>
    </row>
    <row r="177" spans="2:7" x14ac:dyDescent="0.3">
      <c r="B177" s="27"/>
      <c r="C177" s="42"/>
      <c r="D177" s="27"/>
      <c r="E177" s="45"/>
      <c r="G177" s="45"/>
    </row>
    <row r="178" spans="2:7" x14ac:dyDescent="0.3">
      <c r="B178" s="43"/>
      <c r="C178" s="42"/>
      <c r="D178" s="235"/>
      <c r="E178" s="235"/>
      <c r="F178" s="235"/>
      <c r="G178" s="235"/>
    </row>
    <row r="179" spans="2:7" x14ac:dyDescent="0.3">
      <c r="B179" s="43"/>
      <c r="C179" s="42"/>
      <c r="D179" s="234"/>
      <c r="E179" s="234"/>
      <c r="F179" s="234"/>
      <c r="G179" s="234"/>
    </row>
    <row r="180" spans="2:7" x14ac:dyDescent="0.3">
      <c r="B180" s="43"/>
      <c r="C180" s="42"/>
      <c r="D180" s="36"/>
      <c r="E180" s="36"/>
      <c r="F180" s="78"/>
      <c r="G180" s="36"/>
    </row>
    <row r="181" spans="2:7" x14ac:dyDescent="0.3">
      <c r="B181" s="43"/>
      <c r="C181" s="42"/>
      <c r="D181" s="235"/>
      <c r="E181" s="235"/>
      <c r="F181" s="235"/>
      <c r="G181" s="235"/>
    </row>
    <row r="182" spans="2:7" x14ac:dyDescent="0.3">
      <c r="B182" s="43"/>
      <c r="C182" s="42"/>
      <c r="D182" s="234"/>
      <c r="E182" s="234"/>
      <c r="F182" s="234"/>
      <c r="G182" s="234"/>
    </row>
  </sheetData>
  <mergeCells count="120">
    <mergeCell ref="E76:E77"/>
    <mergeCell ref="D181:G181"/>
    <mergeCell ref="D182:G182"/>
    <mergeCell ref="A96:A97"/>
    <mergeCell ref="B96:B97"/>
    <mergeCell ref="C96:C97"/>
    <mergeCell ref="E96:E97"/>
    <mergeCell ref="G96:G97"/>
    <mergeCell ref="D102:G102"/>
    <mergeCell ref="D100:G100"/>
    <mergeCell ref="D99:G99"/>
    <mergeCell ref="B98:B103"/>
    <mergeCell ref="A98:A103"/>
    <mergeCell ref="C98:C103"/>
    <mergeCell ref="A104:A105"/>
    <mergeCell ref="B104:B105"/>
    <mergeCell ref="E120:E121"/>
    <mergeCell ref="E122:E123"/>
    <mergeCell ref="D174:G174"/>
    <mergeCell ref="E126:E127"/>
    <mergeCell ref="E124:E125"/>
    <mergeCell ref="E130:E131"/>
    <mergeCell ref="E132:E133"/>
    <mergeCell ref="E134:E135"/>
    <mergeCell ref="E128:E12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110:E111"/>
    <mergeCell ref="E112:E113"/>
    <mergeCell ref="E116:E117"/>
    <mergeCell ref="G42:G43"/>
    <mergeCell ref="E82:E83"/>
    <mergeCell ref="E84:E85"/>
    <mergeCell ref="E86:E87"/>
    <mergeCell ref="D179:G179"/>
    <mergeCell ref="D167:G167"/>
    <mergeCell ref="D168:G168"/>
    <mergeCell ref="F169:G169"/>
    <mergeCell ref="D171:G171"/>
    <mergeCell ref="D172:G172"/>
    <mergeCell ref="F176:G176"/>
    <mergeCell ref="D178:G178"/>
    <mergeCell ref="E136:E137"/>
    <mergeCell ref="D157:G157"/>
    <mergeCell ref="F158:G158"/>
    <mergeCell ref="D160:G160"/>
    <mergeCell ref="E138:E139"/>
    <mergeCell ref="E140:E141"/>
    <mergeCell ref="E142:E143"/>
    <mergeCell ref="E144:E145"/>
    <mergeCell ref="D175:G175"/>
    <mergeCell ref="D156:G156"/>
    <mergeCell ref="D163:G163"/>
    <mergeCell ref="D164:G164"/>
    <mergeCell ref="D165:G165"/>
    <mergeCell ref="D161:G161"/>
    <mergeCell ref="E146:E147"/>
    <mergeCell ref="E148:E149"/>
    <mergeCell ref="A1:G1"/>
    <mergeCell ref="A2:F2"/>
    <mergeCell ref="A3:G3"/>
    <mergeCell ref="A5:G5"/>
    <mergeCell ref="A4:G4"/>
    <mergeCell ref="A33:A34"/>
    <mergeCell ref="G33:G34"/>
    <mergeCell ref="E118:E119"/>
    <mergeCell ref="G44:G45"/>
    <mergeCell ref="E108:E109"/>
    <mergeCell ref="E114:E115"/>
    <mergeCell ref="A93:A94"/>
    <mergeCell ref="F93:F94"/>
    <mergeCell ref="C93:C94"/>
    <mergeCell ref="E93:E94"/>
    <mergeCell ref="G46:G47"/>
    <mergeCell ref="G48:G49"/>
    <mergeCell ref="G50:G51"/>
    <mergeCell ref="A8:A9"/>
    <mergeCell ref="G8:G9"/>
    <mergeCell ref="A10:A11"/>
    <mergeCell ref="A12:A13"/>
    <mergeCell ref="G12:G13"/>
    <mergeCell ref="G10:G11"/>
    <mergeCell ref="A106:A107"/>
    <mergeCell ref="B106:B107"/>
    <mergeCell ref="C106:C107"/>
    <mergeCell ref="E106:E107"/>
    <mergeCell ref="A36:A37"/>
    <mergeCell ref="G36:G37"/>
    <mergeCell ref="E38:E39"/>
    <mergeCell ref="G38:G39"/>
    <mergeCell ref="E104:E105"/>
    <mergeCell ref="G40:G41"/>
    <mergeCell ref="C104:C105"/>
    <mergeCell ref="G52:G53"/>
    <mergeCell ref="G93:G94"/>
    <mergeCell ref="E62:E63"/>
    <mergeCell ref="E64:E65"/>
    <mergeCell ref="E66:E67"/>
    <mergeCell ref="E68:E69"/>
    <mergeCell ref="E70:E71"/>
    <mergeCell ref="E72:E73"/>
    <mergeCell ref="E74:E75"/>
    <mergeCell ref="E78:E79"/>
    <mergeCell ref="E80:E81"/>
    <mergeCell ref="E88:E89"/>
    <mergeCell ref="E90:E9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2025-06-30T11:10:54Z</dcterms:modified>
</cp:coreProperties>
</file>