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6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<sst xmlns="http://schemas.openxmlformats.org/spreadsheetml/2006/main" count="116" uniqueCount="116">
  <si>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</si>
  <si>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</si>
  <si>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</si>
  <si>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</si>
  <si>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</si>
  <si>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</si>
  <si>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</si>
  <si>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</si>
  <si>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</si>
  <si>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</si>
  <si>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</si>
  <si>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</si>
  <si>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</si>
  <si>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</si>
  <si>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</si>
  <si>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</si>
  <si>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</si>
  <si>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</si>
  <si>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</si>
  <si>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</si>
  <si>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</si>
  <si>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</si>
  <si>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</si>
  <si>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</si>
  <si>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</si>
  <si>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</si>
  <si>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</si>
  <si>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</si>
  <si>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</si>
  <si>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</si>
  <si>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</si>
  <si>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</si>
  <si>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</si>
  <si>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</si>
  <si>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</si>
  <si>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</si>
  <si>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</si>
  <si>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</si>
  <si>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</si>
  <si>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</si>
  <si>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</si>
  <si>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</si>
  <si>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</si>
  <si>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</si>
  <si>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</si>
  <si>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</si>
  <si>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</si>
  <si>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</si>
  <si>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</si>
  <si>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</si>
  <si>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</si>
  <si>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</si>
  <si>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</si>
  <si>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</si>
  <si>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</si>
  <si>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</si>
  <si>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</si>
  <si>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</si>
  <si>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</si>
  <si>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</si>
  <si>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</si>
  <si>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</si>
  <si>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</si>
  <si>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</si>
  <si>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</si>
  <si>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</si>
  <si>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</si>
  <si>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</si>
  <si>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</si>
  <si>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</si>
  <si>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</si>
  <si>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</si>
  <si>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</si>
  <si>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</si>
  <si>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</si>
  <si>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</si>
  <si>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</si>
  <si>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</si>
  <si>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</si>
  <si>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</si>
  <si>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</si>
  <si>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</si>
  <si>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</si>
  <si>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</si>
  <si>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</si>
  <si>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</si>
  <si>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</si>
  <si>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</si>
  <si>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</si>
  <si>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</si>
  <si>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</si>
  <si>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</si>
  <si>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</si>
  <si>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</si>
  <si>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</si>
  <si>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</si>
  <si>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</si>
  <si>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</si>
  <si>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</si>
  <si>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</si>
  <si>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</si>
  <si>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</si>
  <si>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</si>
  <si>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</si>
  <si>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</si>
  <si>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</si>
  <si>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</si>
  <si>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</si>
  <si>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</si>
  <si>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</si>
  <si>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</si>
  <si>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</si>
  <si>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</si>
  <si>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січень-червень 2024 р.</t>
  </si>
  <si>
    <t>січень-червень 2025 р.</t>
  </si>
  <si>
    <t xml:space="preserve"> Оподаткований імпорт за товарними групами за кодами УКТЗЕД за січень-червень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</si>
</sst>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40035.568240000001</v>
      </c>
      <c r="D6" s="21">
        <v>46828.381450000001</v>
      </c>
      <c r="E6" s="10">
        <f t="shared" ref="E6:E37" si="0">D6-C6</f>
        <v>6792.8132100000003</v>
      </c>
      <c r="F6" s="14">
        <f t="shared" ref="F6:F37" si="1">E6/C6</f>
        <v>0.16966945914890805</v>
      </c>
    </row>
    <row r="7" spans="1:6" x14ac:dyDescent="0.3">
      <c r="A7" s="20" t="s">
        <v>107</v>
      </c>
      <c r="B7" s="18" t="s">
        <v>106</v>
      </c>
      <c r="C7" s="15">
        <v>48697.097020000103</v>
      </c>
      <c r="D7" s="15">
        <v>63019.756000000001</v>
      </c>
      <c r="E7" s="10">
        <f t="shared" si="0"/>
        <v>14322.658979999898</v>
      </c>
      <c r="F7" s="14">
        <f t="shared" si="1"/>
        <v>0.29411730588617063</v>
      </c>
    </row>
    <row r="8" spans="1:6" x14ac:dyDescent="0.3">
      <c r="A8" s="20" t="s">
        <v>105</v>
      </c>
      <c r="B8" s="18" t="s">
        <v>104</v>
      </c>
      <c r="C8" s="15">
        <v>436154.95931000204</v>
      </c>
      <c r="D8" s="15">
        <v>437351.86038999702</v>
      </c>
      <c r="E8" s="10">
        <f t="shared" si="0"/>
        <v>1196.9010799949756</v>
      </c>
      <c r="F8" s="14">
        <f t="shared" si="1"/>
        <v>2.744210639925946E-3</v>
      </c>
    </row>
    <row r="9" spans="1:6" x14ac:dyDescent="0.3">
      <c r="A9" s="20" t="s">
        <v>103</v>
      </c>
      <c r="B9" s="18" t="s">
        <v>102</v>
      </c>
      <c r="C9" s="15">
        <v>147895.87252999999</v>
      </c>
      <c r="D9" s="15">
        <v>175228.89653000102</v>
      </c>
      <c r="E9" s="10">
        <f t="shared" si="0"/>
        <v>27333.024000001024</v>
      </c>
      <c r="F9" s="14">
        <f t="shared" si="1"/>
        <v>0.18481262209975904</v>
      </c>
    </row>
    <row r="10" spans="1:6" ht="16.5" customHeight="1" x14ac:dyDescent="0.3">
      <c r="A10" s="20" t="s">
        <v>101</v>
      </c>
      <c r="B10" s="18" t="s">
        <v>100</v>
      </c>
      <c r="C10" s="15">
        <v>10941.894400000001</v>
      </c>
      <c r="D10" s="15">
        <v>9915.1236799999897</v>
      </c>
      <c r="E10" s="10">
        <f t="shared" si="0"/>
        <v>-1026.7707200000114</v>
      </c>
      <c r="F10" s="14">
        <f t="shared" si="1"/>
        <v>-9.3838478280325141E-2</v>
      </c>
    </row>
    <row r="11" spans="1:6" ht="16.5" customHeight="1" x14ac:dyDescent="0.3">
      <c r="A11" s="20" t="s">
        <v>99</v>
      </c>
      <c r="B11" s="18" t="s">
        <v>98</v>
      </c>
      <c r="C11" s="15">
        <v>31907.395440000299</v>
      </c>
      <c r="D11" s="15">
        <v>35930.063309999896</v>
      </c>
      <c r="E11" s="10">
        <f t="shared" si="0"/>
        <v>4022.6678699995973</v>
      </c>
      <c r="F11" s="14">
        <f t="shared" si="1"/>
        <v>0.12607321326380125</v>
      </c>
    </row>
    <row r="12" spans="1:6" ht="16.5" customHeight="1" x14ac:dyDescent="0.3">
      <c r="A12" s="20" t="s">
        <v>97</v>
      </c>
      <c r="B12" s="18" t="s">
        <v>96</v>
      </c>
      <c r="C12" s="15">
        <v>216553.42848</v>
      </c>
      <c r="D12" s="15">
        <v>354712.61096000101</v>
      </c>
      <c r="E12" s="10">
        <f t="shared" si="0"/>
        <v>138159.18248000101</v>
      </c>
      <c r="F12" s="14">
        <f t="shared" si="1"/>
        <v>0.6379912036015668</v>
      </c>
    </row>
    <row r="13" spans="1:6" ht="16.5" customHeight="1" x14ac:dyDescent="0.3">
      <c r="A13" s="20" t="s">
        <v>95</v>
      </c>
      <c r="B13" s="18" t="s">
        <v>94</v>
      </c>
      <c r="C13" s="15">
        <v>412722.62599000003</v>
      </c>
      <c r="D13" s="15">
        <v>472135.735049991</v>
      </c>
      <c r="E13" s="10">
        <f t="shared" si="0"/>
        <v>59413.109059990966</v>
      </c>
      <c r="F13" s="14">
        <f t="shared" si="1"/>
        <v>0.14395408760902415</v>
      </c>
    </row>
    <row r="14" spans="1:6" ht="16.5" customHeight="1" x14ac:dyDescent="0.3">
      <c r="A14" s="20" t="s">
        <v>93</v>
      </c>
      <c r="B14" s="18" t="s">
        <v>92</v>
      </c>
      <c r="C14" s="15">
        <v>167652.18382000001</v>
      </c>
      <c r="D14" s="15">
        <v>210609.39924</v>
      </c>
      <c r="E14" s="10">
        <f t="shared" si="0"/>
        <v>42957.215419999993</v>
      </c>
      <c r="F14" s="14">
        <f t="shared" si="1"/>
        <v>0.25622818886821697</v>
      </c>
    </row>
    <row r="15" spans="1:6" ht="16.5" customHeight="1" x14ac:dyDescent="0.3">
      <c r="A15" s="19">
        <v>10</v>
      </c>
      <c r="B15" s="18" t="s">
        <v>91</v>
      </c>
      <c r="C15" s="15">
        <v>70134.86712000001</v>
      </c>
      <c r="D15" s="15">
        <v>101026.73110999999</v>
      </c>
      <c r="E15" s="10">
        <f t="shared" si="0"/>
        <v>30891.863989999983</v>
      </c>
      <c r="F15" s="14">
        <f t="shared" si="1"/>
        <v>0.44046371310783738</v>
      </c>
    </row>
    <row r="16" spans="1:6" ht="16.5" customHeight="1" x14ac:dyDescent="0.3">
      <c r="A16" s="19">
        <v>11</v>
      </c>
      <c r="B16" s="18" t="s">
        <v>90</v>
      </c>
      <c r="C16" s="15">
        <v>13424.17902</v>
      </c>
      <c r="D16" s="15">
        <v>15970.143340000001</v>
      </c>
      <c r="E16" s="10">
        <f t="shared" si="0"/>
        <v>2545.964320000001</v>
      </c>
      <c r="F16" s="14">
        <f t="shared" si="1"/>
        <v>0.18965512276072141</v>
      </c>
    </row>
    <row r="17" spans="1:6" ht="16.5" customHeight="1" x14ac:dyDescent="0.3">
      <c r="A17" s="19">
        <v>12</v>
      </c>
      <c r="B17" s="18" t="s">
        <v>89</v>
      </c>
      <c r="C17" s="15">
        <v>288553.33504000003</v>
      </c>
      <c r="D17" s="15">
        <v>260161.36480000001</v>
      </c>
      <c r="E17" s="10">
        <f t="shared" si="0"/>
        <v>-28391.970240000024</v>
      </c>
      <c r="F17" s="14">
        <f t="shared" si="1"/>
        <v>-9.8394185033641196E-2</v>
      </c>
    </row>
    <row r="18" spans="1:6" ht="16.5" customHeight="1" x14ac:dyDescent="0.3">
      <c r="A18" s="19">
        <v>13</v>
      </c>
      <c r="B18" s="18" t="s">
        <v>88</v>
      </c>
      <c r="C18" s="15">
        <v>17394.58597</v>
      </c>
      <c r="D18" s="15">
        <v>17228.775980000002</v>
      </c>
      <c r="E18" s="10">
        <f t="shared" si="0"/>
        <v>-165.80998999999792</v>
      </c>
      <c r="F18" s="14">
        <f t="shared" si="1"/>
        <v>-9.5322757486706617E-3</v>
      </c>
    </row>
    <row r="19" spans="1:6" ht="16.5" customHeight="1" x14ac:dyDescent="0.3">
      <c r="A19" s="19">
        <v>14</v>
      </c>
      <c r="B19" s="18" t="s">
        <v>87</v>
      </c>
      <c r="C19" s="15">
        <v>364.41881000000001</v>
      </c>
      <c r="D19" s="15">
        <v>598.86252999999999</v>
      </c>
      <c r="E19" s="10">
        <f t="shared" si="0"/>
        <v>234.44371999999998</v>
      </c>
      <c r="F19" s="14">
        <f t="shared" si="1"/>
        <v>0.6433359463524948</v>
      </c>
    </row>
    <row r="20" spans="1:6" ht="16.5" customHeight="1" x14ac:dyDescent="0.3">
      <c r="A20" s="19">
        <v>15</v>
      </c>
      <c r="B20" s="18" t="s">
        <v>86</v>
      </c>
      <c r="C20" s="15">
        <v>127600.42331</v>
      </c>
      <c r="D20" s="15">
        <v>148764.96403999999</v>
      </c>
      <c r="E20" s="10">
        <f t="shared" si="0"/>
        <v>21164.540729999993</v>
      </c>
      <c r="F20" s="14">
        <f t="shared" si="1"/>
        <v>0.16586575640569476</v>
      </c>
    </row>
    <row r="21" spans="1:6" ht="16.5" customHeight="1" x14ac:dyDescent="0.3">
      <c r="A21" s="19">
        <v>16</v>
      </c>
      <c r="B21" s="18" t="s">
        <v>85</v>
      </c>
      <c r="C21" s="15">
        <v>89291.414369999897</v>
      </c>
      <c r="D21" s="15">
        <v>95349.207770000299</v>
      </c>
      <c r="E21" s="10">
        <f t="shared" si="0"/>
        <v>6057.7934000004025</v>
      </c>
      <c r="F21" s="14">
        <f t="shared" si="1"/>
        <v>6.7842954921718629E-2</v>
      </c>
    </row>
    <row r="22" spans="1:6" ht="16.5" customHeight="1" x14ac:dyDescent="0.3">
      <c r="A22" s="19">
        <v>17</v>
      </c>
      <c r="B22" s="18" t="s">
        <v>84</v>
      </c>
      <c r="C22" s="15">
        <v>49775.922469999903</v>
      </c>
      <c r="D22" s="15">
        <v>52379.823979999994</v>
      </c>
      <c r="E22" s="10">
        <f t="shared" si="0"/>
        <v>2603.9015100000906</v>
      </c>
      <c r="F22" s="14">
        <f t="shared" si="1"/>
        <v>5.2312471186635866E-2</v>
      </c>
    </row>
    <row r="23" spans="1:6" ht="16.5" customHeight="1" x14ac:dyDescent="0.3">
      <c r="A23" s="19">
        <v>18</v>
      </c>
      <c r="B23" s="18" t="s">
        <v>83</v>
      </c>
      <c r="C23" s="15">
        <v>205191.81200999999</v>
      </c>
      <c r="D23" s="15">
        <v>264474.589169999</v>
      </c>
      <c r="E23" s="10">
        <f t="shared" si="0"/>
        <v>59282.777159999008</v>
      </c>
      <c r="F23" s="14">
        <f t="shared" si="1"/>
        <v>0.28891395119172625</v>
      </c>
    </row>
    <row r="24" spans="1:6" ht="25.5" customHeight="1" x14ac:dyDescent="0.3">
      <c r="A24" s="19">
        <v>19</v>
      </c>
      <c r="B24" s="18" t="s">
        <v>82</v>
      </c>
      <c r="C24" s="15">
        <v>138087.30603000103</v>
      </c>
      <c r="D24" s="15">
        <v>151627.50058000098</v>
      </c>
      <c r="E24" s="10">
        <f t="shared" si="0"/>
        <v>13540.194549999957</v>
      </c>
      <c r="F24" s="14">
        <f t="shared" si="1"/>
        <v>9.8055316880888366E-2</v>
      </c>
    </row>
    <row r="25" spans="1:6" ht="16.5" customHeight="1" x14ac:dyDescent="0.3">
      <c r="A25" s="19">
        <v>20</v>
      </c>
      <c r="B25" s="18" t="s">
        <v>81</v>
      </c>
      <c r="C25" s="15">
        <v>137103.49506000002</v>
      </c>
      <c r="D25" s="15">
        <v>140910.12966000001</v>
      </c>
      <c r="E25" s="10">
        <f t="shared" si="0"/>
        <v>3806.6345999999903</v>
      </c>
      <c r="F25" s="14">
        <f t="shared" si="1"/>
        <v>2.7764679509695279E-2</v>
      </c>
    </row>
    <row r="26" spans="1:6" ht="16.5" customHeight="1" x14ac:dyDescent="0.3">
      <c r="A26" s="19">
        <v>21</v>
      </c>
      <c r="B26" s="18" t="s">
        <v>80</v>
      </c>
      <c r="C26" s="15">
        <v>270644.93526000099</v>
      </c>
      <c r="D26" s="15">
        <v>276428.291789999</v>
      </c>
      <c r="E26" s="10">
        <f t="shared" si="0"/>
        <v>5783.356529998011</v>
      </c>
      <c r="F26" s="14">
        <f t="shared" si="1"/>
        <v>2.1368796443362603E-2</v>
      </c>
    </row>
    <row r="27" spans="1:6" ht="16.5" customHeight="1" x14ac:dyDescent="0.3">
      <c r="A27" s="19">
        <v>22</v>
      </c>
      <c r="B27" s="18" t="s">
        <v>79</v>
      </c>
      <c r="C27" s="15">
        <v>358026.27853000199</v>
      </c>
      <c r="D27" s="15">
        <v>363980.86598000099</v>
      </c>
      <c r="E27" s="10">
        <f t="shared" si="0"/>
        <v>5954.5874499990023</v>
      </c>
      <c r="F27" s="14">
        <f t="shared" si="1"/>
        <v>1.6631705009050105E-2</v>
      </c>
    </row>
    <row r="28" spans="1:6" ht="16.5" customHeight="1" x14ac:dyDescent="0.3">
      <c r="A28" s="19">
        <v>23</v>
      </c>
      <c r="B28" s="18" t="s">
        <v>78</v>
      </c>
      <c r="C28" s="15">
        <v>230842.91400999902</v>
      </c>
      <c r="D28" s="15">
        <v>225696.60498000198</v>
      </c>
      <c r="E28" s="10">
        <f t="shared" si="0"/>
        <v>-5146.3090299970354</v>
      </c>
      <c r="F28" s="14">
        <f t="shared" si="1"/>
        <v>-2.229355426423928E-2</v>
      </c>
    </row>
    <row r="29" spans="1:6" ht="16.5" customHeight="1" x14ac:dyDescent="0.3">
      <c r="A29" s="19">
        <v>24</v>
      </c>
      <c r="B29" s="18" t="s">
        <v>77</v>
      </c>
      <c r="C29" s="15">
        <v>206850.02021000002</v>
      </c>
      <c r="D29" s="15">
        <v>208671.27524000002</v>
      </c>
      <c r="E29" s="10">
        <f t="shared" si="0"/>
        <v>1821.2550300000003</v>
      </c>
      <c r="F29" s="14">
        <f t="shared" si="1"/>
        <v>8.8047128453311741E-3</v>
      </c>
    </row>
    <row r="30" spans="1:6" ht="25.5" customHeight="1" x14ac:dyDescent="0.3">
      <c r="A30" s="19">
        <v>25</v>
      </c>
      <c r="B30" s="18" t="s">
        <v>76</v>
      </c>
      <c r="C30" s="15">
        <v>129317.40404000001</v>
      </c>
      <c r="D30" s="15">
        <v>93597.622039999696</v>
      </c>
      <c r="E30" s="10">
        <f t="shared" si="0"/>
        <v>-35719.782000000312</v>
      </c>
      <c r="F30" s="14">
        <f t="shared" si="1"/>
        <v>-0.27621790172150062</v>
      </c>
    </row>
    <row r="31" spans="1:6" ht="16.5" customHeight="1" x14ac:dyDescent="0.3">
      <c r="A31" s="19">
        <v>26</v>
      </c>
      <c r="B31" s="18" t="s">
        <v>75</v>
      </c>
      <c r="C31" s="15">
        <v>6036.9280899999994</v>
      </c>
      <c r="D31" s="15">
        <v>6080.88015</v>
      </c>
      <c r="E31" s="10">
        <f t="shared" si="0"/>
        <v>43.952060000000529</v>
      </c>
      <c r="F31" s="14">
        <f t="shared" si="1"/>
        <v>7.2805339644190685E-3</v>
      </c>
    </row>
    <row r="32" spans="1:6" ht="25.5" customHeight="1" x14ac:dyDescent="0.3">
      <c r="A32" s="19">
        <v>27</v>
      </c>
      <c r="B32" s="18" t="s">
        <v>74</v>
      </c>
      <c r="C32" s="15">
        <v>4517277.8345300099</v>
      </c>
      <c r="D32" s="15">
        <v>3922802.3605900002</v>
      </c>
      <c r="E32" s="10">
        <f t="shared" si="0"/>
        <v>-594475.47394000972</v>
      </c>
      <c r="F32" s="14">
        <f t="shared" si="1"/>
        <v>-0.13160037874930944</v>
      </c>
    </row>
    <row r="33" spans="1:6" ht="16.5" customHeight="1" x14ac:dyDescent="0.3">
      <c r="A33" s="19">
        <v>28</v>
      </c>
      <c r="B33" s="18" t="s">
        <v>73</v>
      </c>
      <c r="C33" s="15">
        <v>170068.57199999999</v>
      </c>
      <c r="D33" s="15">
        <v>172170.13737000001</v>
      </c>
      <c r="E33" s="10">
        <f t="shared" si="0"/>
        <v>2101.5653700000257</v>
      </c>
      <c r="F33" s="14">
        <f t="shared" si="1"/>
        <v>1.2357164791152746E-2</v>
      </c>
    </row>
    <row r="34" spans="1:6" ht="16.5" customHeight="1" x14ac:dyDescent="0.3">
      <c r="A34" s="19">
        <v>29</v>
      </c>
      <c r="B34" s="18" t="s">
        <v>72</v>
      </c>
      <c r="C34" s="15">
        <v>340676.32950999896</v>
      </c>
      <c r="D34" s="15">
        <v>282992.945349999</v>
      </c>
      <c r="E34" s="10">
        <f t="shared" si="0"/>
        <v>-57683.384159999958</v>
      </c>
      <c r="F34" s="14">
        <f t="shared" si="1"/>
        <v>-0.16932019974198687</v>
      </c>
    </row>
    <row r="35" spans="1:6" ht="16.5" customHeight="1" x14ac:dyDescent="0.3">
      <c r="A35" s="19">
        <v>30</v>
      </c>
      <c r="B35" s="18" t="s">
        <v>71</v>
      </c>
      <c r="C35" s="15">
        <v>1182186.6146600002</v>
      </c>
      <c r="D35" s="15">
        <v>1222497.5507999999</v>
      </c>
      <c r="E35" s="10">
        <f t="shared" si="0"/>
        <v>40310.936139999656</v>
      </c>
      <c r="F35" s="14">
        <f t="shared" si="1"/>
        <v>3.4098623381548926E-2</v>
      </c>
    </row>
    <row r="36" spans="1:6" ht="16.5" customHeight="1" x14ac:dyDescent="0.3">
      <c r="A36" s="19">
        <v>31</v>
      </c>
      <c r="B36" s="18" t="s">
        <v>70</v>
      </c>
      <c r="C36" s="15">
        <v>583835.86785000202</v>
      </c>
      <c r="D36" s="15">
        <v>740006.55792999989</v>
      </c>
      <c r="E36" s="10">
        <f t="shared" si="0"/>
        <v>156170.69007999788</v>
      </c>
      <c r="F36" s="14">
        <f t="shared" si="1"/>
        <v>0.26749074299786074</v>
      </c>
    </row>
    <row r="37" spans="1:6" ht="16.5" customHeight="1" x14ac:dyDescent="0.3">
      <c r="A37" s="19">
        <v>32</v>
      </c>
      <c r="B37" s="18" t="s">
        <v>69</v>
      </c>
      <c r="C37" s="15">
        <v>199375.24017000099</v>
      </c>
      <c r="D37" s="15">
        <v>188927.63231999901</v>
      </c>
      <c r="E37" s="10">
        <f t="shared" si="0"/>
        <v>-10447.607850001979</v>
      </c>
      <c r="F37" s="14">
        <f t="shared" si="1"/>
        <v>-5.240173173506215E-2</v>
      </c>
    </row>
    <row r="38" spans="1:6" ht="16.5" customHeight="1" x14ac:dyDescent="0.3">
      <c r="A38" s="19">
        <v>33</v>
      </c>
      <c r="B38" s="18" t="s">
        <v>68</v>
      </c>
      <c r="C38" s="15">
        <v>420723.61559000198</v>
      </c>
      <c r="D38" s="15">
        <v>414688.59196000098</v>
      </c>
      <c r="E38" s="10">
        <f t="shared" ref="E38:E69" si="2">D38-C38</f>
        <v>-6035.0236300010001</v>
      </c>
      <c r="F38" s="14">
        <f t="shared" ref="F38:F69" si="3">E38/C38</f>
        <v>-1.4344390013709551E-2</v>
      </c>
    </row>
    <row r="39" spans="1:6" ht="16.5" customHeight="1" x14ac:dyDescent="0.3">
      <c r="A39" s="19">
        <v>34</v>
      </c>
      <c r="B39" s="18" t="s">
        <v>67</v>
      </c>
      <c r="C39" s="15">
        <v>244963.24914999801</v>
      </c>
      <c r="D39" s="15">
        <v>246222.40406000099</v>
      </c>
      <c r="E39" s="10">
        <f t="shared" si="2"/>
        <v>1259.1549100029806</v>
      </c>
      <c r="F39" s="14">
        <f t="shared" si="3"/>
        <v>5.1401788405899367E-3</v>
      </c>
    </row>
    <row r="40" spans="1:6" ht="16.5" customHeight="1" x14ac:dyDescent="0.3">
      <c r="A40" s="19">
        <v>35</v>
      </c>
      <c r="B40" s="18" t="s">
        <v>66</v>
      </c>
      <c r="C40" s="15">
        <v>63571.800180000093</v>
      </c>
      <c r="D40" s="15">
        <v>64476.304069999904</v>
      </c>
      <c r="E40" s="10">
        <f t="shared" si="2"/>
        <v>904.50388999981078</v>
      </c>
      <c r="F40" s="14">
        <f t="shared" si="3"/>
        <v>1.4228067908078066E-2</v>
      </c>
    </row>
    <row r="41" spans="1:6" ht="16.5" customHeight="1" x14ac:dyDescent="0.3">
      <c r="A41" s="19">
        <v>36</v>
      </c>
      <c r="B41" s="18" t="s">
        <v>65</v>
      </c>
      <c r="C41" s="15">
        <v>3578.6199500000002</v>
      </c>
      <c r="D41" s="15">
        <v>5220.6068099999993</v>
      </c>
      <c r="E41" s="10">
        <f t="shared" si="2"/>
        <v>1641.9868599999991</v>
      </c>
      <c r="F41" s="14">
        <f t="shared" si="3"/>
        <v>0.45883242225819454</v>
      </c>
    </row>
    <row r="42" spans="1:6" ht="16.5" customHeight="1" x14ac:dyDescent="0.3">
      <c r="A42" s="19">
        <v>37</v>
      </c>
      <c r="B42" s="18" t="s">
        <v>64</v>
      </c>
      <c r="C42" s="15">
        <v>13349.39271</v>
      </c>
      <c r="D42" s="15">
        <v>13369.258089999999</v>
      </c>
      <c r="E42" s="10">
        <f t="shared" si="2"/>
        <v>19.865379999999277</v>
      </c>
      <c r="F42" s="14">
        <f t="shared" si="3"/>
        <v>1.4881111397013712E-3</v>
      </c>
    </row>
    <row r="43" spans="1:6" ht="16.5" customHeight="1" x14ac:dyDescent="0.3">
      <c r="A43" s="19">
        <v>38</v>
      </c>
      <c r="B43" s="18" t="s">
        <v>63</v>
      </c>
      <c r="C43" s="15">
        <v>782934.604760002</v>
      </c>
      <c r="D43" s="15">
        <v>861658.64640000602</v>
      </c>
      <c r="E43" s="10">
        <f t="shared" si="2"/>
        <v>78724.041640004027</v>
      </c>
      <c r="F43" s="14">
        <f t="shared" si="3"/>
        <v>0.10054995801869789</v>
      </c>
    </row>
    <row r="44" spans="1:6" ht="16.5" customHeight="1" x14ac:dyDescent="0.3">
      <c r="A44" s="19">
        <v>39</v>
      </c>
      <c r="B44" s="18" t="s">
        <v>62</v>
      </c>
      <c r="C44" s="15">
        <v>1304217.3768699998</v>
      </c>
      <c r="D44" s="15">
        <v>1344921.18618</v>
      </c>
      <c r="E44" s="10">
        <f t="shared" si="2"/>
        <v>40703.809310000157</v>
      </c>
      <c r="F44" s="14">
        <f t="shared" si="3"/>
        <v>3.1209375087215527E-2</v>
      </c>
    </row>
    <row r="45" spans="1:6" ht="16.5" customHeight="1" x14ac:dyDescent="0.3">
      <c r="A45" s="19">
        <v>40</v>
      </c>
      <c r="B45" s="18" t="s">
        <v>61</v>
      </c>
      <c r="C45" s="15">
        <v>456252.52665000805</v>
      </c>
      <c r="D45" s="15">
        <v>432788.06776999903</v>
      </c>
      <c r="E45" s="10">
        <f t="shared" si="2"/>
        <v>-23464.458880009013</v>
      </c>
      <c r="F45" s="14">
        <f t="shared" si="3"/>
        <v>-5.1428666164973665E-2</v>
      </c>
    </row>
    <row r="46" spans="1:6" ht="16.5" customHeight="1" x14ac:dyDescent="0.3">
      <c r="A46" s="19">
        <v>41</v>
      </c>
      <c r="B46" s="18" t="s">
        <v>60</v>
      </c>
      <c r="C46" s="15">
        <v>6983.5143899999994</v>
      </c>
      <c r="D46" s="15">
        <v>6330.2050199999994</v>
      </c>
      <c r="E46" s="10">
        <f t="shared" si="2"/>
        <v>-653.30936999999994</v>
      </c>
      <c r="F46" s="14">
        <f t="shared" si="3"/>
        <v>-9.3550228941391214E-2</v>
      </c>
    </row>
    <row r="47" spans="1:6" ht="16.5" customHeight="1" x14ac:dyDescent="0.3">
      <c r="A47" s="19">
        <v>42</v>
      </c>
      <c r="B47" s="18" t="s">
        <v>59</v>
      </c>
      <c r="C47" s="15">
        <v>68023.441619999794</v>
      </c>
      <c r="D47" s="15">
        <v>71950.323650000297</v>
      </c>
      <c r="E47" s="10">
        <f t="shared" si="2"/>
        <v>3926.8820300005027</v>
      </c>
      <c r="F47" s="14">
        <f t="shared" si="3"/>
        <v>5.7728364464963315E-2</v>
      </c>
    </row>
    <row r="48" spans="1:6" ht="16.5" customHeight="1" x14ac:dyDescent="0.3">
      <c r="A48" s="19">
        <v>43</v>
      </c>
      <c r="B48" s="18" t="s">
        <v>58</v>
      </c>
      <c r="C48" s="15">
        <v>1040.8292099999999</v>
      </c>
      <c r="D48" s="15">
        <v>678.12526000000003</v>
      </c>
      <c r="E48" s="10">
        <f t="shared" si="2"/>
        <v>-362.70394999999985</v>
      </c>
      <c r="F48" s="14">
        <f t="shared" si="3"/>
        <v>-0.34847595216894411</v>
      </c>
    </row>
    <row r="49" spans="1:6" ht="16.5" customHeight="1" x14ac:dyDescent="0.3">
      <c r="A49" s="19">
        <v>44</v>
      </c>
      <c r="B49" s="18" t="s">
        <v>57</v>
      </c>
      <c r="C49" s="15">
        <v>106800.94077</v>
      </c>
      <c r="D49" s="15">
        <v>110271.467729999</v>
      </c>
      <c r="E49" s="10">
        <f t="shared" si="2"/>
        <v>3470.5269599989988</v>
      </c>
      <c r="F49" s="14">
        <f t="shared" si="3"/>
        <v>3.2495284545038923E-2</v>
      </c>
    </row>
    <row r="50" spans="1:6" ht="16.5" customHeight="1" x14ac:dyDescent="0.3">
      <c r="A50" s="19">
        <v>45</v>
      </c>
      <c r="B50" s="18" t="s">
        <v>56</v>
      </c>
      <c r="C50" s="15">
        <v>3263.1233299999999</v>
      </c>
      <c r="D50" s="15">
        <v>3058.5680600000001</v>
      </c>
      <c r="E50" s="10">
        <f t="shared" si="2"/>
        <v>-204.55526999999984</v>
      </c>
      <c r="F50" s="14">
        <f t="shared" si="3"/>
        <v>-6.2686956425885329E-2</v>
      </c>
    </row>
    <row r="51" spans="1:6" ht="16.5" customHeight="1" x14ac:dyDescent="0.3">
      <c r="A51" s="19">
        <v>46</v>
      </c>
      <c r="B51" s="18" t="s">
        <v>55</v>
      </c>
      <c r="C51" s="15">
        <v>1806.28403</v>
      </c>
      <c r="D51" s="15">
        <v>1825.6476100000002</v>
      </c>
      <c r="E51" s="10">
        <f t="shared" si="2"/>
        <v>19.363580000000184</v>
      </c>
      <c r="F51" s="14">
        <f t="shared" si="3"/>
        <v>1.072011913873821E-2</v>
      </c>
    </row>
    <row r="52" spans="1:6" ht="16.5" customHeight="1" x14ac:dyDescent="0.3">
      <c r="A52" s="19">
        <v>47</v>
      </c>
      <c r="B52" s="18" t="s">
        <v>54</v>
      </c>
      <c r="C52" s="15">
        <v>27004.288639999999</v>
      </c>
      <c r="D52" s="15">
        <v>26826.35871</v>
      </c>
      <c r="E52" s="10">
        <f t="shared" si="2"/>
        <v>-177.92992999999842</v>
      </c>
      <c r="F52" s="14">
        <f t="shared" si="3"/>
        <v>-6.5889508282192038E-3</v>
      </c>
    </row>
    <row r="53" spans="1:6" ht="16.5" customHeight="1" x14ac:dyDescent="0.3">
      <c r="A53" s="19">
        <v>48</v>
      </c>
      <c r="B53" s="18" t="s">
        <v>53</v>
      </c>
      <c r="C53" s="15">
        <v>385307.49774999899</v>
      </c>
      <c r="D53" s="15">
        <v>361280.82763999799</v>
      </c>
      <c r="E53" s="10">
        <f t="shared" si="2"/>
        <v>-24026.670110000996</v>
      </c>
      <c r="F53" s="14">
        <f t="shared" si="3"/>
        <v>-6.2357130993569043E-2</v>
      </c>
    </row>
    <row r="54" spans="1:6" ht="16.5" customHeight="1" x14ac:dyDescent="0.3">
      <c r="A54" s="19">
        <v>49</v>
      </c>
      <c r="B54" s="18" t="s">
        <v>52</v>
      </c>
      <c r="C54" s="15">
        <v>9635.3216299999895</v>
      </c>
      <c r="D54" s="15">
        <v>8238.2177500000198</v>
      </c>
      <c r="E54" s="10">
        <f t="shared" si="2"/>
        <v>-1397.1038799999696</v>
      </c>
      <c r="F54" s="14">
        <f t="shared" si="3"/>
        <v>-0.14499815716063141</v>
      </c>
    </row>
    <row r="55" spans="1:6" ht="16.5" customHeight="1" x14ac:dyDescent="0.3">
      <c r="A55" s="19">
        <v>50</v>
      </c>
      <c r="B55" s="18" t="s">
        <v>51</v>
      </c>
      <c r="C55" s="15">
        <v>56.528330000000004</v>
      </c>
      <c r="D55" s="15">
        <v>73.396280000000004</v>
      </c>
      <c r="E55" s="10">
        <f t="shared" si="2"/>
        <v>16.86795</v>
      </c>
      <c r="F55" s="14">
        <f t="shared" si="3"/>
        <v>0.29839816601693342</v>
      </c>
    </row>
    <row r="56" spans="1:6" ht="16.5" customHeight="1" x14ac:dyDescent="0.3">
      <c r="A56" s="19">
        <v>51</v>
      </c>
      <c r="B56" s="18" t="s">
        <v>50</v>
      </c>
      <c r="C56" s="15">
        <v>1079.6263000000001</v>
      </c>
      <c r="D56" s="15">
        <v>1109.73053</v>
      </c>
      <c r="E56" s="10">
        <f t="shared" si="2"/>
        <v>30.104229999999916</v>
      </c>
      <c r="F56" s="14">
        <f t="shared" si="3"/>
        <v>2.7883935395052819E-2</v>
      </c>
    </row>
    <row r="57" spans="1:6" ht="16.5" customHeight="1" x14ac:dyDescent="0.3">
      <c r="A57" s="19">
        <v>52</v>
      </c>
      <c r="B57" s="18" t="s">
        <v>49</v>
      </c>
      <c r="C57" s="15">
        <v>37180.388250000098</v>
      </c>
      <c r="D57" s="15">
        <v>35802.91446</v>
      </c>
      <c r="E57" s="10">
        <f t="shared" si="2"/>
        <v>-1377.4737900000982</v>
      </c>
      <c r="F57" s="14">
        <f t="shared" si="3"/>
        <v>-3.7048397147926355E-2</v>
      </c>
    </row>
    <row r="58" spans="1:6" ht="16.5" customHeight="1" x14ac:dyDescent="0.3">
      <c r="A58" s="19">
        <v>53</v>
      </c>
      <c r="B58" s="18" t="s">
        <v>48</v>
      </c>
      <c r="C58" s="15">
        <v>3668.8342299999999</v>
      </c>
      <c r="D58" s="15">
        <v>4026.9956099999999</v>
      </c>
      <c r="E58" s="10">
        <f t="shared" si="2"/>
        <v>358.16138000000001</v>
      </c>
      <c r="F58" s="14">
        <f t="shared" si="3"/>
        <v>9.7622666369420574E-2</v>
      </c>
    </row>
    <row r="59" spans="1:6" ht="16.5" customHeight="1" x14ac:dyDescent="0.3">
      <c r="A59" s="19">
        <v>54</v>
      </c>
      <c r="B59" s="18" t="s">
        <v>47</v>
      </c>
      <c r="C59" s="15">
        <v>80256.367610000001</v>
      </c>
      <c r="D59" s="15">
        <v>62960.390810000004</v>
      </c>
      <c r="E59" s="10">
        <f t="shared" si="2"/>
        <v>-17295.976799999997</v>
      </c>
      <c r="F59" s="14">
        <f t="shared" si="3"/>
        <v>-0.21550909061880974</v>
      </c>
    </row>
    <row r="60" spans="1:6" ht="16.5" customHeight="1" x14ac:dyDescent="0.3">
      <c r="A60" s="19">
        <v>55</v>
      </c>
      <c r="B60" s="18" t="s">
        <v>46</v>
      </c>
      <c r="C60" s="15">
        <v>61546.020100000096</v>
      </c>
      <c r="D60" s="15">
        <v>62947.645690000201</v>
      </c>
      <c r="E60" s="10">
        <f t="shared" si="2"/>
        <v>1401.6255900001051</v>
      </c>
      <c r="F60" s="14">
        <f t="shared" si="3"/>
        <v>2.2773618630786217E-2</v>
      </c>
    </row>
    <row r="61" spans="1:6" ht="16.5" customHeight="1" x14ac:dyDescent="0.3">
      <c r="A61" s="19">
        <v>56</v>
      </c>
      <c r="B61" s="18" t="s">
        <v>45</v>
      </c>
      <c r="C61" s="15">
        <v>64950.641880000199</v>
      </c>
      <c r="D61" s="15">
        <v>62761.563509999796</v>
      </c>
      <c r="E61" s="10">
        <f t="shared" si="2"/>
        <v>-2189.0783700004031</v>
      </c>
      <c r="F61" s="14">
        <f t="shared" si="3"/>
        <v>-3.3703721882300149E-2</v>
      </c>
    </row>
    <row r="62" spans="1:6" ht="16.5" customHeight="1" x14ac:dyDescent="0.3">
      <c r="A62" s="19">
        <v>57</v>
      </c>
      <c r="B62" s="18" t="s">
        <v>44</v>
      </c>
      <c r="C62" s="15">
        <v>17359.821420000098</v>
      </c>
      <c r="D62" s="15">
        <v>19225.23661</v>
      </c>
      <c r="E62" s="10">
        <f t="shared" si="2"/>
        <v>1865.4151899999015</v>
      </c>
      <c r="F62" s="14">
        <f t="shared" si="3"/>
        <v>0.1074558974351414</v>
      </c>
    </row>
    <row r="63" spans="1:6" ht="16.5" customHeight="1" x14ac:dyDescent="0.3">
      <c r="A63" s="19">
        <v>58</v>
      </c>
      <c r="B63" s="18" t="s">
        <v>43</v>
      </c>
      <c r="C63" s="15">
        <v>23018.023740000099</v>
      </c>
      <c r="D63" s="15">
        <v>26040.5222600001</v>
      </c>
      <c r="E63" s="10">
        <f t="shared" si="2"/>
        <v>3022.498520000001</v>
      </c>
      <c r="F63" s="14">
        <f t="shared" si="3"/>
        <v>0.13131007918579843</v>
      </c>
    </row>
    <row r="64" spans="1:6" ht="16.5" customHeight="1" x14ac:dyDescent="0.3">
      <c r="A64" s="19">
        <v>59</v>
      </c>
      <c r="B64" s="18" t="s">
        <v>42</v>
      </c>
      <c r="C64" s="15">
        <v>56329.928550000099</v>
      </c>
      <c r="D64" s="15">
        <v>54626.812570000096</v>
      </c>
      <c r="E64" s="10">
        <f t="shared" si="2"/>
        <v>-1703.1159800000023</v>
      </c>
      <c r="F64" s="14">
        <f t="shared" si="3"/>
        <v>-3.0234655428122308E-2</v>
      </c>
    </row>
    <row r="65" spans="1:6" ht="16.5" customHeight="1" x14ac:dyDescent="0.3">
      <c r="A65" s="19">
        <v>60</v>
      </c>
      <c r="B65" s="18" t="s">
        <v>41</v>
      </c>
      <c r="C65" s="15">
        <v>80925.856090000001</v>
      </c>
      <c r="D65" s="15">
        <v>100957.84697</v>
      </c>
      <c r="E65" s="10">
        <f t="shared" si="2"/>
        <v>20031.990879999998</v>
      </c>
      <c r="F65" s="14">
        <f t="shared" si="3"/>
        <v>0.24753511235916784</v>
      </c>
    </row>
    <row r="66" spans="1:6" ht="16.5" customHeight="1" x14ac:dyDescent="0.3">
      <c r="A66" s="19">
        <v>61</v>
      </c>
      <c r="B66" s="18" t="s">
        <v>40</v>
      </c>
      <c r="C66" s="15">
        <v>198798.62520000403</v>
      </c>
      <c r="D66" s="15">
        <v>213217.61580000099</v>
      </c>
      <c r="E66" s="10">
        <f t="shared" si="2"/>
        <v>14418.990599996963</v>
      </c>
      <c r="F66" s="14">
        <f t="shared" si="3"/>
        <v>7.2530635387898404E-2</v>
      </c>
    </row>
    <row r="67" spans="1:6" ht="16.5" customHeight="1" x14ac:dyDescent="0.3">
      <c r="A67" s="19">
        <v>62</v>
      </c>
      <c r="B67" s="18" t="s">
        <v>39</v>
      </c>
      <c r="C67" s="15">
        <v>162087.51365999799</v>
      </c>
      <c r="D67" s="15">
        <v>164734.145350003</v>
      </c>
      <c r="E67" s="10">
        <f t="shared" si="2"/>
        <v>2646.6316900050151</v>
      </c>
      <c r="F67" s="14">
        <f t="shared" si="3"/>
        <v>1.6328411919234617E-2</v>
      </c>
    </row>
    <row r="68" spans="1:6" ht="16.5" customHeight="1" x14ac:dyDescent="0.3">
      <c r="A68" s="19">
        <v>63</v>
      </c>
      <c r="B68" s="18" t="s">
        <v>38</v>
      </c>
      <c r="C68" s="15">
        <v>160658.15030999898</v>
      </c>
      <c r="D68" s="15">
        <v>155431.66371000002</v>
      </c>
      <c r="E68" s="10">
        <f t="shared" si="2"/>
        <v>-5226.4865999989561</v>
      </c>
      <c r="F68" s="14">
        <f t="shared" si="3"/>
        <v>-3.2531723973630688E-2</v>
      </c>
    </row>
    <row r="69" spans="1:6" ht="16.5" customHeight="1" x14ac:dyDescent="0.3">
      <c r="A69" s="19">
        <v>64</v>
      </c>
      <c r="B69" s="18" t="s">
        <v>37</v>
      </c>
      <c r="C69" s="15">
        <v>197386.40222999998</v>
      </c>
      <c r="D69" s="15">
        <v>171095.34402000002</v>
      </c>
      <c r="E69" s="10">
        <f t="shared" si="2"/>
        <v>-26291.058209999959</v>
      </c>
      <c r="F69" s="14">
        <f t="shared" si="3"/>
        <v>-0.13319589350113847</v>
      </c>
    </row>
    <row r="70" spans="1:6" ht="16.5" customHeight="1" x14ac:dyDescent="0.3">
      <c r="A70" s="19">
        <v>65</v>
      </c>
      <c r="B70" s="18" t="s">
        <v>36</v>
      </c>
      <c r="C70" s="15">
        <v>10298.656130000001</v>
      </c>
      <c r="D70" s="15">
        <v>10496.441449999998</v>
      </c>
      <c r="E70" s="10">
        <f t="shared" ref="E70:E102" si="4">D70-C70</f>
        <v>197.78531999999723</v>
      </c>
      <c r="F70" s="14">
        <f t="shared" ref="F70:F102" si="5">E70/C70</f>
        <v>1.9204963978149373E-2</v>
      </c>
    </row>
    <row r="71" spans="1:6" ht="16.5" customHeight="1" x14ac:dyDescent="0.3">
      <c r="A71" s="19">
        <v>66</v>
      </c>
      <c r="B71" s="18" t="s">
        <v>35</v>
      </c>
      <c r="C71" s="15">
        <v>4062.08761000001</v>
      </c>
      <c r="D71" s="15">
        <v>4317.4734399999797</v>
      </c>
      <c r="E71" s="10">
        <f t="shared" si="4"/>
        <v>255.3858299999697</v>
      </c>
      <c r="F71" s="14">
        <f t="shared" si="5"/>
        <v>6.2870586387960517E-2</v>
      </c>
    </row>
    <row r="72" spans="1:6" ht="16.5" customHeight="1" x14ac:dyDescent="0.3">
      <c r="A72" s="19">
        <v>67</v>
      </c>
      <c r="B72" s="18" t="s">
        <v>34</v>
      </c>
      <c r="C72" s="15">
        <v>4004.5969300000002</v>
      </c>
      <c r="D72" s="15">
        <v>4627.1212000000005</v>
      </c>
      <c r="E72" s="10">
        <f t="shared" si="4"/>
        <v>622.52427000000034</v>
      </c>
      <c r="F72" s="14">
        <f t="shared" si="5"/>
        <v>0.15545241653071945</v>
      </c>
    </row>
    <row r="73" spans="1:6" ht="16.5" customHeight="1" x14ac:dyDescent="0.3">
      <c r="A73" s="19">
        <v>68</v>
      </c>
      <c r="B73" s="18" t="s">
        <v>33</v>
      </c>
      <c r="C73" s="15">
        <v>83306.106459999297</v>
      </c>
      <c r="D73" s="15">
        <v>80668.003269999797</v>
      </c>
      <c r="E73" s="10">
        <f t="shared" si="4"/>
        <v>-2638.1031899994996</v>
      </c>
      <c r="F73" s="14">
        <f t="shared" si="5"/>
        <v>-3.1667584791833063E-2</v>
      </c>
    </row>
    <row r="74" spans="1:6" ht="16.5" customHeight="1" x14ac:dyDescent="0.3">
      <c r="A74" s="19">
        <v>69</v>
      </c>
      <c r="B74" s="18" t="s">
        <v>32</v>
      </c>
      <c r="C74" s="15">
        <v>93351.04690999999</v>
      </c>
      <c r="D74" s="15">
        <v>78569.535730000003</v>
      </c>
      <c r="E74" s="10">
        <f t="shared" si="4"/>
        <v>-14781.511179999987</v>
      </c>
      <c r="F74" s="14">
        <f t="shared" si="5"/>
        <v>-0.15834328236565878</v>
      </c>
    </row>
    <row r="75" spans="1:6" ht="16.5" customHeight="1" x14ac:dyDescent="0.3">
      <c r="A75" s="19">
        <v>70</v>
      </c>
      <c r="B75" s="18" t="s">
        <v>31</v>
      </c>
      <c r="C75" s="15">
        <v>158267.67088999899</v>
      </c>
      <c r="D75" s="15">
        <v>163515.655739999</v>
      </c>
      <c r="E75" s="10">
        <f t="shared" si="4"/>
        <v>5247.984850000008</v>
      </c>
      <c r="F75" s="14">
        <f t="shared" si="5"/>
        <v>3.3158918814490693E-2</v>
      </c>
    </row>
    <row r="76" spans="1:6" ht="16.5" customHeight="1" x14ac:dyDescent="0.3">
      <c r="A76" s="19">
        <v>71</v>
      </c>
      <c r="B76" s="18" t="s">
        <v>30</v>
      </c>
      <c r="C76" s="15">
        <v>18768.802620000002</v>
      </c>
      <c r="D76" s="15">
        <v>23462.439760000001</v>
      </c>
      <c r="E76" s="10">
        <f t="shared" si="4"/>
        <v>4693.6371399999989</v>
      </c>
      <c r="F76" s="14">
        <f t="shared" si="5"/>
        <v>0.25007653578276046</v>
      </c>
    </row>
    <row r="77" spans="1:6" ht="16.5" customHeight="1" x14ac:dyDescent="0.3">
      <c r="A77" s="19">
        <v>72</v>
      </c>
      <c r="B77" s="18" t="s">
        <v>29</v>
      </c>
      <c r="C77" s="15">
        <v>707819.72087999701</v>
      </c>
      <c r="D77" s="15">
        <v>752982.49846999801</v>
      </c>
      <c r="E77" s="10">
        <f t="shared" si="4"/>
        <v>45162.777590001002</v>
      </c>
      <c r="F77" s="14">
        <f t="shared" si="5"/>
        <v>6.3805480771081613E-2</v>
      </c>
    </row>
    <row r="78" spans="1:6" ht="16.5" customHeight="1" x14ac:dyDescent="0.3">
      <c r="A78" s="19">
        <v>73</v>
      </c>
      <c r="B78" s="18" t="s">
        <v>28</v>
      </c>
      <c r="C78" s="15">
        <v>487741.295949994</v>
      </c>
      <c r="D78" s="15">
        <v>483787.87116000598</v>
      </c>
      <c r="E78" s="10">
        <f t="shared" si="4"/>
        <v>-3953.4247899880284</v>
      </c>
      <c r="F78" s="14">
        <f t="shared" si="5"/>
        <v>-8.1055773271930531E-3</v>
      </c>
    </row>
    <row r="79" spans="1:6" ht="16.5" customHeight="1" x14ac:dyDescent="0.3">
      <c r="A79" s="19">
        <v>74</v>
      </c>
      <c r="B79" s="18" t="s">
        <v>27</v>
      </c>
      <c r="C79" s="15">
        <v>51632.902179999801</v>
      </c>
      <c r="D79" s="15">
        <v>67593.698240000609</v>
      </c>
      <c r="E79" s="10">
        <f t="shared" si="4"/>
        <v>15960.796060000808</v>
      </c>
      <c r="F79" s="14">
        <f t="shared" si="5"/>
        <v>0.30912064567587455</v>
      </c>
    </row>
    <row r="80" spans="1:6" ht="16.5" customHeight="1" x14ac:dyDescent="0.3">
      <c r="A80" s="19">
        <v>75</v>
      </c>
      <c r="B80" s="18" t="s">
        <v>26</v>
      </c>
      <c r="C80" s="15">
        <v>9162.4452000000001</v>
      </c>
      <c r="D80" s="15">
        <v>10570.331819999999</v>
      </c>
      <c r="E80" s="10">
        <f t="shared" si="4"/>
        <v>1407.8866199999993</v>
      </c>
      <c r="F80" s="14">
        <f t="shared" si="5"/>
        <v>0.15365839459536404</v>
      </c>
    </row>
    <row r="81" spans="1:6" ht="16.5" customHeight="1" x14ac:dyDescent="0.3">
      <c r="A81" s="19">
        <v>76</v>
      </c>
      <c r="B81" s="18" t="s">
        <v>25</v>
      </c>
      <c r="C81" s="15">
        <v>199174.719370001</v>
      </c>
      <c r="D81" s="15">
        <v>249629.51651999899</v>
      </c>
      <c r="E81" s="10">
        <f t="shared" si="4"/>
        <v>50454.79714999799</v>
      </c>
      <c r="F81" s="14">
        <f t="shared" si="5"/>
        <v>0.25331928323829894</v>
      </c>
    </row>
    <row r="82" spans="1:6" ht="16.5" customHeight="1" x14ac:dyDescent="0.3">
      <c r="A82" s="19">
        <v>78</v>
      </c>
      <c r="B82" s="18" t="s">
        <v>24</v>
      </c>
      <c r="C82" s="15">
        <v>481.1508</v>
      </c>
      <c r="D82" s="15">
        <v>3924.6006899999998</v>
      </c>
      <c r="E82" s="10">
        <f t="shared" si="4"/>
        <v>3443.4498899999999</v>
      </c>
      <c r="F82" s="14">
        <f t="shared" si="5"/>
        <v>7.1566957594167979</v>
      </c>
    </row>
    <row r="83" spans="1:6" ht="16.5" customHeight="1" x14ac:dyDescent="0.3">
      <c r="A83" s="19">
        <v>79</v>
      </c>
      <c r="B83" s="18" t="s">
        <v>23</v>
      </c>
      <c r="C83" s="15">
        <v>27374.041079999999</v>
      </c>
      <c r="D83" s="15">
        <v>24729.193469999998</v>
      </c>
      <c r="E83" s="10">
        <f t="shared" si="4"/>
        <v>-2644.8476100000007</v>
      </c>
      <c r="F83" s="14">
        <f t="shared" si="5"/>
        <v>-9.6618822272915239E-2</v>
      </c>
    </row>
    <row r="84" spans="1:6" ht="16.5" customHeight="1" x14ac:dyDescent="0.3">
      <c r="A84" s="19">
        <v>80</v>
      </c>
      <c r="B84" s="18" t="s">
        <v>22</v>
      </c>
      <c r="C84" s="15">
        <v>1018.86334</v>
      </c>
      <c r="D84" s="15">
        <v>1562.00019</v>
      </c>
      <c r="E84" s="10">
        <f t="shared" si="4"/>
        <v>543.13684999999998</v>
      </c>
      <c r="F84" s="14">
        <f t="shared" si="5"/>
        <v>0.53308115885296259</v>
      </c>
    </row>
    <row r="85" spans="1:6" ht="16.5" customHeight="1" x14ac:dyDescent="0.3">
      <c r="A85" s="19">
        <v>81</v>
      </c>
      <c r="B85" s="18" t="s">
        <v>21</v>
      </c>
      <c r="C85" s="15">
        <v>6707.8713600000001</v>
      </c>
      <c r="D85" s="15">
        <v>7386.6465900000003</v>
      </c>
      <c r="E85" s="10">
        <f t="shared" si="4"/>
        <v>678.77523000000019</v>
      </c>
      <c r="F85" s="14">
        <f t="shared" si="5"/>
        <v>0.10119085378524614</v>
      </c>
    </row>
    <row r="86" spans="1:6" ht="16.5" customHeight="1" x14ac:dyDescent="0.3">
      <c r="A86" s="19">
        <v>82</v>
      </c>
      <c r="B86" s="18" t="s">
        <v>20</v>
      </c>
      <c r="C86" s="15">
        <v>143088.61456999902</v>
      </c>
      <c r="D86" s="15">
        <v>141424.84160999901</v>
      </c>
      <c r="E86" s="10">
        <f t="shared" si="4"/>
        <v>-1663.7729600000021</v>
      </c>
      <c r="F86" s="14">
        <f t="shared" si="5"/>
        <v>-1.1627570544308286E-2</v>
      </c>
    </row>
    <row r="87" spans="1:6" ht="16.5" customHeight="1" x14ac:dyDescent="0.3">
      <c r="A87" s="19">
        <v>83</v>
      </c>
      <c r="B87" s="18" t="s">
        <v>19</v>
      </c>
      <c r="C87" s="15">
        <v>158444.901420001</v>
      </c>
      <c r="D87" s="15">
        <v>171139.14890999699</v>
      </c>
      <c r="E87" s="10">
        <f t="shared" si="4"/>
        <v>12694.247489995993</v>
      </c>
      <c r="F87" s="14">
        <f t="shared" si="5"/>
        <v>8.0117740465163095E-2</v>
      </c>
    </row>
    <row r="88" spans="1:6" ht="16.5" customHeight="1" x14ac:dyDescent="0.3">
      <c r="A88" s="19">
        <v>84</v>
      </c>
      <c r="B88" s="18" t="s">
        <v>18</v>
      </c>
      <c r="C88" s="15">
        <v>2885490.3981999997</v>
      </c>
      <c r="D88" s="15">
        <v>3075940.7154198899</v>
      </c>
      <c r="E88" s="10">
        <f t="shared" si="4"/>
        <v>190450.31721989019</v>
      </c>
      <c r="F88" s="14">
        <f t="shared" si="5"/>
        <v>6.6002755489567799E-2</v>
      </c>
    </row>
    <row r="89" spans="1:6" ht="16.5" customHeight="1" x14ac:dyDescent="0.3">
      <c r="A89" s="19">
        <v>85</v>
      </c>
      <c r="B89" s="18" t="s">
        <v>17</v>
      </c>
      <c r="C89" s="15">
        <v>2118568.47195003</v>
      </c>
      <c r="D89" s="15">
        <v>2174559.8257999099</v>
      </c>
      <c r="E89" s="10">
        <f t="shared" si="4"/>
        <v>55991.353849879932</v>
      </c>
      <c r="F89" s="14">
        <f t="shared" si="5"/>
        <v>2.6428862031701462E-2</v>
      </c>
    </row>
    <row r="90" spans="1:6" ht="16.5" customHeight="1" x14ac:dyDescent="0.3">
      <c r="A90" s="19">
        <v>86</v>
      </c>
      <c r="B90" s="18" t="s">
        <v>16</v>
      </c>
      <c r="C90" s="15">
        <v>22291.424139999999</v>
      </c>
      <c r="D90" s="15">
        <v>13967.58509</v>
      </c>
      <c r="E90" s="10">
        <f t="shared" si="4"/>
        <v>-8323.8390499999987</v>
      </c>
      <c r="F90" s="14">
        <f t="shared" si="5"/>
        <v>-0.37340992651356009</v>
      </c>
    </row>
    <row r="91" spans="1:6" ht="16.5" customHeight="1" x14ac:dyDescent="0.3">
      <c r="A91" s="19">
        <v>87</v>
      </c>
      <c r="B91" s="18" t="s">
        <v>15</v>
      </c>
      <c r="C91" s="15">
        <v>3778882.2083498999</v>
      </c>
      <c r="D91" s="15">
        <v>4104326.8925199299</v>
      </c>
      <c r="E91" s="10">
        <f t="shared" si="4"/>
        <v>325444.68417003006</v>
      </c>
      <c r="F91" s="14">
        <f t="shared" si="5"/>
        <v>8.6121944592747676E-2</v>
      </c>
    </row>
    <row r="92" spans="1:6" ht="16.5" customHeight="1" x14ac:dyDescent="0.3">
      <c r="A92" s="19">
        <v>88</v>
      </c>
      <c r="B92" s="18" t="s">
        <v>14</v>
      </c>
      <c r="C92" s="15">
        <v>10164.07727</v>
      </c>
      <c r="D92" s="15">
        <v>4130.5211200000003</v>
      </c>
      <c r="E92" s="10">
        <f t="shared" si="4"/>
        <v>-6033.5561499999994</v>
      </c>
      <c r="F92" s="14">
        <f t="shared" si="5"/>
        <v>-0.59361573015668345</v>
      </c>
    </row>
    <row r="93" spans="1:6" ht="16.5" customHeight="1" x14ac:dyDescent="0.3">
      <c r="A93" s="19">
        <v>89</v>
      </c>
      <c r="B93" s="18" t="s">
        <v>13</v>
      </c>
      <c r="C93" s="15">
        <v>3727.7243199999998</v>
      </c>
      <c r="D93" s="15">
        <v>17388.8439</v>
      </c>
      <c r="E93" s="10">
        <f t="shared" si="4"/>
        <v>13661.11958</v>
      </c>
      <c r="F93" s="14">
        <f t="shared" si="5"/>
        <v>3.6647344082568858</v>
      </c>
    </row>
    <row r="94" spans="1:6" ht="16.5" customHeight="1" x14ac:dyDescent="0.3">
      <c r="A94" s="19">
        <v>90</v>
      </c>
      <c r="B94" s="18" t="s">
        <v>12</v>
      </c>
      <c r="C94" s="15">
        <v>500465.75022999902</v>
      </c>
      <c r="D94" s="15">
        <v>565708.95275999699</v>
      </c>
      <c r="E94" s="10">
        <f t="shared" si="4"/>
        <v>65243.202529997972</v>
      </c>
      <c r="F94" s="14">
        <f t="shared" si="5"/>
        <v>0.13036497003044495</v>
      </c>
    </row>
    <row r="95" spans="1:6" x14ac:dyDescent="0.3">
      <c r="A95" s="19">
        <v>91</v>
      </c>
      <c r="B95" s="18" t="s">
        <v>11</v>
      </c>
      <c r="C95" s="15">
        <v>8971.3734699999895</v>
      </c>
      <c r="D95" s="15">
        <v>12784.108989999899</v>
      </c>
      <c r="E95" s="10">
        <f t="shared" si="4"/>
        <v>3812.7355199999092</v>
      </c>
      <c r="F95" s="14">
        <f t="shared" si="5"/>
        <v>0.42498905354342736</v>
      </c>
    </row>
    <row r="96" spans="1:6" x14ac:dyDescent="0.3">
      <c r="A96" s="19">
        <v>92</v>
      </c>
      <c r="B96" s="18" t="s">
        <v>10</v>
      </c>
      <c r="C96" s="15">
        <v>4236.5959199999897</v>
      </c>
      <c r="D96" s="15">
        <v>4391.2777800000003</v>
      </c>
      <c r="E96" s="10">
        <f t="shared" si="4"/>
        <v>154.6818600000106</v>
      </c>
      <c r="F96" s="14">
        <f t="shared" si="5"/>
        <v>3.651088348307973E-2</v>
      </c>
    </row>
    <row r="97" spans="1:6" x14ac:dyDescent="0.3">
      <c r="A97" s="19">
        <v>93</v>
      </c>
      <c r="B97" s="18" t="s">
        <v>112</v>
      </c>
      <c r="C97" s="15">
        <v>20199.20306</v>
      </c>
      <c r="D97" s="15">
        <v>27685.17856</v>
      </c>
      <c r="E97" s="10">
        <f t="shared" ref="E97" si="6">D97-C97</f>
        <v>7485.9755000000005</v>
      </c>
      <c r="F97" s="14">
        <f t="shared" ref="F97" si="7">E97/C97</f>
        <v>0.37060746791660804</v>
      </c>
    </row>
    <row r="98" spans="1:6" ht="25.5" x14ac:dyDescent="0.3">
      <c r="A98" s="19">
        <v>94</v>
      </c>
      <c r="B98" s="18" t="s">
        <v>9</v>
      </c>
      <c r="C98" s="15">
        <v>188731.71926999901</v>
      </c>
      <c r="D98" s="15">
        <v>197550.36751000499</v>
      </c>
      <c r="E98" s="10">
        <f t="shared" si="4"/>
        <v>8818.6482400059758</v>
      </c>
      <c r="F98" s="14">
        <f t="shared" si="5"/>
        <v>4.6725840648916279E-2</v>
      </c>
    </row>
    <row r="99" spans="1:6" x14ac:dyDescent="0.3">
      <c r="A99" s="19">
        <v>95</v>
      </c>
      <c r="B99" s="18" t="s">
        <v>8</v>
      </c>
      <c r="C99" s="15">
        <v>140778.00555</v>
      </c>
      <c r="D99" s="15">
        <v>145460.80872999999</v>
      </c>
      <c r="E99" s="10">
        <f t="shared" si="4"/>
        <v>4682.8031799999881</v>
      </c>
      <c r="F99" s="14">
        <f t="shared" si="5"/>
        <v>3.3263741460925873E-2</v>
      </c>
    </row>
    <row r="100" spans="1:6" x14ac:dyDescent="0.3">
      <c r="A100" s="19">
        <v>96</v>
      </c>
      <c r="B100" s="18" t="s">
        <v>7</v>
      </c>
      <c r="C100" s="15">
        <v>152829.29632999899</v>
      </c>
      <c r="D100" s="15">
        <v>144053.137419999</v>
      </c>
      <c r="E100" s="10">
        <f t="shared" si="4"/>
        <v>-8776.1589099999983</v>
      </c>
      <c r="F100" s="14">
        <f t="shared" si="5"/>
        <v>-5.7424584950322238E-2</v>
      </c>
    </row>
    <row r="101" spans="1:6" x14ac:dyDescent="0.3">
      <c r="A101" s="17">
        <v>97</v>
      </c>
      <c r="B101" s="16" t="s">
        <v>6</v>
      </c>
      <c r="C101" s="15">
        <v>737.92106999999999</v>
      </c>
      <c r="D101" s="15">
        <v>71.916820000000001</v>
      </c>
      <c r="E101" s="10">
        <f t="shared" si="4"/>
        <v>-666.00424999999996</v>
      </c>
      <c r="F101" s="14">
        <f t="shared" si="5"/>
        <v>-0.90254131109171332</v>
      </c>
    </row>
    <row r="102" spans="1:6" x14ac:dyDescent="0.3">
      <c r="A102" s="13">
        <v>99</v>
      </c>
      <c r="B102" s="12" t="s">
        <v>4</v>
      </c>
      <c r="C102" s="11">
        <v>233748.5313</v>
      </c>
      <c r="D102" s="11">
        <v>277422.77105000004</v>
      </c>
      <c r="E102" s="10">
        <f t="shared" si="4"/>
        <v>43674.239750000037</v>
      </c>
      <c r="F102" s="9">
        <f t="shared" si="5"/>
        <v>0.18684284135221874</v>
      </c>
    </row>
    <row r="103" spans="1:6" x14ac:dyDescent="0.3">
      <c r="A103" s="8"/>
      <c r="B103" s="7" t="s">
        <v>5</v>
      </c>
      <c r="C103" s="6">
        <f>SUM(C6:C102)</f>
        <v>28123909.072559953</v>
      </c>
      <c r="D103" s="6">
        <f>SUM(D6:D102)</f>
        <v>28912723.196789715</v>
      </c>
      <c r="E103" s="5">
        <f t="shared" ref="E103" si="8">D103-C103</f>
        <v>788814.1242297627</v>
      </c>
      <c r="F103" s="4">
        <f t="shared" ref="F103" si="9">E103/C103</f>
        <v>2.8047812350502726E-2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2025-07-04T11:15:30Z</dcterms:modified>
</cp:coreProperties>
</file>