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.11.2025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заг!$A$205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заг!$A$1:$G$308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8" i="6" l="1"/>
  <c r="D244" i="6" l="1"/>
  <c r="D129" i="6" l="1"/>
  <c r="D256" i="6" l="1"/>
  <c r="D32" i="6" l="1"/>
  <c r="D41" i="6" l="1"/>
  <c r="D247" i="6" l="1"/>
  <c r="D14" i="6" l="1"/>
  <c r="D19" i="6" l="1"/>
  <c r="D131" i="6" l="1"/>
</calcChain>
</file>

<file path=xl/sharedStrings.xml><?xml version="1.0" encoding="utf-8"?>
<sst xmlns="http://schemas.openxmlformats.org/spreadsheetml/2006/main" count="522" uniqueCount="331">
  <si>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</si>
  <si>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</si>
  <si>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</si>
  <si>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</si>
  <si>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</si>
  <si>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</si>
  <si>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</si>
  <si>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</si>
  <si>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</si>
  <si>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</si>
  <si>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</si>
  <si>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</si>
  <si>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</si>
  <si>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</si>
  <si>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</si>
  <si>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</si>
  <si>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</si>
  <si>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</si>
  <si>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</si>
  <si>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</si>
  <si>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</si>
  <si>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</si>
  <si>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</si>
  <si>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</si>
  <si>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</si>
  <si>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</si>
  <si>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</si>
  <si>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</si>
  <si>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</si>
  <si>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</si>
  <si>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</si>
  <si>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</si>
  <si>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</si>
  <si>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</si>
  <si>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</si>
  <si>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</si>
  <si>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</si>
  <si>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</si>
  <si>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</si>
  <si>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</si>
  <si>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</si>
  <si>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</si>
  <si>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</si>
  <si>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</si>
  <si>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</si>
  <si>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</si>
  <si>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</si>
  <si>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</si>
  <si>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</si>
  <si>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</si>
  <si>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</si>
  <si>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</si>
  <si>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</si>
  <si>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</si>
  <si>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</si>
  <si>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</si>
  <si>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</si>
  <si>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</si>
  <si>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</si>
  <si>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</si>
  <si>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</si>
  <si>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</si>
  <si>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</si>
  <si>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</si>
  <si>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</si>
  <si>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</si>
  <si>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</si>
  <si>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</si>
  <si>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</si>
  <si>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</si>
  <si>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</si>
  <si>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</si>
  <si>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</si>
  <si>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</si>
  <si>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</si>
  <si>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</si>
  <si>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</si>
  <si>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</si>
  <si>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</si>
  <si>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</si>
  <si>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</si>
  <si>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</si>
  <si>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</si>
  <si>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</si>
  <si>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</si>
  <si>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</si>
  <si>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</si>
  <si>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</si>
  <si>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</si>
  <si>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</si>
  <si>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</si>
  <si>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</si>
  <si>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</si>
  <si>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</si>
  <si>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</si>
  <si>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</si>
  <si>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</si>
  <si>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</si>
  <si>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</si>
  <si>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</si>
  <si>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</si>
  <si>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</si>
  <si>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</si>
  <si>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</si>
  <si>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</si>
  <si>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</si>
  <si>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</si>
  <si>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</si>
  <si>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</si>
  <si>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</si>
  <si>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</si>
  <si>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</si>
  <si>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</si>
  <si>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</si>
  <si>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</si>
  <si>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</si>
  <si>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</si>
  <si>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</si>
  <si>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</si>
  <si>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</si>
  <si>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</si>
  <si>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</si>
  <si>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</si>
  <si>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</si>
  <si>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</si>
  <si>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</si>
  <si>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</si>
  <si>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</si>
  <si>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</si>
  <si>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</si>
  <si>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</si>
  <si>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</si>
  <si>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</si>
  <si>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</si>
  <si>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</si>
  <si>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</si>
  <si>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</si>
  <si>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</si>
  <si>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</si>
  <si>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</si>
  <si>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</si>
  <si>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</si>
  <si>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</si>
  <si>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</si>
  <si>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</si>
  <si>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</si>
  <si>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</si>
  <si>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</si>
  <si>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</si>
  <si>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</si>
  <si>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</si>
  <si>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</si>
  <si>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</si>
  <si>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</si>
  <si>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</si>
  <si>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</si>
  <si>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</si>
  <si>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</si>
  <si>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</si>
  <si>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</si>
  <si>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</si>
  <si>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</si>
  <si>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</si>
  <si>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</si>
  <si>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</si>
  <si>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</si>
  <si>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</si>
  <si>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</si>
  <si>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</si>
  <si>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</si>
  <si>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</si>
  <si>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</si>
  <si>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</si>
  <si>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</si>
  <si>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</si>
  <si>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</si>
  <si>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</si>
  <si>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</si>
  <si>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</si>
  <si>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</si>
  <si>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</si>
  <si>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</si>
  <si>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</si>
  <si>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</si>
  <si>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</si>
  <si>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</si>
  <si>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</si>
  <si>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</si>
  <si>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</si>
  <si>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</si>
  <si>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</si>
  <si>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</si>
  <si>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</si>
  <si>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</si>
  <si>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</si>
  <si>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</si>
  <si>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</si>
  <si>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</si>
  <si>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</si>
  <si>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</si>
  <si>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</si>
  <si>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</si>
  <si>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</si>
  <si>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</si>
  <si>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</si>
  <si>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</si>
  <si>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</si>
  <si>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</si>
  <si>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</si>
  <si>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</si>
  <si>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</si>
  <si>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</si>
  <si>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</si>
  <si>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</si>
  <si>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</si>
  <si>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</si>
  <si>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</si>
  <si>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</si>
  <si>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</si>
  <si>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</si>
  <si>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</si>
  <si>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</si>
  <si>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</si>
  <si>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</si>
  <si>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</si>
  <si>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</si>
  <si>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</si>
  <si>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</si>
  <si>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</si>
  <si>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</si>
  <si>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</si>
  <si>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</si>
  <si>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</si>
  <si>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</si>
  <si>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</si>
  <si>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</si>
  <si>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</si>
  <si>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</si>
  <si>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</si>
  <si>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</si>
  <si>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</si>
  <si>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</si>
  <si>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</si>
  <si>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</si>
  <si>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</si>
  <si>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</si>
  <si>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</si>
  <si>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</si>
  <si>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</si>
  <si>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</si>
  <si>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</si>
  <si>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</si>
  <si>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</si>
  <si>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</si>
  <si>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</si>
  <si>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</si>
  <si>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</si>
  <si>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</si>
  <si>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</si>
  <si>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</si>
  <si>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</si>
  <si>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</si>
  <si>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</si>
  <si>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</si>
  <si>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</si>
  <si>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</si>
  <si>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</si>
  <si>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</si>
  <si>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</si>
  <si>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</si>
  <si>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</si>
  <si>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</si>
  <si>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</si>
  <si>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</si>
  <si>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</si>
  <si>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</si>
  <si>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</si>
  <si>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</si>
  <si>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</si>
  <si>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</si>
  <si>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</si>
  <si>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</si>
  <si>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</si>
  <si>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</si>
  <si>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</si>
  <si>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</si>
  <si>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</si>
  <si>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</si>
  <si>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</si>
  <si>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</si>
  <si>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</si>
  <si>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</si>
  <si>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</si>
  <si>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</si>
  <si>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</si>
  <si>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</si>
  <si>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</si>
  <si>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</si>
  <si>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</si>
  <si>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</si>
  <si>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</si>
  <si>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</si>
  <si>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</si>
  <si>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</si>
  <si>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</si>
  <si>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</si>
  <si>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</si>
  <si>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</si>
  <si>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</si>
  <si>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</si>
  <si>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</si>
  <si>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</si>
  <si>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</si>
  <si>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</si>
  <si>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</si>
  <si>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</si>
  <si>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</si>
  <si>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</si>
  <si>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</si>
  <si>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</si>
  <si>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</si>
  <si>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82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</si>
  <si>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</si>
  <si>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</si>
  <si>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</si>
  <si>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</si>
  <si>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</si>
  <si>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</si>
  <si>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\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</si>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</sst>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9" fillId="0" borderId="0" xfId="0" applyFont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tabSelected="1" view="pageBreakPreview" topLeftCell="A123" zoomScaleSheetLayoutView="100" workbookViewId="0">
      <selection activeCell="D128" sqref="D12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82" t="s">
        <v>19</v>
      </c>
      <c r="B1" s="283"/>
      <c r="C1" s="283"/>
      <c r="D1" s="283"/>
      <c r="E1" s="283"/>
      <c r="F1" s="283"/>
      <c r="G1" s="284"/>
    </row>
    <row r="2" spans="1:7" x14ac:dyDescent="0.3">
      <c r="A2" s="285" t="s">
        <v>61</v>
      </c>
      <c r="B2" s="286"/>
      <c r="C2" s="286"/>
      <c r="D2" s="286"/>
      <c r="E2" s="286"/>
      <c r="F2" s="286"/>
      <c r="G2" s="10" t="s">
        <v>321</v>
      </c>
    </row>
    <row r="3" spans="1:7" x14ac:dyDescent="0.3">
      <c r="A3" s="287" t="s">
        <v>9</v>
      </c>
      <c r="B3" s="288"/>
      <c r="C3" s="288"/>
      <c r="D3" s="288"/>
      <c r="E3" s="288"/>
      <c r="F3" s="288"/>
      <c r="G3" s="289"/>
    </row>
    <row r="4" spans="1:7" ht="52.95" customHeight="1" x14ac:dyDescent="0.3">
      <c r="A4" s="291" t="s">
        <v>16</v>
      </c>
      <c r="B4" s="292"/>
      <c r="C4" s="292"/>
      <c r="D4" s="292"/>
      <c r="E4" s="292"/>
      <c r="F4" s="292"/>
      <c r="G4" s="293"/>
    </row>
    <row r="5" spans="1:7" ht="16.2" thickBot="1" x14ac:dyDescent="0.35">
      <c r="A5" s="285" t="s">
        <v>15</v>
      </c>
      <c r="B5" s="286"/>
      <c r="C5" s="286"/>
      <c r="D5" s="286"/>
      <c r="E5" s="286"/>
      <c r="F5" s="286"/>
      <c r="G5" s="290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58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46"/>
    </row>
    <row r="9" spans="1:7" ht="63" customHeight="1" thickBot="1" x14ac:dyDescent="0.35">
      <c r="A9" s="258"/>
      <c r="B9" s="63"/>
      <c r="C9" s="131"/>
      <c r="D9" s="131" t="s">
        <v>93</v>
      </c>
      <c r="E9" s="83"/>
      <c r="F9" s="68"/>
      <c r="G9" s="257"/>
    </row>
    <row r="10" spans="1:7" ht="75" customHeight="1" x14ac:dyDescent="0.3">
      <c r="A10" s="258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46"/>
    </row>
    <row r="11" spans="1:7" ht="63" customHeight="1" thickBot="1" x14ac:dyDescent="0.35">
      <c r="A11" s="258"/>
      <c r="B11" s="63"/>
      <c r="C11" s="131"/>
      <c r="D11" s="131" t="s">
        <v>94</v>
      </c>
      <c r="E11" s="83"/>
      <c r="F11" s="68"/>
      <c r="G11" s="257"/>
    </row>
    <row r="12" spans="1:7" ht="75" customHeight="1" x14ac:dyDescent="0.3">
      <c r="A12" s="25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46"/>
    </row>
    <row r="13" spans="1:7" ht="63" customHeight="1" thickBot="1" x14ac:dyDescent="0.35">
      <c r="A13" s="259"/>
      <c r="B13" s="63"/>
      <c r="C13" s="16"/>
      <c r="D13" s="129" t="s">
        <v>95</v>
      </c>
      <c r="E13" s="85"/>
      <c r="F13" s="68"/>
      <c r="G13" s="257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79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46"/>
    </row>
    <row r="16" spans="1:7" ht="63" customHeight="1" thickBot="1" x14ac:dyDescent="0.35">
      <c r="A16" s="259"/>
      <c r="B16" s="63"/>
      <c r="C16" s="131"/>
      <c r="D16" s="129" t="s">
        <v>84</v>
      </c>
      <c r="E16" s="85"/>
      <c r="F16" s="68"/>
      <c r="G16" s="257"/>
    </row>
    <row r="17" spans="1:7" ht="75" customHeight="1" x14ac:dyDescent="0.3">
      <c r="A17" s="279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46"/>
    </row>
    <row r="18" spans="1:7" ht="63" customHeight="1" thickBot="1" x14ac:dyDescent="0.35">
      <c r="A18" s="259"/>
      <c r="B18" s="63"/>
      <c r="C18" s="131"/>
      <c r="D18" s="129" t="s">
        <v>87</v>
      </c>
      <c r="E18" s="85"/>
      <c r="F18" s="68"/>
      <c r="G18" s="257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79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46"/>
    </row>
    <row r="21" spans="1:7" ht="63" customHeight="1" thickBot="1" x14ac:dyDescent="0.35">
      <c r="A21" s="259"/>
      <c r="B21" s="63"/>
      <c r="C21" s="16"/>
      <c r="D21" s="129" t="s">
        <v>29</v>
      </c>
      <c r="E21" s="85" t="s">
        <v>12</v>
      </c>
      <c r="F21" s="68"/>
      <c r="G21" s="257"/>
    </row>
    <row r="22" spans="1:7" ht="57.75" customHeight="1" x14ac:dyDescent="0.3">
      <c r="A22" s="280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46"/>
    </row>
    <row r="23" spans="1:7" ht="63" customHeight="1" thickBot="1" x14ac:dyDescent="0.35">
      <c r="A23" s="281"/>
      <c r="B23" s="63"/>
      <c r="C23" s="16"/>
      <c r="D23" s="185" t="s">
        <v>272</v>
      </c>
      <c r="E23" s="85" t="s">
        <v>12</v>
      </c>
      <c r="F23" s="68"/>
      <c r="G23" s="257"/>
    </row>
    <row r="24" spans="1:7" ht="72" customHeight="1" x14ac:dyDescent="0.3">
      <c r="A24" s="279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46"/>
    </row>
    <row r="25" spans="1:7" ht="63" customHeight="1" thickBot="1" x14ac:dyDescent="0.35">
      <c r="A25" s="259"/>
      <c r="B25" s="63"/>
      <c r="C25" s="131"/>
      <c r="D25" s="129" t="s">
        <v>75</v>
      </c>
      <c r="E25" s="85"/>
      <c r="F25" s="68"/>
      <c r="G25" s="257"/>
    </row>
    <row r="26" spans="1:7" ht="71.400000000000006" customHeight="1" x14ac:dyDescent="0.3">
      <c r="A26" s="279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46"/>
    </row>
    <row r="27" spans="1:7" ht="63" customHeight="1" thickBot="1" x14ac:dyDescent="0.35">
      <c r="A27" s="259"/>
      <c r="B27" s="63"/>
      <c r="C27" s="131"/>
      <c r="D27" s="129" t="s">
        <v>77</v>
      </c>
      <c r="E27" s="85"/>
      <c r="F27" s="68"/>
      <c r="G27" s="257"/>
    </row>
    <row r="28" spans="1:7" ht="66" customHeight="1" x14ac:dyDescent="0.3">
      <c r="A28" s="279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46"/>
    </row>
    <row r="29" spans="1:7" ht="63" customHeight="1" thickBot="1" x14ac:dyDescent="0.35">
      <c r="A29" s="259"/>
      <c r="B29" s="63"/>
      <c r="C29" s="16"/>
      <c r="D29" s="129" t="s">
        <v>78</v>
      </c>
      <c r="E29" s="85"/>
      <c r="F29" s="68"/>
      <c r="G29" s="257"/>
    </row>
    <row r="30" spans="1:7" ht="66" customHeight="1" x14ac:dyDescent="0.3">
      <c r="A30" s="279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46"/>
    </row>
    <row r="31" spans="1:7" ht="63" customHeight="1" thickBot="1" x14ac:dyDescent="0.35">
      <c r="A31" s="259"/>
      <c r="B31" s="63"/>
      <c r="C31" s="16"/>
      <c r="D31" s="129" t="s">
        <v>80</v>
      </c>
      <c r="E31" s="85"/>
      <c r="F31" s="68"/>
      <c r="G31" s="257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61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46"/>
    </row>
    <row r="34" spans="1:7" ht="53.25" customHeight="1" thickBot="1" x14ac:dyDescent="0.35">
      <c r="A34" s="262"/>
      <c r="B34" s="3"/>
      <c r="C34" s="8"/>
      <c r="D34" s="131" t="s">
        <v>28</v>
      </c>
      <c r="E34" s="88"/>
      <c r="F34" s="68"/>
      <c r="G34" s="247"/>
    </row>
    <row r="35" spans="1:7" ht="57.75" customHeight="1" x14ac:dyDescent="0.3">
      <c r="A35" s="261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46"/>
    </row>
    <row r="36" spans="1:7" ht="53.25" customHeight="1" thickBot="1" x14ac:dyDescent="0.35">
      <c r="A36" s="262"/>
      <c r="B36" s="3"/>
      <c r="C36" s="8"/>
      <c r="D36" s="131" t="s">
        <v>99</v>
      </c>
      <c r="E36" s="88"/>
      <c r="F36" s="68"/>
      <c r="G36" s="247"/>
    </row>
    <row r="37" spans="1:7" ht="56.4" customHeight="1" x14ac:dyDescent="0.3">
      <c r="A37" s="261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46"/>
    </row>
    <row r="38" spans="1:7" ht="33.6" customHeight="1" thickBot="1" x14ac:dyDescent="0.35">
      <c r="A38" s="262"/>
      <c r="B38" s="3"/>
      <c r="C38" s="8"/>
      <c r="D38" s="164" t="s">
        <v>252</v>
      </c>
      <c r="E38" s="88"/>
      <c r="F38" s="68"/>
      <c r="G38" s="247"/>
    </row>
    <row r="39" spans="1:7" ht="63" customHeight="1" x14ac:dyDescent="0.3">
      <c r="A39" s="261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46"/>
    </row>
    <row r="40" spans="1:7" ht="45.6" customHeight="1" thickBot="1" x14ac:dyDescent="0.35">
      <c r="A40" s="262"/>
      <c r="B40" s="3"/>
      <c r="C40" s="8"/>
      <c r="D40" s="178" t="s">
        <v>262</v>
      </c>
      <c r="E40" s="88"/>
      <c r="F40" s="68"/>
      <c r="G40" s="247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63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46"/>
    </row>
    <row r="43" spans="1:7" ht="58.2" customHeight="1" thickBot="1" x14ac:dyDescent="0.35">
      <c r="A43" s="264"/>
      <c r="B43" s="19"/>
      <c r="C43" s="131"/>
      <c r="D43" s="6" t="s">
        <v>27</v>
      </c>
      <c r="E43" s="88"/>
      <c r="F43" s="68"/>
      <c r="G43" s="247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44" t="s">
        <v>30</v>
      </c>
      <c r="F44" s="75">
        <v>45689</v>
      </c>
      <c r="G44" s="246"/>
    </row>
    <row r="45" spans="1:7" ht="41.4" customHeight="1" thickBot="1" x14ac:dyDescent="0.35">
      <c r="A45" s="126"/>
      <c r="B45" s="63"/>
      <c r="C45" s="131"/>
      <c r="D45" s="8" t="s">
        <v>35</v>
      </c>
      <c r="E45" s="245"/>
      <c r="F45" s="68"/>
      <c r="G45" s="247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46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47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46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47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46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47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46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47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46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47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46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47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46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48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51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52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51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52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51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52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51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52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51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52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53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54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51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52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51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52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51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52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51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52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51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52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56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56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56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56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56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56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56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56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56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56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56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56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56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56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51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308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53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55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53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55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53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55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53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55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51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52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51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52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51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52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51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52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51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52"/>
      <c r="F123" s="68"/>
      <c r="G123" s="189"/>
    </row>
    <row r="124" spans="1:7" ht="62.4" customHeight="1" x14ac:dyDescent="0.3">
      <c r="A124" s="57" t="s">
        <v>319</v>
      </c>
      <c r="B124" s="221" t="s">
        <v>320</v>
      </c>
      <c r="C124" s="235">
        <v>2240</v>
      </c>
      <c r="D124" s="158">
        <v>10989.48</v>
      </c>
      <c r="E124" s="256" t="s">
        <v>30</v>
      </c>
      <c r="F124" s="58">
        <v>45962</v>
      </c>
      <c r="G124" s="236"/>
    </row>
    <row r="125" spans="1:7" ht="62.4" customHeight="1" x14ac:dyDescent="0.3">
      <c r="A125" s="232"/>
      <c r="B125" s="175"/>
      <c r="C125" s="235"/>
      <c r="D125" s="235" t="s">
        <v>318</v>
      </c>
      <c r="E125" s="256"/>
      <c r="F125" s="237"/>
      <c r="G125" s="236"/>
    </row>
    <row r="126" spans="1:7" ht="62.4" customHeight="1" x14ac:dyDescent="0.3">
      <c r="A126" s="311" t="s">
        <v>329</v>
      </c>
      <c r="B126" s="310" t="s">
        <v>330</v>
      </c>
      <c r="C126" s="38">
        <v>2240</v>
      </c>
      <c r="D126" s="312">
        <v>2886</v>
      </c>
      <c r="E126" s="256" t="s">
        <v>30</v>
      </c>
      <c r="F126" s="58">
        <v>45962</v>
      </c>
      <c r="G126" s="241"/>
    </row>
    <row r="127" spans="1:7" ht="62.4" customHeight="1" x14ac:dyDescent="0.3">
      <c r="A127" s="309"/>
      <c r="B127" s="310"/>
      <c r="C127" s="38"/>
      <c r="D127" s="38"/>
      <c r="E127" s="256"/>
      <c r="F127" s="108"/>
      <c r="G127" s="241"/>
    </row>
    <row r="128" spans="1:7" s="46" customFormat="1" ht="16.2" thickBot="1" x14ac:dyDescent="0.35">
      <c r="A128" s="55" t="s">
        <v>22</v>
      </c>
      <c r="B128" s="55"/>
      <c r="C128" s="56"/>
      <c r="D128" s="45">
        <f>D58+D56+D54+D52+D46+D44+D42+D60+D62+D48+D50+D64+D66+D68+D70+D72+D74+D76+D78+D80+D86+D88+D82+D90+D92+D94+D96+D98+D100+D102+D104+D106+D108+D110+D112+D114+D116+D84+D118+D120+D122+D124+D126</f>
        <v>26779046.260000002</v>
      </c>
      <c r="E128" s="93"/>
      <c r="F128" s="106"/>
      <c r="G128" s="121"/>
    </row>
    <row r="129" spans="1:7" ht="43.5" hidden="1" customHeight="1" x14ac:dyDescent="0.3">
      <c r="A129" s="263" t="s">
        <v>11</v>
      </c>
      <c r="B129" s="4" t="s">
        <v>65</v>
      </c>
      <c r="C129" s="296">
        <v>2274</v>
      </c>
      <c r="D129" s="26">
        <f>1242300-1242300</f>
        <v>0</v>
      </c>
      <c r="E129" s="297" t="s">
        <v>66</v>
      </c>
      <c r="F129" s="295" t="s">
        <v>8</v>
      </c>
      <c r="G129" s="249" t="s">
        <v>13</v>
      </c>
    </row>
    <row r="130" spans="1:7" ht="58.5" hidden="1" customHeight="1" x14ac:dyDescent="0.3">
      <c r="A130" s="275"/>
      <c r="B130" s="5"/>
      <c r="C130" s="256"/>
      <c r="D130" s="6" t="s">
        <v>14</v>
      </c>
      <c r="E130" s="260"/>
      <c r="F130" s="295"/>
      <c r="G130" s="250"/>
    </row>
    <row r="131" spans="1:7" ht="32.25" hidden="1" customHeight="1" thickBot="1" x14ac:dyDescent="0.35">
      <c r="A131" s="27" t="s">
        <v>7</v>
      </c>
      <c r="B131" s="28"/>
      <c r="C131" s="29"/>
      <c r="D131" s="30">
        <f>D129</f>
        <v>0</v>
      </c>
      <c r="E131" s="87"/>
      <c r="F131" s="57"/>
      <c r="G131" s="97"/>
    </row>
    <row r="132" spans="1:7" ht="29.4" customHeight="1" x14ac:dyDescent="0.3">
      <c r="A132" s="263" t="s">
        <v>126</v>
      </c>
      <c r="B132" s="298" t="s">
        <v>26</v>
      </c>
      <c r="C132" s="300">
        <v>2210</v>
      </c>
      <c r="D132" s="31">
        <v>34236</v>
      </c>
      <c r="E132" s="301" t="s">
        <v>30</v>
      </c>
      <c r="F132" s="75">
        <v>45748</v>
      </c>
      <c r="G132" s="246"/>
    </row>
    <row r="133" spans="1:7" ht="62.4" customHeight="1" x14ac:dyDescent="0.3">
      <c r="A133" s="275"/>
      <c r="B133" s="299"/>
      <c r="C133" s="273"/>
      <c r="D133" s="47" t="s">
        <v>127</v>
      </c>
      <c r="E133" s="301"/>
      <c r="F133" s="102"/>
      <c r="G133" s="248"/>
    </row>
    <row r="134" spans="1:7" ht="36" customHeight="1" x14ac:dyDescent="0.3">
      <c r="A134" s="305" t="s">
        <v>113</v>
      </c>
      <c r="B134" s="302" t="s">
        <v>31</v>
      </c>
      <c r="C134" s="272">
        <v>2210</v>
      </c>
      <c r="D134" s="32">
        <v>50000</v>
      </c>
      <c r="E134" s="127" t="s">
        <v>30</v>
      </c>
      <c r="F134" s="75">
        <v>45689</v>
      </c>
      <c r="G134" s="49"/>
    </row>
    <row r="135" spans="1:7" ht="30" hidden="1" customHeight="1" x14ac:dyDescent="0.3">
      <c r="A135" s="306"/>
      <c r="B135" s="303"/>
      <c r="C135" s="307"/>
      <c r="D135" s="242"/>
      <c r="E135" s="242"/>
      <c r="F135" s="242"/>
      <c r="G135" s="267"/>
    </row>
    <row r="136" spans="1:7" ht="12.75" hidden="1" customHeight="1" x14ac:dyDescent="0.3">
      <c r="A136" s="306"/>
      <c r="B136" s="303"/>
      <c r="C136" s="307"/>
      <c r="D136" s="243"/>
      <c r="E136" s="243"/>
      <c r="F136" s="243"/>
      <c r="G136" s="278"/>
    </row>
    <row r="137" spans="1:7" ht="12.75" hidden="1" customHeight="1" x14ac:dyDescent="0.3">
      <c r="A137" s="306"/>
      <c r="B137" s="303"/>
      <c r="C137" s="307"/>
      <c r="D137" s="138"/>
      <c r="E137" s="138"/>
      <c r="F137" s="141"/>
      <c r="G137" s="143"/>
    </row>
    <row r="138" spans="1:7" ht="0.6" customHeight="1" x14ac:dyDescent="0.3">
      <c r="A138" s="306"/>
      <c r="B138" s="303"/>
      <c r="C138" s="307"/>
      <c r="D138" s="242"/>
      <c r="E138" s="242"/>
      <c r="F138" s="242"/>
      <c r="G138" s="267"/>
    </row>
    <row r="139" spans="1:7" ht="39.6" customHeight="1" x14ac:dyDescent="0.3">
      <c r="A139" s="262"/>
      <c r="B139" s="304"/>
      <c r="C139" s="273"/>
      <c r="D139" s="136" t="s">
        <v>32</v>
      </c>
      <c r="E139" s="94"/>
      <c r="F139" s="141"/>
      <c r="G139" s="50"/>
    </row>
    <row r="140" spans="1:7" ht="28.2" customHeight="1" x14ac:dyDescent="0.3">
      <c r="A140" s="274" t="s">
        <v>170</v>
      </c>
      <c r="B140" s="276" t="s">
        <v>36</v>
      </c>
      <c r="C140" s="272">
        <v>2210</v>
      </c>
      <c r="D140" s="32">
        <v>14080</v>
      </c>
      <c r="E140" s="251" t="s">
        <v>30</v>
      </c>
      <c r="F140" s="75">
        <v>45778</v>
      </c>
      <c r="G140" s="49"/>
    </row>
    <row r="141" spans="1:7" ht="49.2" customHeight="1" x14ac:dyDescent="0.3">
      <c r="A141" s="275"/>
      <c r="B141" s="277"/>
      <c r="C141" s="273"/>
      <c r="D141" s="136" t="s">
        <v>171</v>
      </c>
      <c r="E141" s="252"/>
      <c r="F141" s="141"/>
      <c r="G141" s="50"/>
    </row>
    <row r="142" spans="1:7" ht="28.2" customHeight="1" x14ac:dyDescent="0.3">
      <c r="A142" s="274" t="s">
        <v>173</v>
      </c>
      <c r="B142" s="276" t="s">
        <v>43</v>
      </c>
      <c r="C142" s="272">
        <v>2210</v>
      </c>
      <c r="D142" s="22">
        <v>28000</v>
      </c>
      <c r="E142" s="265" t="s">
        <v>30</v>
      </c>
      <c r="F142" s="75">
        <v>45809</v>
      </c>
      <c r="G142" s="49"/>
    </row>
    <row r="143" spans="1:7" ht="45" customHeight="1" x14ac:dyDescent="0.3">
      <c r="A143" s="275"/>
      <c r="B143" s="277"/>
      <c r="C143" s="273"/>
      <c r="D143" s="8" t="s">
        <v>174</v>
      </c>
      <c r="E143" s="266"/>
      <c r="F143" s="141"/>
      <c r="G143" s="50"/>
    </row>
    <row r="144" spans="1:7" ht="46.8" x14ac:dyDescent="0.3">
      <c r="A144" s="53" t="s">
        <v>48</v>
      </c>
      <c r="B144" s="33" t="s">
        <v>67</v>
      </c>
      <c r="C144" s="134">
        <v>2210</v>
      </c>
      <c r="D144" s="34">
        <v>80000</v>
      </c>
      <c r="E144" s="251" t="s">
        <v>30</v>
      </c>
      <c r="F144" s="75">
        <v>45689</v>
      </c>
      <c r="G144" s="49"/>
    </row>
    <row r="145" spans="1:7" ht="31.2" x14ac:dyDescent="0.3">
      <c r="A145" s="51"/>
      <c r="B145" s="35"/>
      <c r="C145" s="136"/>
      <c r="D145" s="136" t="s">
        <v>49</v>
      </c>
      <c r="E145" s="252"/>
      <c r="F145" s="141"/>
      <c r="G145" s="50"/>
    </row>
    <row r="146" spans="1:7" ht="31.2" x14ac:dyDescent="0.3">
      <c r="A146" s="52" t="s">
        <v>50</v>
      </c>
      <c r="B146" s="20" t="s">
        <v>51</v>
      </c>
      <c r="C146" s="130">
        <v>2210</v>
      </c>
      <c r="D146" s="22">
        <v>99900</v>
      </c>
      <c r="E146" s="265" t="s">
        <v>30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39</v>
      </c>
      <c r="E147" s="266"/>
      <c r="F147" s="141"/>
      <c r="G147" s="50"/>
    </row>
    <row r="148" spans="1:7" ht="46.8" x14ac:dyDescent="0.3">
      <c r="A148" s="53" t="s">
        <v>52</v>
      </c>
      <c r="B148" s="33" t="s">
        <v>53</v>
      </c>
      <c r="C148" s="37">
        <v>2210</v>
      </c>
      <c r="D148" s="22">
        <v>99900</v>
      </c>
      <c r="E148" s="265" t="s">
        <v>30</v>
      </c>
      <c r="F148" s="75">
        <v>45689</v>
      </c>
      <c r="G148" s="49"/>
    </row>
    <row r="149" spans="1:7" ht="31.2" x14ac:dyDescent="0.3">
      <c r="A149" s="51"/>
      <c r="B149" s="35"/>
      <c r="C149" s="36"/>
      <c r="D149" s="136" t="s">
        <v>39</v>
      </c>
      <c r="E149" s="266"/>
      <c r="F149" s="141"/>
      <c r="G149" s="50"/>
    </row>
    <row r="150" spans="1:7" ht="31.2" x14ac:dyDescent="0.3">
      <c r="A150" s="53" t="s">
        <v>105</v>
      </c>
      <c r="B150" s="33" t="s">
        <v>106</v>
      </c>
      <c r="C150" s="37">
        <v>2210</v>
      </c>
      <c r="D150" s="22">
        <v>190000</v>
      </c>
      <c r="E150" s="251" t="s">
        <v>104</v>
      </c>
      <c r="F150" s="75">
        <v>45689</v>
      </c>
      <c r="G150" s="49"/>
    </row>
    <row r="151" spans="1:7" ht="31.2" x14ac:dyDescent="0.3">
      <c r="A151" s="51"/>
      <c r="B151" s="35"/>
      <c r="C151" s="36"/>
      <c r="D151" s="136" t="s">
        <v>107</v>
      </c>
      <c r="E151" s="252"/>
      <c r="F151" s="141"/>
      <c r="G151" s="50"/>
    </row>
    <row r="152" spans="1:7" ht="31.2" x14ac:dyDescent="0.3">
      <c r="A152" s="64" t="s">
        <v>56</v>
      </c>
      <c r="B152" s="64" t="s">
        <v>57</v>
      </c>
      <c r="C152" s="131">
        <v>2210</v>
      </c>
      <c r="D152" s="22">
        <v>200000</v>
      </c>
      <c r="E152" s="260" t="s">
        <v>97</v>
      </c>
      <c r="F152" s="75">
        <v>45658</v>
      </c>
      <c r="G152" s="98"/>
    </row>
    <row r="153" spans="1:7" ht="31.2" x14ac:dyDescent="0.3">
      <c r="A153" s="59"/>
      <c r="B153" s="57"/>
      <c r="C153" s="131"/>
      <c r="D153" s="131" t="s">
        <v>96</v>
      </c>
      <c r="E153" s="260"/>
      <c r="F153" s="141"/>
      <c r="G153" s="99"/>
    </row>
    <row r="154" spans="1:7" ht="43.2" customHeight="1" x14ac:dyDescent="0.3">
      <c r="A154" s="64" t="s">
        <v>58</v>
      </c>
      <c r="B154" s="64" t="s">
        <v>59</v>
      </c>
      <c r="C154" s="131">
        <v>2210</v>
      </c>
      <c r="D154" s="22">
        <v>99900</v>
      </c>
      <c r="E154" s="294" t="s">
        <v>30</v>
      </c>
      <c r="F154" s="75">
        <v>45689</v>
      </c>
      <c r="G154" s="98"/>
    </row>
    <row r="155" spans="1:7" ht="31.2" x14ac:dyDescent="0.3">
      <c r="A155" s="59"/>
      <c r="B155" s="57"/>
      <c r="C155" s="131"/>
      <c r="D155" s="131" t="s">
        <v>39</v>
      </c>
      <c r="E155" s="294"/>
      <c r="F155" s="141"/>
      <c r="G155" s="99"/>
    </row>
    <row r="156" spans="1:7" ht="43.2" customHeight="1" x14ac:dyDescent="0.3">
      <c r="A156" s="64" t="s">
        <v>108</v>
      </c>
      <c r="B156" s="64" t="s">
        <v>69</v>
      </c>
      <c r="C156" s="131">
        <v>2210</v>
      </c>
      <c r="D156" s="22">
        <v>83400</v>
      </c>
      <c r="E156" s="260" t="s">
        <v>104</v>
      </c>
      <c r="F156" s="75">
        <v>45689</v>
      </c>
      <c r="G156" s="98"/>
    </row>
    <row r="157" spans="1:7" ht="46.8" x14ac:dyDescent="0.3">
      <c r="A157" s="59"/>
      <c r="B157" s="57"/>
      <c r="C157" s="131"/>
      <c r="D157" s="131" t="s">
        <v>109</v>
      </c>
      <c r="E157" s="260"/>
      <c r="F157" s="141"/>
      <c r="G157" s="99"/>
    </row>
    <row r="158" spans="1:7" ht="51" customHeight="1" x14ac:dyDescent="0.3">
      <c r="A158" s="71" t="s">
        <v>108</v>
      </c>
      <c r="B158" s="71" t="s">
        <v>69</v>
      </c>
      <c r="C158" s="136">
        <v>2210</v>
      </c>
      <c r="D158" s="62">
        <v>83400</v>
      </c>
      <c r="E158" s="252" t="s">
        <v>30</v>
      </c>
      <c r="F158" s="58">
        <v>45717</v>
      </c>
      <c r="G158" s="143"/>
    </row>
    <row r="159" spans="1:7" ht="49.2" customHeight="1" x14ac:dyDescent="0.3">
      <c r="A159" s="57"/>
      <c r="B159" s="57"/>
      <c r="C159" s="59"/>
      <c r="D159" s="131" t="s">
        <v>109</v>
      </c>
      <c r="E159" s="260"/>
      <c r="F159" s="141"/>
      <c r="G159" s="143"/>
    </row>
    <row r="160" spans="1:7" ht="49.2" customHeight="1" x14ac:dyDescent="0.3">
      <c r="A160" s="60" t="s">
        <v>111</v>
      </c>
      <c r="B160" s="60" t="s">
        <v>110</v>
      </c>
      <c r="C160" s="61">
        <v>2210</v>
      </c>
      <c r="D160" s="22">
        <v>39990</v>
      </c>
      <c r="E160" s="260" t="s">
        <v>30</v>
      </c>
      <c r="F160" s="58">
        <v>45717</v>
      </c>
      <c r="G160" s="143"/>
    </row>
    <row r="161" spans="1:7" ht="49.2" customHeight="1" x14ac:dyDescent="0.3">
      <c r="A161" s="57"/>
      <c r="B161" s="57"/>
      <c r="C161" s="59"/>
      <c r="D161" s="131" t="s">
        <v>112</v>
      </c>
      <c r="E161" s="260"/>
      <c r="F161" s="141"/>
      <c r="G161" s="143"/>
    </row>
    <row r="162" spans="1:7" ht="49.2" customHeight="1" x14ac:dyDescent="0.3">
      <c r="A162" s="60" t="s">
        <v>123</v>
      </c>
      <c r="B162" s="60" t="s">
        <v>124</v>
      </c>
      <c r="C162" s="61">
        <v>2210</v>
      </c>
      <c r="D162" s="22">
        <v>320000</v>
      </c>
      <c r="E162" s="260" t="s">
        <v>104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 t="s">
        <v>125</v>
      </c>
      <c r="E163" s="260"/>
      <c r="F163" s="141"/>
      <c r="G163" s="143"/>
    </row>
    <row r="164" spans="1:7" ht="49.2" customHeight="1" x14ac:dyDescent="0.3">
      <c r="A164" s="131" t="s">
        <v>129</v>
      </c>
      <c r="B164" s="57" t="s">
        <v>128</v>
      </c>
      <c r="C164" s="61">
        <v>2210</v>
      </c>
      <c r="D164" s="22">
        <v>710850</v>
      </c>
      <c r="E164" s="260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60"/>
      <c r="F165" s="141"/>
      <c r="G165" s="143"/>
    </row>
    <row r="166" spans="1:7" ht="49.2" customHeight="1" x14ac:dyDescent="0.3">
      <c r="A166" s="140" t="s">
        <v>130</v>
      </c>
      <c r="B166" s="131" t="s">
        <v>131</v>
      </c>
      <c r="C166" s="61">
        <v>2210</v>
      </c>
      <c r="D166" s="22">
        <v>12000</v>
      </c>
      <c r="E166" s="260" t="s">
        <v>97</v>
      </c>
      <c r="F166" s="58">
        <v>45748</v>
      </c>
      <c r="G166" s="143"/>
    </row>
    <row r="167" spans="1:7" ht="49.2" customHeight="1" x14ac:dyDescent="0.3">
      <c r="A167" s="57"/>
      <c r="B167" s="131"/>
      <c r="C167" s="59"/>
      <c r="D167" s="131"/>
      <c r="E167" s="260"/>
      <c r="F167" s="141"/>
      <c r="G167" s="143"/>
    </row>
    <row r="168" spans="1:7" ht="49.2" customHeight="1" x14ac:dyDescent="0.3">
      <c r="A168" s="140" t="s">
        <v>132</v>
      </c>
      <c r="B168" s="131" t="s">
        <v>131</v>
      </c>
      <c r="C168" s="61">
        <v>2210</v>
      </c>
      <c r="D168" s="22">
        <v>24000</v>
      </c>
      <c r="E168" s="260" t="s">
        <v>97</v>
      </c>
      <c r="F168" s="58">
        <v>45748</v>
      </c>
      <c r="G168" s="143"/>
    </row>
    <row r="169" spans="1:7" ht="49.2" customHeight="1" x14ac:dyDescent="0.3">
      <c r="A169" s="57"/>
      <c r="B169" s="57"/>
      <c r="C169" s="59"/>
      <c r="D169" s="131"/>
      <c r="E169" s="260"/>
      <c r="F169" s="141"/>
      <c r="G169" s="143"/>
    </row>
    <row r="170" spans="1:7" ht="49.2" customHeight="1" x14ac:dyDescent="0.3">
      <c r="A170" s="60" t="s">
        <v>123</v>
      </c>
      <c r="B170" s="131" t="s">
        <v>124</v>
      </c>
      <c r="C170" s="61">
        <v>2210</v>
      </c>
      <c r="D170" s="22">
        <v>320000</v>
      </c>
      <c r="E170" s="260" t="s">
        <v>30</v>
      </c>
      <c r="F170" s="58">
        <v>45748</v>
      </c>
      <c r="G170" s="143"/>
    </row>
    <row r="171" spans="1:7" ht="49.2" customHeight="1" x14ac:dyDescent="0.3">
      <c r="A171" s="57"/>
      <c r="B171" s="57"/>
      <c r="C171" s="59"/>
      <c r="D171" s="131" t="s">
        <v>125</v>
      </c>
      <c r="E171" s="260"/>
      <c r="F171" s="141"/>
      <c r="G171" s="143"/>
    </row>
    <row r="172" spans="1:7" ht="49.2" customHeight="1" x14ac:dyDescent="0.3">
      <c r="A172" s="60" t="s">
        <v>140</v>
      </c>
      <c r="B172" s="131" t="s">
        <v>124</v>
      </c>
      <c r="C172" s="61">
        <v>2210</v>
      </c>
      <c r="D172" s="22">
        <v>154900</v>
      </c>
      <c r="E172" s="260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141</v>
      </c>
      <c r="E173" s="260"/>
      <c r="F173" s="141"/>
      <c r="G173" s="143"/>
    </row>
    <row r="174" spans="1:7" ht="49.2" customHeight="1" x14ac:dyDescent="0.3">
      <c r="A174" s="131" t="s">
        <v>144</v>
      </c>
      <c r="B174" s="131" t="s">
        <v>143</v>
      </c>
      <c r="C174" s="61">
        <v>2210</v>
      </c>
      <c r="D174" s="22">
        <v>300980.03000000003</v>
      </c>
      <c r="E174" s="251" t="s">
        <v>30</v>
      </c>
      <c r="F174" s="58">
        <v>45778</v>
      </c>
      <c r="G174" s="143"/>
    </row>
    <row r="175" spans="1:7" ht="49.2" customHeight="1" x14ac:dyDescent="0.3">
      <c r="A175" s="57"/>
      <c r="B175" s="57"/>
      <c r="C175" s="59"/>
      <c r="D175" s="131" t="s">
        <v>142</v>
      </c>
      <c r="E175" s="252"/>
      <c r="F175" s="141"/>
      <c r="G175" s="143"/>
    </row>
    <row r="176" spans="1:7" ht="63" customHeight="1" x14ac:dyDescent="0.3">
      <c r="A176" s="57" t="s">
        <v>161</v>
      </c>
      <c r="B176" s="131" t="s">
        <v>162</v>
      </c>
      <c r="C176" s="61">
        <v>2210</v>
      </c>
      <c r="D176" s="22">
        <v>193400</v>
      </c>
      <c r="E176" s="260" t="s">
        <v>104</v>
      </c>
      <c r="F176" s="58">
        <v>45778</v>
      </c>
      <c r="G176" s="143"/>
    </row>
    <row r="177" spans="1:7" ht="49.2" customHeight="1" x14ac:dyDescent="0.3">
      <c r="A177" s="57"/>
      <c r="B177" s="57"/>
      <c r="C177" s="59"/>
      <c r="D177" s="131" t="s">
        <v>163</v>
      </c>
      <c r="E177" s="260"/>
      <c r="F177" s="141"/>
      <c r="G177" s="143"/>
    </row>
    <row r="178" spans="1:7" ht="49.2" customHeight="1" x14ac:dyDescent="0.3">
      <c r="A178" s="57" t="s">
        <v>164</v>
      </c>
      <c r="B178" s="57" t="s">
        <v>165</v>
      </c>
      <c r="C178" s="61">
        <v>2210</v>
      </c>
      <c r="D178" s="22">
        <v>1741970</v>
      </c>
      <c r="E178" s="260" t="s">
        <v>104</v>
      </c>
      <c r="F178" s="58">
        <v>45778</v>
      </c>
      <c r="G178" s="143"/>
    </row>
    <row r="179" spans="1:7" ht="60.6" customHeight="1" x14ac:dyDescent="0.3">
      <c r="A179" s="57"/>
      <c r="B179" s="57"/>
      <c r="C179" s="59"/>
      <c r="D179" s="131" t="s">
        <v>166</v>
      </c>
      <c r="E179" s="260"/>
      <c r="F179" s="141"/>
      <c r="G179" s="143"/>
    </row>
    <row r="180" spans="1:7" ht="31.2" x14ac:dyDescent="0.3">
      <c r="A180" s="53" t="s">
        <v>105</v>
      </c>
      <c r="B180" s="33" t="s">
        <v>106</v>
      </c>
      <c r="C180" s="37">
        <v>2210</v>
      </c>
      <c r="D180" s="22">
        <v>400000</v>
      </c>
      <c r="E180" s="251" t="s">
        <v>104</v>
      </c>
      <c r="F180" s="75">
        <v>45809</v>
      </c>
      <c r="G180" s="49"/>
    </row>
    <row r="181" spans="1:7" ht="31.2" x14ac:dyDescent="0.3">
      <c r="A181" s="51"/>
      <c r="B181" s="35"/>
      <c r="C181" s="36"/>
      <c r="D181" s="136" t="s">
        <v>172</v>
      </c>
      <c r="E181" s="252"/>
      <c r="F181" s="141"/>
      <c r="G181" s="50"/>
    </row>
    <row r="182" spans="1:7" ht="31.2" x14ac:dyDescent="0.3">
      <c r="A182" s="132" t="s">
        <v>176</v>
      </c>
      <c r="B182" s="33" t="s">
        <v>177</v>
      </c>
      <c r="C182" s="37">
        <v>2210</v>
      </c>
      <c r="D182" s="22">
        <v>495000</v>
      </c>
      <c r="E182" s="251" t="s">
        <v>104</v>
      </c>
      <c r="F182" s="75">
        <v>45809</v>
      </c>
      <c r="G182" s="49"/>
    </row>
    <row r="183" spans="1:7" ht="46.8" x14ac:dyDescent="0.3">
      <c r="A183" s="51"/>
      <c r="B183" s="35"/>
      <c r="C183" s="36"/>
      <c r="D183" s="136" t="s">
        <v>178</v>
      </c>
      <c r="E183" s="252"/>
      <c r="F183" s="141"/>
      <c r="G183" s="50"/>
    </row>
    <row r="184" spans="1:7" ht="31.2" x14ac:dyDescent="0.3">
      <c r="A184" s="132" t="s">
        <v>179</v>
      </c>
      <c r="B184" s="33" t="s">
        <v>180</v>
      </c>
      <c r="C184" s="37">
        <v>2210</v>
      </c>
      <c r="D184" s="22">
        <v>26963</v>
      </c>
      <c r="E184" s="251" t="s">
        <v>97</v>
      </c>
      <c r="F184" s="75">
        <v>45809</v>
      </c>
      <c r="G184" s="49"/>
    </row>
    <row r="185" spans="1:7" ht="46.8" x14ac:dyDescent="0.3">
      <c r="A185" s="51"/>
      <c r="B185" s="35"/>
      <c r="C185" s="36"/>
      <c r="D185" s="136" t="s">
        <v>181</v>
      </c>
      <c r="E185" s="252"/>
      <c r="F185" s="141"/>
      <c r="G185" s="50"/>
    </row>
    <row r="186" spans="1:7" x14ac:dyDescent="0.3">
      <c r="A186" s="107" t="s">
        <v>182</v>
      </c>
      <c r="B186" s="57" t="s">
        <v>183</v>
      </c>
      <c r="C186" s="131">
        <v>2210</v>
      </c>
      <c r="D186" s="22">
        <v>11020</v>
      </c>
      <c r="E186" s="265" t="s">
        <v>30</v>
      </c>
      <c r="F186" s="75">
        <v>45839</v>
      </c>
      <c r="G186" s="143"/>
    </row>
    <row r="187" spans="1:7" ht="46.8" x14ac:dyDescent="0.3">
      <c r="A187" s="107"/>
      <c r="B187" s="57"/>
      <c r="C187" s="131"/>
      <c r="D187" s="136" t="s">
        <v>184</v>
      </c>
      <c r="E187" s="266"/>
      <c r="F187" s="108"/>
      <c r="G187" s="143"/>
    </row>
    <row r="188" spans="1:7" ht="46.8" x14ac:dyDescent="0.3">
      <c r="A188" s="132" t="s">
        <v>197</v>
      </c>
      <c r="B188" s="109" t="s">
        <v>198</v>
      </c>
      <c r="C188" s="37">
        <v>2210</v>
      </c>
      <c r="D188" s="22">
        <v>4380</v>
      </c>
      <c r="E188" s="251" t="s">
        <v>97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199</v>
      </c>
      <c r="E189" s="252"/>
      <c r="F189" s="141"/>
      <c r="G189" s="50"/>
    </row>
    <row r="190" spans="1:7" x14ac:dyDescent="0.3">
      <c r="A190" s="132" t="s">
        <v>204</v>
      </c>
      <c r="B190" s="109" t="s">
        <v>205</v>
      </c>
      <c r="C190" s="37">
        <v>2210</v>
      </c>
      <c r="D190" s="22">
        <v>100000</v>
      </c>
      <c r="E190" s="251" t="s">
        <v>104</v>
      </c>
      <c r="F190" s="75">
        <v>45901</v>
      </c>
      <c r="G190" s="49"/>
    </row>
    <row r="191" spans="1:7" ht="31.2" x14ac:dyDescent="0.3">
      <c r="A191" s="51"/>
      <c r="B191" s="35"/>
      <c r="C191" s="36"/>
      <c r="D191" s="136" t="s">
        <v>114</v>
      </c>
      <c r="E191" s="252"/>
      <c r="F191" s="141"/>
      <c r="G191" s="50"/>
    </row>
    <row r="192" spans="1:7" ht="31.2" x14ac:dyDescent="0.3">
      <c r="A192" s="132" t="s">
        <v>209</v>
      </c>
      <c r="B192" s="109" t="s">
        <v>210</v>
      </c>
      <c r="C192" s="37">
        <v>2210</v>
      </c>
      <c r="D192" s="22">
        <v>562500</v>
      </c>
      <c r="E192" s="251" t="s">
        <v>104</v>
      </c>
      <c r="F192" s="75">
        <v>45839</v>
      </c>
      <c r="G192" s="49"/>
    </row>
    <row r="193" spans="1:7" ht="46.8" x14ac:dyDescent="0.3">
      <c r="A193" s="51"/>
      <c r="B193" s="35"/>
      <c r="C193" s="36"/>
      <c r="D193" s="136" t="s">
        <v>211</v>
      </c>
      <c r="E193" s="252"/>
      <c r="F193" s="141"/>
      <c r="G193" s="50"/>
    </row>
    <row r="194" spans="1:7" ht="31.2" x14ac:dyDescent="0.3">
      <c r="A194" s="140" t="s">
        <v>209</v>
      </c>
      <c r="B194" s="69" t="s">
        <v>210</v>
      </c>
      <c r="C194" s="131">
        <v>2210</v>
      </c>
      <c r="D194" s="22">
        <v>562500</v>
      </c>
      <c r="E194" s="256" t="s">
        <v>104</v>
      </c>
      <c r="F194" s="75">
        <v>45839</v>
      </c>
      <c r="G194" s="143"/>
    </row>
    <row r="195" spans="1:7" ht="46.8" x14ac:dyDescent="0.3">
      <c r="A195" s="59"/>
      <c r="B195" s="57"/>
      <c r="C195" s="131"/>
      <c r="D195" s="131" t="s">
        <v>211</v>
      </c>
      <c r="E195" s="256"/>
      <c r="F195" s="141"/>
      <c r="G195" s="143"/>
    </row>
    <row r="196" spans="1:7" ht="30" customHeight="1" x14ac:dyDescent="0.3">
      <c r="A196" s="112" t="s">
        <v>213</v>
      </c>
      <c r="B196" s="60" t="s">
        <v>212</v>
      </c>
      <c r="C196" s="131">
        <v>2210</v>
      </c>
      <c r="D196" s="22">
        <v>26948.04</v>
      </c>
      <c r="E196" s="265" t="s">
        <v>30</v>
      </c>
      <c r="F196" s="75">
        <v>45839</v>
      </c>
      <c r="G196" s="143"/>
    </row>
    <row r="197" spans="1:7" ht="42.6" customHeight="1" x14ac:dyDescent="0.3">
      <c r="A197" s="59"/>
      <c r="B197" s="57"/>
      <c r="C197" s="131"/>
      <c r="D197" s="131" t="s">
        <v>214</v>
      </c>
      <c r="E197" s="266"/>
      <c r="F197" s="141"/>
      <c r="G197" s="143"/>
    </row>
    <row r="198" spans="1:7" ht="40.200000000000003" customHeight="1" x14ac:dyDescent="0.3">
      <c r="A198" s="140" t="s">
        <v>217</v>
      </c>
      <c r="B198" s="57" t="s">
        <v>218</v>
      </c>
      <c r="C198" s="131">
        <v>2210</v>
      </c>
      <c r="D198" s="22">
        <v>473600</v>
      </c>
      <c r="E198" s="256" t="s">
        <v>104</v>
      </c>
      <c r="F198" s="75">
        <v>45839</v>
      </c>
      <c r="G198" s="143"/>
    </row>
    <row r="199" spans="1:7" ht="49.2" customHeight="1" x14ac:dyDescent="0.3">
      <c r="A199" s="59"/>
      <c r="B199" s="57"/>
      <c r="C199" s="131"/>
      <c r="D199" s="131" t="s">
        <v>219</v>
      </c>
      <c r="E199" s="256"/>
      <c r="F199" s="141"/>
      <c r="G199" s="143"/>
    </row>
    <row r="200" spans="1:7" ht="48.6" customHeight="1" x14ac:dyDescent="0.3">
      <c r="A200" s="139" t="s">
        <v>220</v>
      </c>
      <c r="B200" s="57" t="s">
        <v>221</v>
      </c>
      <c r="C200" s="131">
        <v>2210</v>
      </c>
      <c r="D200" s="22">
        <v>4380</v>
      </c>
      <c r="E200" s="251" t="s">
        <v>97</v>
      </c>
      <c r="F200" s="75">
        <v>45839</v>
      </c>
      <c r="G200" s="143"/>
    </row>
    <row r="201" spans="1:7" ht="48.6" customHeight="1" x14ac:dyDescent="0.3">
      <c r="A201" s="59"/>
      <c r="B201" s="57"/>
      <c r="C201" s="131"/>
      <c r="D201" s="131" t="s">
        <v>199</v>
      </c>
      <c r="E201" s="252"/>
      <c r="F201" s="141"/>
      <c r="G201" s="143"/>
    </row>
    <row r="202" spans="1:7" ht="48.6" customHeight="1" x14ac:dyDescent="0.3">
      <c r="A202" s="139" t="s">
        <v>226</v>
      </c>
      <c r="B202" s="57" t="s">
        <v>227</v>
      </c>
      <c r="C202" s="131">
        <v>2210</v>
      </c>
      <c r="D202" s="22">
        <v>80000</v>
      </c>
      <c r="E202" s="256" t="s">
        <v>104</v>
      </c>
      <c r="F202" s="75">
        <v>45870</v>
      </c>
      <c r="G202" s="143"/>
    </row>
    <row r="203" spans="1:7" ht="48.6" customHeight="1" x14ac:dyDescent="0.3">
      <c r="A203" s="59"/>
      <c r="B203" s="57"/>
      <c r="C203" s="131"/>
      <c r="D203" s="131" t="s">
        <v>228</v>
      </c>
      <c r="E203" s="256"/>
      <c r="F203" s="141"/>
      <c r="G203" s="143"/>
    </row>
    <row r="204" spans="1:7" ht="48.6" customHeight="1" x14ac:dyDescent="0.3">
      <c r="A204" s="145" t="s">
        <v>105</v>
      </c>
      <c r="B204" s="57" t="s">
        <v>106</v>
      </c>
      <c r="C204" s="144">
        <v>2210</v>
      </c>
      <c r="D204" s="22">
        <v>199500</v>
      </c>
      <c r="E204" s="256" t="s">
        <v>104</v>
      </c>
      <c r="F204" s="75">
        <v>45870</v>
      </c>
      <c r="G204" s="147"/>
    </row>
    <row r="205" spans="1:7" ht="48.6" customHeight="1" x14ac:dyDescent="0.3">
      <c r="A205" s="59"/>
      <c r="B205" s="57"/>
      <c r="C205" s="144"/>
      <c r="D205" s="144" t="s">
        <v>238</v>
      </c>
      <c r="E205" s="256"/>
      <c r="F205" s="146"/>
      <c r="G205" s="147"/>
    </row>
    <row r="206" spans="1:7" ht="48.6" customHeight="1" x14ac:dyDescent="0.3">
      <c r="A206" s="174" t="s">
        <v>246</v>
      </c>
      <c r="B206" s="170" t="s">
        <v>247</v>
      </c>
      <c r="C206" s="169">
        <v>2210</v>
      </c>
      <c r="D206" s="158">
        <v>12980</v>
      </c>
      <c r="E206" s="256" t="s">
        <v>104</v>
      </c>
      <c r="F206" s="58">
        <v>45901</v>
      </c>
      <c r="G206" s="156"/>
    </row>
    <row r="207" spans="1:7" ht="48.6" customHeight="1" x14ac:dyDescent="0.3">
      <c r="A207" s="59"/>
      <c r="B207" s="57"/>
      <c r="C207" s="169"/>
      <c r="D207" s="169" t="s">
        <v>248</v>
      </c>
      <c r="E207" s="256"/>
      <c r="G207" s="156"/>
    </row>
    <row r="208" spans="1:7" ht="62.4" customHeight="1" x14ac:dyDescent="0.3">
      <c r="A208" s="176" t="s">
        <v>258</v>
      </c>
      <c r="B208" s="57" t="s">
        <v>259</v>
      </c>
      <c r="C208" s="173">
        <v>2210</v>
      </c>
      <c r="D208" s="158">
        <v>84550</v>
      </c>
      <c r="E208" s="256" t="s">
        <v>104</v>
      </c>
      <c r="F208" s="58">
        <v>45931</v>
      </c>
      <c r="G208" s="172"/>
    </row>
    <row r="209" spans="1:7" ht="61.8" customHeight="1" x14ac:dyDescent="0.3">
      <c r="A209" s="59"/>
      <c r="B209" s="175"/>
      <c r="C209" s="169"/>
      <c r="D209" s="169" t="s">
        <v>260</v>
      </c>
      <c r="E209" s="256"/>
      <c r="F209" s="171"/>
      <c r="G209" s="172"/>
    </row>
    <row r="210" spans="1:7" ht="62.4" customHeight="1" x14ac:dyDescent="0.3">
      <c r="A210" s="176" t="s">
        <v>269</v>
      </c>
      <c r="B210" s="57" t="s">
        <v>270</v>
      </c>
      <c r="C210" s="182">
        <v>2210</v>
      </c>
      <c r="D210" s="158">
        <v>64000</v>
      </c>
      <c r="E210" s="256" t="s">
        <v>104</v>
      </c>
      <c r="F210" s="58">
        <v>45931</v>
      </c>
      <c r="G210" s="183"/>
    </row>
    <row r="211" spans="1:7" ht="61.8" customHeight="1" x14ac:dyDescent="0.3">
      <c r="A211" s="59"/>
      <c r="B211" s="175"/>
      <c r="C211" s="182"/>
      <c r="D211" s="182" t="s">
        <v>271</v>
      </c>
      <c r="E211" s="256"/>
      <c r="F211" s="184"/>
      <c r="G211" s="183"/>
    </row>
    <row r="212" spans="1:7" ht="61.8" customHeight="1" x14ac:dyDescent="0.3">
      <c r="A212" s="191" t="s">
        <v>274</v>
      </c>
      <c r="B212" s="192" t="s">
        <v>275</v>
      </c>
      <c r="C212" s="186">
        <v>2210</v>
      </c>
      <c r="D212" s="158">
        <v>410000</v>
      </c>
      <c r="E212" s="256" t="s">
        <v>104</v>
      </c>
      <c r="F212" s="58">
        <v>45931</v>
      </c>
      <c r="G212" s="188"/>
    </row>
    <row r="213" spans="1:7" ht="61.8" customHeight="1" x14ac:dyDescent="0.3">
      <c r="A213" s="59"/>
      <c r="B213" s="175"/>
      <c r="C213" s="186"/>
      <c r="D213" s="186" t="s">
        <v>273</v>
      </c>
      <c r="E213" s="256"/>
      <c r="F213" s="187"/>
      <c r="G213" s="188"/>
    </row>
    <row r="214" spans="1:7" ht="61.8" customHeight="1" x14ac:dyDescent="0.3">
      <c r="A214" s="191" t="s">
        <v>278</v>
      </c>
      <c r="B214" s="192" t="s">
        <v>279</v>
      </c>
      <c r="C214" s="193">
        <v>2210</v>
      </c>
      <c r="D214" s="158">
        <v>8400</v>
      </c>
      <c r="E214" s="256" t="s">
        <v>30</v>
      </c>
      <c r="F214" s="58">
        <v>45931</v>
      </c>
      <c r="G214" s="195"/>
    </row>
    <row r="215" spans="1:7" ht="61.8" customHeight="1" x14ac:dyDescent="0.3">
      <c r="A215" s="59"/>
      <c r="B215" s="175"/>
      <c r="C215" s="193"/>
      <c r="D215" s="193" t="s">
        <v>280</v>
      </c>
      <c r="E215" s="256"/>
      <c r="F215" s="194"/>
      <c r="G215" s="195"/>
    </row>
    <row r="216" spans="1:7" ht="61.8" customHeight="1" x14ac:dyDescent="0.3">
      <c r="A216" s="198" t="s">
        <v>281</v>
      </c>
      <c r="B216" s="197" t="s">
        <v>282</v>
      </c>
      <c r="C216" s="196">
        <v>2210</v>
      </c>
      <c r="D216" s="158">
        <v>33000</v>
      </c>
      <c r="E216" s="256" t="s">
        <v>104</v>
      </c>
      <c r="F216" s="58">
        <v>45931</v>
      </c>
      <c r="G216" s="200"/>
    </row>
    <row r="217" spans="1:7" ht="61.8" customHeight="1" x14ac:dyDescent="0.3">
      <c r="A217" s="59"/>
      <c r="B217" s="175"/>
      <c r="C217" s="196"/>
      <c r="D217" s="196" t="s">
        <v>283</v>
      </c>
      <c r="E217" s="256"/>
      <c r="F217" s="199"/>
      <c r="G217" s="200"/>
    </row>
    <row r="218" spans="1:7" ht="61.8" customHeight="1" x14ac:dyDescent="0.3">
      <c r="A218" s="57" t="s">
        <v>105</v>
      </c>
      <c r="B218" s="57" t="s">
        <v>286</v>
      </c>
      <c r="C218" s="196">
        <v>2210</v>
      </c>
      <c r="D218" s="158">
        <v>95000</v>
      </c>
      <c r="E218" s="256" t="s">
        <v>104</v>
      </c>
      <c r="F218" s="58">
        <v>45931</v>
      </c>
      <c r="G218" s="200"/>
    </row>
    <row r="219" spans="1:7" ht="61.8" customHeight="1" x14ac:dyDescent="0.3">
      <c r="A219" s="59"/>
      <c r="B219" s="175"/>
      <c r="C219" s="196"/>
      <c r="D219" s="196" t="s">
        <v>284</v>
      </c>
      <c r="E219" s="256"/>
      <c r="F219" s="199"/>
      <c r="G219" s="200"/>
    </row>
    <row r="220" spans="1:7" ht="61.8" customHeight="1" x14ac:dyDescent="0.3">
      <c r="A220" s="57" t="s">
        <v>290</v>
      </c>
      <c r="B220" s="57" t="s">
        <v>291</v>
      </c>
      <c r="C220" s="205">
        <v>2210</v>
      </c>
      <c r="D220" s="158">
        <v>1176800</v>
      </c>
      <c r="E220" s="256" t="s">
        <v>104</v>
      </c>
      <c r="F220" s="58">
        <v>45931</v>
      </c>
      <c r="G220" s="208"/>
    </row>
    <row r="221" spans="1:7" ht="61.8" customHeight="1" x14ac:dyDescent="0.3">
      <c r="A221" s="59"/>
      <c r="B221" s="175"/>
      <c r="C221" s="205"/>
      <c r="D221" s="205" t="s">
        <v>292</v>
      </c>
      <c r="E221" s="256"/>
      <c r="F221" s="207"/>
      <c r="G221" s="208"/>
    </row>
    <row r="222" spans="1:7" ht="61.8" customHeight="1" x14ac:dyDescent="0.3">
      <c r="A222" s="175" t="s">
        <v>293</v>
      </c>
      <c r="B222" s="57" t="s">
        <v>294</v>
      </c>
      <c r="C222" s="210">
        <v>2210</v>
      </c>
      <c r="D222" s="158">
        <v>10500</v>
      </c>
      <c r="E222" s="256" t="s">
        <v>104</v>
      </c>
      <c r="F222" s="58">
        <v>45931</v>
      </c>
      <c r="G222" s="212"/>
    </row>
    <row r="223" spans="1:7" ht="61.8" customHeight="1" x14ac:dyDescent="0.3">
      <c r="A223" s="59"/>
      <c r="B223" s="175"/>
      <c r="C223" s="210"/>
      <c r="D223" s="210" t="s">
        <v>295</v>
      </c>
      <c r="E223" s="256"/>
      <c r="F223" s="211"/>
      <c r="G223" s="212"/>
    </row>
    <row r="224" spans="1:7" ht="61.8" customHeight="1" x14ac:dyDescent="0.3">
      <c r="A224" s="64" t="s">
        <v>296</v>
      </c>
      <c r="B224" s="57" t="s">
        <v>297</v>
      </c>
      <c r="C224" s="210">
        <v>2210</v>
      </c>
      <c r="D224" s="158">
        <v>36000</v>
      </c>
      <c r="E224" s="256" t="s">
        <v>104</v>
      </c>
      <c r="F224" s="58">
        <v>45931</v>
      </c>
      <c r="G224" s="212"/>
    </row>
    <row r="225" spans="1:7" ht="61.8" customHeight="1" x14ac:dyDescent="0.3">
      <c r="A225" s="59"/>
      <c r="B225" s="175"/>
      <c r="C225" s="210"/>
      <c r="D225" s="210" t="s">
        <v>298</v>
      </c>
      <c r="E225" s="256"/>
      <c r="F225" s="211"/>
      <c r="G225" s="212"/>
    </row>
    <row r="226" spans="1:7" ht="61.8" customHeight="1" x14ac:dyDescent="0.3">
      <c r="A226" s="176" t="s">
        <v>258</v>
      </c>
      <c r="B226" s="216" t="s">
        <v>259</v>
      </c>
      <c r="C226" s="213">
        <v>2210</v>
      </c>
      <c r="D226" s="158">
        <v>84345</v>
      </c>
      <c r="E226" s="256" t="s">
        <v>30</v>
      </c>
      <c r="F226" s="58">
        <v>45962</v>
      </c>
      <c r="G226" s="215"/>
    </row>
    <row r="227" spans="1:7" ht="61.8" customHeight="1" x14ac:dyDescent="0.3">
      <c r="A227" s="59"/>
      <c r="B227" s="175"/>
      <c r="C227" s="213"/>
      <c r="D227" s="213" t="s">
        <v>299</v>
      </c>
      <c r="E227" s="256"/>
      <c r="F227" s="214"/>
      <c r="G227" s="215"/>
    </row>
    <row r="228" spans="1:7" ht="61.8" customHeight="1" x14ac:dyDescent="0.3">
      <c r="A228" s="220" t="s">
        <v>301</v>
      </c>
      <c r="B228" s="221" t="s">
        <v>302</v>
      </c>
      <c r="C228" s="217">
        <v>2210</v>
      </c>
      <c r="D228" s="158">
        <v>49000</v>
      </c>
      <c r="E228" s="256" t="s">
        <v>104</v>
      </c>
      <c r="F228" s="58">
        <v>45962</v>
      </c>
      <c r="G228" s="219"/>
    </row>
    <row r="229" spans="1:7" ht="61.8" customHeight="1" x14ac:dyDescent="0.3">
      <c r="A229" s="59"/>
      <c r="B229" s="175"/>
      <c r="C229" s="217"/>
      <c r="D229" s="217" t="s">
        <v>300</v>
      </c>
      <c r="E229" s="256"/>
      <c r="F229" s="218"/>
      <c r="G229" s="219"/>
    </row>
    <row r="230" spans="1:7" ht="61.8" customHeight="1" x14ac:dyDescent="0.3">
      <c r="A230" s="112" t="s">
        <v>304</v>
      </c>
      <c r="B230" s="227" t="s">
        <v>305</v>
      </c>
      <c r="C230" s="222">
        <v>2210</v>
      </c>
      <c r="D230" s="158">
        <v>169200</v>
      </c>
      <c r="E230" s="256" t="s">
        <v>104</v>
      </c>
      <c r="F230" s="58">
        <v>45962</v>
      </c>
      <c r="G230" s="224"/>
    </row>
    <row r="231" spans="1:7" ht="61.8" customHeight="1" x14ac:dyDescent="0.3">
      <c r="A231" s="59"/>
      <c r="B231" s="175"/>
      <c r="C231" s="222"/>
      <c r="D231" s="222" t="s">
        <v>303</v>
      </c>
      <c r="E231" s="256"/>
      <c r="F231" s="223"/>
      <c r="G231" s="224"/>
    </row>
    <row r="232" spans="1:7" ht="61.8" customHeight="1" x14ac:dyDescent="0.3">
      <c r="A232" s="57" t="s">
        <v>307</v>
      </c>
      <c r="B232" s="221" t="s">
        <v>308</v>
      </c>
      <c r="C232" s="225">
        <v>2210</v>
      </c>
      <c r="D232" s="158">
        <v>52700</v>
      </c>
      <c r="E232" s="256" t="s">
        <v>104</v>
      </c>
      <c r="F232" s="58">
        <v>45962</v>
      </c>
      <c r="G232" s="224"/>
    </row>
    <row r="233" spans="1:7" ht="61.8" customHeight="1" x14ac:dyDescent="0.3">
      <c r="A233" s="232"/>
      <c r="B233" s="175"/>
      <c r="C233" s="225"/>
      <c r="D233" s="225" t="s">
        <v>306</v>
      </c>
      <c r="E233" s="256"/>
      <c r="F233" s="226"/>
      <c r="G233" s="224"/>
    </row>
    <row r="234" spans="1:7" ht="61.8" customHeight="1" x14ac:dyDescent="0.3">
      <c r="A234" s="229" t="s">
        <v>309</v>
      </c>
      <c r="B234" s="234" t="s">
        <v>310</v>
      </c>
      <c r="C234" s="228">
        <v>2210</v>
      </c>
      <c r="D234" s="158">
        <v>91900</v>
      </c>
      <c r="E234" s="256" t="s">
        <v>104</v>
      </c>
      <c r="F234" s="58">
        <v>45962</v>
      </c>
      <c r="G234" s="231"/>
    </row>
    <row r="235" spans="1:7" ht="61.8" customHeight="1" x14ac:dyDescent="0.3">
      <c r="A235" s="59"/>
      <c r="B235" s="175"/>
      <c r="C235" s="228"/>
      <c r="D235" s="228" t="s">
        <v>311</v>
      </c>
      <c r="E235" s="256"/>
      <c r="F235" s="230"/>
      <c r="G235" s="231"/>
    </row>
    <row r="236" spans="1:7" ht="61.8" customHeight="1" x14ac:dyDescent="0.3">
      <c r="A236" s="57" t="s">
        <v>312</v>
      </c>
      <c r="B236" s="69" t="s">
        <v>313</v>
      </c>
      <c r="C236" s="228">
        <v>2210</v>
      </c>
      <c r="D236" s="158">
        <v>102600</v>
      </c>
      <c r="E236" s="256" t="s">
        <v>104</v>
      </c>
      <c r="F236" s="58">
        <v>45962</v>
      </c>
      <c r="G236" s="231"/>
    </row>
    <row r="237" spans="1:7" ht="61.8" customHeight="1" x14ac:dyDescent="0.3">
      <c r="A237" s="232"/>
      <c r="B237" s="175"/>
      <c r="C237" s="228"/>
      <c r="D237" s="228" t="s">
        <v>314</v>
      </c>
      <c r="E237" s="256"/>
      <c r="F237" s="230"/>
      <c r="G237" s="231"/>
    </row>
    <row r="238" spans="1:7" ht="61.8" customHeight="1" x14ac:dyDescent="0.3">
      <c r="A238" s="57" t="s">
        <v>315</v>
      </c>
      <c r="B238" s="69" t="s">
        <v>316</v>
      </c>
      <c r="C238" s="238">
        <v>2210</v>
      </c>
      <c r="D238" s="158">
        <v>30000</v>
      </c>
      <c r="E238" s="256" t="s">
        <v>97</v>
      </c>
      <c r="F238" s="58">
        <v>45962</v>
      </c>
      <c r="G238" s="233"/>
    </row>
    <row r="239" spans="1:7" ht="61.8" customHeight="1" x14ac:dyDescent="0.3">
      <c r="A239" s="232"/>
      <c r="B239" s="175"/>
      <c r="C239" s="238"/>
      <c r="D239" s="238" t="s">
        <v>317</v>
      </c>
      <c r="E239" s="256"/>
      <c r="F239" s="239"/>
      <c r="G239" s="233"/>
    </row>
    <row r="240" spans="1:7" ht="61.8" customHeight="1" x14ac:dyDescent="0.3">
      <c r="A240" s="220" t="s">
        <v>322</v>
      </c>
      <c r="B240" s="220" t="s">
        <v>323</v>
      </c>
      <c r="C240" s="238">
        <v>2210</v>
      </c>
      <c r="D240" s="158">
        <v>3055</v>
      </c>
      <c r="E240" s="256" t="s">
        <v>104</v>
      </c>
      <c r="F240" s="58">
        <v>45962</v>
      </c>
      <c r="G240" s="240"/>
    </row>
    <row r="241" spans="1:7" ht="61.8" customHeight="1" x14ac:dyDescent="0.3">
      <c r="A241" s="232"/>
      <c r="B241" s="175"/>
      <c r="C241" s="238"/>
      <c r="D241" s="238" t="s">
        <v>324</v>
      </c>
      <c r="E241" s="256"/>
      <c r="F241" s="239"/>
      <c r="G241" s="240"/>
    </row>
    <row r="242" spans="1:7" ht="61.8" customHeight="1" x14ac:dyDescent="0.3">
      <c r="A242" s="69" t="s">
        <v>325</v>
      </c>
      <c r="B242" s="238" t="s">
        <v>326</v>
      </c>
      <c r="C242" s="238">
        <v>2210</v>
      </c>
      <c r="D242" s="158">
        <v>277500</v>
      </c>
      <c r="E242" s="256" t="s">
        <v>104</v>
      </c>
      <c r="F242" s="58">
        <v>45962</v>
      </c>
      <c r="G242" s="240"/>
    </row>
    <row r="243" spans="1:7" ht="61.8" customHeight="1" thickBot="1" x14ac:dyDescent="0.35">
      <c r="A243" s="232"/>
      <c r="B243" s="175"/>
      <c r="C243" s="238"/>
      <c r="D243" s="238" t="s">
        <v>327</v>
      </c>
      <c r="E243" s="256"/>
      <c r="F243" s="239"/>
      <c r="G243" s="240"/>
    </row>
    <row r="244" spans="1:7" x14ac:dyDescent="0.3">
      <c r="A244" s="115" t="s">
        <v>60</v>
      </c>
      <c r="B244" s="115"/>
      <c r="C244" s="116"/>
      <c r="D244" s="117">
        <f>D154+D152+D148+D146+D144+D140+D134+D132+D156+D158+D160+D150+D162+D164+D166+D168+D170+D172+D174+D176+D178+D180+D142+D182+D184+D186+D188+D190+D192+D194+D196+D198+D200+D202+D204+D206+D208+D210+D212+D214+D216+D218+D220+D222+D224+D226+D228+D230+D232+D234+D236+D238+D240+D242</f>
        <v>10619227.07</v>
      </c>
      <c r="E244" s="118"/>
      <c r="F244" s="119"/>
      <c r="G244" s="120"/>
    </row>
    <row r="245" spans="1:7" ht="106.8" customHeight="1" x14ac:dyDescent="0.3">
      <c r="A245" s="163" t="s">
        <v>255</v>
      </c>
      <c r="B245" s="168" t="s">
        <v>256</v>
      </c>
      <c r="C245" s="166">
        <v>2282</v>
      </c>
      <c r="D245" s="158" t="s">
        <v>328</v>
      </c>
      <c r="E245" s="256" t="s">
        <v>30</v>
      </c>
      <c r="F245" s="159">
        <v>45931</v>
      </c>
      <c r="G245" s="167"/>
    </row>
    <row r="246" spans="1:7" ht="48.6" customHeight="1" thickBot="1" x14ac:dyDescent="0.35">
      <c r="A246" s="41"/>
      <c r="B246" s="57"/>
      <c r="C246" s="166"/>
      <c r="D246" s="166" t="s">
        <v>257</v>
      </c>
      <c r="E246" s="256"/>
      <c r="F246" s="157"/>
      <c r="G246" s="167"/>
    </row>
    <row r="247" spans="1:7" ht="31.2" x14ac:dyDescent="0.3">
      <c r="A247" s="115" t="s">
        <v>254</v>
      </c>
      <c r="B247" s="115"/>
      <c r="C247" s="116"/>
      <c r="D247" s="117" t="str">
        <f>D245</f>
        <v>\</v>
      </c>
      <c r="E247" s="118"/>
      <c r="F247" s="119"/>
      <c r="G247" s="120"/>
    </row>
    <row r="248" spans="1:7" ht="96" customHeight="1" x14ac:dyDescent="0.3">
      <c r="A248" s="163" t="s">
        <v>249</v>
      </c>
      <c r="B248" s="161" t="s">
        <v>261</v>
      </c>
      <c r="C248" s="160">
        <v>3122</v>
      </c>
      <c r="D248" s="158">
        <v>102971000</v>
      </c>
      <c r="E248" s="256" t="s">
        <v>287</v>
      </c>
      <c r="F248" s="159">
        <v>45901</v>
      </c>
      <c r="G248" s="162"/>
    </row>
    <row r="249" spans="1:7" ht="48.6" customHeight="1" x14ac:dyDescent="0.3">
      <c r="A249" s="41"/>
      <c r="B249" s="57"/>
      <c r="C249" s="160"/>
      <c r="D249" s="160" t="s">
        <v>250</v>
      </c>
      <c r="E249" s="256"/>
      <c r="F249" s="157"/>
      <c r="G249" s="162"/>
    </row>
    <row r="250" spans="1:7" ht="96" customHeight="1" x14ac:dyDescent="0.3">
      <c r="A250" s="163" t="s">
        <v>249</v>
      </c>
      <c r="B250" s="206" t="s">
        <v>261</v>
      </c>
      <c r="C250" s="205">
        <v>3122</v>
      </c>
      <c r="D250" s="158">
        <v>102971000</v>
      </c>
      <c r="E250" s="256" t="s">
        <v>104</v>
      </c>
      <c r="F250" s="159">
        <v>45931</v>
      </c>
      <c r="G250" s="208"/>
    </row>
    <row r="251" spans="1:7" ht="48.6" customHeight="1" x14ac:dyDescent="0.3">
      <c r="A251" s="41"/>
      <c r="B251" s="57"/>
      <c r="C251" s="205"/>
      <c r="D251" s="205" t="s">
        <v>250</v>
      </c>
      <c r="E251" s="256"/>
      <c r="F251" s="157"/>
      <c r="G251" s="208"/>
    </row>
    <row r="252" spans="1:7" ht="111" customHeight="1" x14ac:dyDescent="0.3">
      <c r="A252" s="163" t="s">
        <v>266</v>
      </c>
      <c r="B252" s="60" t="s">
        <v>267</v>
      </c>
      <c r="C252" s="180">
        <v>3122</v>
      </c>
      <c r="D252" s="158">
        <v>4297000</v>
      </c>
      <c r="E252" s="256" t="s">
        <v>104</v>
      </c>
      <c r="F252" s="159">
        <v>45931</v>
      </c>
      <c r="G252" s="181"/>
    </row>
    <row r="253" spans="1:7" ht="48.6" customHeight="1" x14ac:dyDescent="0.3">
      <c r="A253" s="64"/>
      <c r="B253" s="104"/>
      <c r="C253" s="201"/>
      <c r="D253" s="201" t="s">
        <v>268</v>
      </c>
      <c r="E253" s="253"/>
      <c r="F253" s="157"/>
      <c r="G253" s="181"/>
    </row>
    <row r="254" spans="1:7" ht="109.2" customHeight="1" x14ac:dyDescent="0.3">
      <c r="A254" s="60" t="s">
        <v>288</v>
      </c>
      <c r="B254" s="60" t="s">
        <v>289</v>
      </c>
      <c r="C254" s="202">
        <v>3122</v>
      </c>
      <c r="D254" s="158">
        <v>252944.4</v>
      </c>
      <c r="E254" s="271" t="s">
        <v>30</v>
      </c>
      <c r="F254" s="159">
        <v>45931</v>
      </c>
      <c r="G254" s="203"/>
    </row>
    <row r="255" spans="1:7" ht="48.6" customHeight="1" thickBot="1" x14ac:dyDescent="0.35">
      <c r="A255" s="59"/>
      <c r="B255" s="209"/>
      <c r="C255" s="202"/>
      <c r="D255" s="201" t="s">
        <v>285</v>
      </c>
      <c r="E255" s="245"/>
      <c r="F255" s="204"/>
      <c r="G255" s="203"/>
    </row>
    <row r="256" spans="1:7" x14ac:dyDescent="0.3">
      <c r="A256" s="115" t="s">
        <v>251</v>
      </c>
      <c r="B256" s="115"/>
      <c r="C256" s="116"/>
      <c r="D256" s="117">
        <f>D250+D252+D254</f>
        <v>107520944.40000001</v>
      </c>
      <c r="E256" s="118"/>
      <c r="F256" s="119"/>
      <c r="G256" s="120"/>
    </row>
    <row r="257" spans="1:7" ht="75" customHeight="1" x14ac:dyDescent="0.3">
      <c r="A257" s="60" t="s">
        <v>234</v>
      </c>
      <c r="B257" s="57" t="s">
        <v>235</v>
      </c>
      <c r="C257" s="131" t="s">
        <v>236</v>
      </c>
      <c r="D257" s="22">
        <v>0</v>
      </c>
      <c r="E257" s="256" t="s">
        <v>233</v>
      </c>
      <c r="F257" s="75">
        <v>45870</v>
      </c>
      <c r="G257" s="143"/>
    </row>
    <row r="258" spans="1:7" ht="48.6" customHeight="1" x14ac:dyDescent="0.3">
      <c r="A258" s="59"/>
      <c r="B258" s="57"/>
      <c r="C258" s="131"/>
      <c r="D258" s="131" t="s">
        <v>232</v>
      </c>
      <c r="E258" s="256"/>
      <c r="F258" s="141"/>
      <c r="G258" s="143"/>
    </row>
    <row r="259" spans="1:7" x14ac:dyDescent="0.3">
      <c r="A259" s="125" t="s">
        <v>237</v>
      </c>
      <c r="B259" s="122"/>
      <c r="C259" s="123"/>
      <c r="D259" s="122"/>
      <c r="E259" s="123"/>
      <c r="F259" s="124"/>
      <c r="G259" s="124"/>
    </row>
    <row r="260" spans="1:7" x14ac:dyDescent="0.3">
      <c r="A260" s="59"/>
      <c r="B260" s="57"/>
      <c r="C260" s="131"/>
      <c r="D260" s="113"/>
      <c r="E260" s="131"/>
      <c r="F260" s="141"/>
      <c r="G260" s="141"/>
    </row>
    <row r="261" spans="1:7" x14ac:dyDescent="0.3">
      <c r="A261" s="59"/>
      <c r="B261" s="57"/>
      <c r="C261" s="131"/>
      <c r="D261" s="57"/>
      <c r="E261" s="131"/>
      <c r="F261" s="141"/>
      <c r="G261" s="141"/>
    </row>
    <row r="262" spans="1:7" x14ac:dyDescent="0.3">
      <c r="A262" s="114"/>
      <c r="B262" s="57"/>
      <c r="C262" s="131"/>
      <c r="D262" s="57"/>
      <c r="E262" s="131"/>
      <c r="F262" s="141"/>
      <c r="G262" s="141"/>
    </row>
    <row r="263" spans="1:7" x14ac:dyDescent="0.3">
      <c r="A263" s="59"/>
      <c r="B263" s="69"/>
      <c r="C263" s="131"/>
      <c r="D263" s="141"/>
      <c r="E263" s="141"/>
      <c r="F263" s="141"/>
      <c r="G263" s="141"/>
    </row>
    <row r="264" spans="1:7" x14ac:dyDescent="0.3">
      <c r="A264" s="59"/>
      <c r="B264" s="69"/>
      <c r="C264" s="131"/>
      <c r="D264" s="268"/>
      <c r="E264" s="268"/>
      <c r="F264" s="268"/>
      <c r="G264" s="268"/>
    </row>
    <row r="265" spans="1:7" x14ac:dyDescent="0.3">
      <c r="A265" s="59"/>
      <c r="B265" s="69"/>
      <c r="C265" s="131"/>
      <c r="D265" s="270"/>
      <c r="E265" s="270"/>
      <c r="F265" s="270"/>
      <c r="G265" s="270"/>
    </row>
    <row r="266" spans="1:7" x14ac:dyDescent="0.3">
      <c r="F266" s="269"/>
      <c r="G266" s="269"/>
    </row>
    <row r="267" spans="1:7" x14ac:dyDescent="0.3">
      <c r="B267" s="25"/>
      <c r="C267" s="38"/>
      <c r="D267" s="25"/>
      <c r="E267" s="41"/>
      <c r="G267" s="41"/>
    </row>
    <row r="268" spans="1:7" x14ac:dyDescent="0.3">
      <c r="B268" s="39"/>
      <c r="C268" s="38"/>
      <c r="D268" s="242"/>
      <c r="E268" s="242"/>
      <c r="F268" s="242"/>
      <c r="G268" s="242"/>
    </row>
    <row r="269" spans="1:7" x14ac:dyDescent="0.3">
      <c r="B269" s="39"/>
      <c r="C269" s="38"/>
      <c r="D269" s="243"/>
      <c r="E269" s="243"/>
      <c r="F269" s="243"/>
      <c r="G269" s="243"/>
    </row>
    <row r="270" spans="1:7" x14ac:dyDescent="0.3">
      <c r="B270" s="39"/>
      <c r="C270" s="38"/>
      <c r="D270" s="138"/>
      <c r="E270" s="138"/>
      <c r="F270" s="141"/>
      <c r="G270" s="138"/>
    </row>
    <row r="271" spans="1:7" x14ac:dyDescent="0.3">
      <c r="B271" s="39"/>
      <c r="C271" s="38"/>
      <c r="D271" s="242"/>
      <c r="E271" s="242"/>
      <c r="F271" s="242"/>
      <c r="G271" s="242"/>
    </row>
    <row r="272" spans="1:7" x14ac:dyDescent="0.3">
      <c r="B272" s="39"/>
      <c r="C272" s="38"/>
      <c r="D272" s="243"/>
      <c r="E272" s="243"/>
      <c r="F272" s="243"/>
      <c r="G272" s="243"/>
    </row>
    <row r="273" spans="2:7" x14ac:dyDescent="0.3">
      <c r="B273" s="39"/>
      <c r="C273" s="38"/>
      <c r="D273" s="243"/>
      <c r="E273" s="243"/>
      <c r="F273" s="243"/>
      <c r="G273" s="243"/>
    </row>
    <row r="274" spans="2:7" x14ac:dyDescent="0.3">
      <c r="B274" s="39"/>
      <c r="C274" s="38"/>
      <c r="D274" s="138"/>
      <c r="E274" s="138"/>
      <c r="F274" s="141"/>
      <c r="G274" s="138"/>
    </row>
    <row r="275" spans="2:7" x14ac:dyDescent="0.3">
      <c r="B275" s="39"/>
      <c r="C275" s="38"/>
      <c r="D275" s="242"/>
      <c r="E275" s="242"/>
      <c r="F275" s="242"/>
      <c r="G275" s="242"/>
    </row>
    <row r="276" spans="2:7" x14ac:dyDescent="0.3">
      <c r="B276" s="39"/>
      <c r="C276" s="38"/>
      <c r="D276" s="243"/>
      <c r="E276" s="243"/>
      <c r="F276" s="243"/>
      <c r="G276" s="243"/>
    </row>
    <row r="277" spans="2:7" x14ac:dyDescent="0.3">
      <c r="F277" s="269"/>
      <c r="G277" s="269"/>
    </row>
    <row r="278" spans="2:7" x14ac:dyDescent="0.3">
      <c r="B278" s="25"/>
      <c r="C278" s="38"/>
      <c r="D278" s="25"/>
      <c r="E278" s="41"/>
      <c r="G278" s="41"/>
    </row>
    <row r="279" spans="2:7" x14ac:dyDescent="0.3">
      <c r="B279" s="39"/>
      <c r="C279" s="38"/>
      <c r="D279" s="242"/>
      <c r="E279" s="242"/>
      <c r="F279" s="242"/>
      <c r="G279" s="242"/>
    </row>
    <row r="280" spans="2:7" x14ac:dyDescent="0.3">
      <c r="B280" s="39"/>
      <c r="C280" s="38"/>
      <c r="D280" s="243"/>
      <c r="E280" s="243"/>
      <c r="F280" s="243"/>
      <c r="G280" s="243"/>
    </row>
    <row r="281" spans="2:7" x14ac:dyDescent="0.3">
      <c r="B281" s="39"/>
      <c r="C281" s="38"/>
      <c r="D281" s="138"/>
      <c r="E281" s="138"/>
      <c r="F281" s="141"/>
      <c r="G281" s="138"/>
    </row>
    <row r="282" spans="2:7" x14ac:dyDescent="0.3">
      <c r="B282" s="39"/>
      <c r="C282" s="38"/>
      <c r="D282" s="242"/>
      <c r="E282" s="242"/>
      <c r="F282" s="242"/>
      <c r="G282" s="242"/>
    </row>
    <row r="283" spans="2:7" x14ac:dyDescent="0.3">
      <c r="B283" s="39"/>
      <c r="C283" s="38"/>
      <c r="D283" s="243"/>
      <c r="E283" s="243"/>
      <c r="F283" s="243"/>
      <c r="G283" s="243"/>
    </row>
    <row r="284" spans="2:7" x14ac:dyDescent="0.3">
      <c r="F284" s="269"/>
      <c r="G284" s="269"/>
    </row>
    <row r="285" spans="2:7" x14ac:dyDescent="0.3">
      <c r="B285" s="25"/>
      <c r="C285" s="38"/>
      <c r="D285" s="25"/>
      <c r="E285" s="41"/>
      <c r="G285" s="41"/>
    </row>
    <row r="286" spans="2:7" x14ac:dyDescent="0.3">
      <c r="B286" s="39"/>
      <c r="C286" s="38"/>
      <c r="D286" s="242"/>
      <c r="E286" s="242"/>
      <c r="F286" s="242"/>
      <c r="G286" s="242"/>
    </row>
    <row r="287" spans="2:7" x14ac:dyDescent="0.3">
      <c r="B287" s="39"/>
      <c r="C287" s="38"/>
      <c r="D287" s="243"/>
      <c r="E287" s="243"/>
      <c r="F287" s="243"/>
      <c r="G287" s="243"/>
    </row>
    <row r="288" spans="2:7" x14ac:dyDescent="0.3">
      <c r="B288" s="39"/>
      <c r="C288" s="38"/>
      <c r="D288" s="138"/>
      <c r="E288" s="138"/>
      <c r="F288" s="141"/>
      <c r="G288" s="138"/>
    </row>
    <row r="289" spans="2:7" x14ac:dyDescent="0.3">
      <c r="B289" s="39"/>
      <c r="C289" s="38"/>
      <c r="D289" s="242"/>
      <c r="E289" s="242"/>
      <c r="F289" s="242"/>
      <c r="G289" s="242"/>
    </row>
    <row r="290" spans="2:7" x14ac:dyDescent="0.3">
      <c r="B290" s="39"/>
      <c r="C290" s="38"/>
      <c r="D290" s="243"/>
      <c r="E290" s="243"/>
      <c r="F290" s="243"/>
      <c r="G290" s="243"/>
    </row>
  </sheetData>
  <mergeCells count="176">
    <mergeCell ref="D135:G135"/>
    <mergeCell ref="B134:B139"/>
    <mergeCell ref="A134:A139"/>
    <mergeCell ref="C134:C139"/>
    <mergeCell ref="E94:E95"/>
    <mergeCell ref="E96:E97"/>
    <mergeCell ref="B140:B141"/>
    <mergeCell ref="E104:E105"/>
    <mergeCell ref="A140:A141"/>
    <mergeCell ref="E124:E125"/>
    <mergeCell ref="E126:E127"/>
    <mergeCell ref="A1:G1"/>
    <mergeCell ref="A2:F2"/>
    <mergeCell ref="A3:G3"/>
    <mergeCell ref="A5:G5"/>
    <mergeCell ref="A4:G4"/>
    <mergeCell ref="A35:A36"/>
    <mergeCell ref="G35:G36"/>
    <mergeCell ref="E154:E155"/>
    <mergeCell ref="G50:G51"/>
    <mergeCell ref="E144:E145"/>
    <mergeCell ref="E150:E151"/>
    <mergeCell ref="A129:A130"/>
    <mergeCell ref="F129:F130"/>
    <mergeCell ref="C129:C130"/>
    <mergeCell ref="E129:E130"/>
    <mergeCell ref="G52:G53"/>
    <mergeCell ref="G54:G55"/>
    <mergeCell ref="E106:E107"/>
    <mergeCell ref="E108:E109"/>
    <mergeCell ref="E92:E93"/>
    <mergeCell ref="E84:E85"/>
    <mergeCell ref="B132:B133"/>
    <mergeCell ref="C132:C133"/>
    <mergeCell ref="E132:E133"/>
    <mergeCell ref="A26:A27"/>
    <mergeCell ref="A8:A9"/>
    <mergeCell ref="E90:E91"/>
    <mergeCell ref="G48:G49"/>
    <mergeCell ref="G20:G21"/>
    <mergeCell ref="A24:A25"/>
    <mergeCell ref="G24:G25"/>
    <mergeCell ref="A22:A23"/>
    <mergeCell ref="D282:G282"/>
    <mergeCell ref="E162:E163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39:A40"/>
    <mergeCell ref="E120:E121"/>
    <mergeCell ref="E216:E217"/>
    <mergeCell ref="E218:E219"/>
    <mergeCell ref="C142:C143"/>
    <mergeCell ref="E142:E143"/>
    <mergeCell ref="C140:C141"/>
    <mergeCell ref="E166:E167"/>
    <mergeCell ref="E168:E169"/>
    <mergeCell ref="E212:E213"/>
    <mergeCell ref="E178:E179"/>
    <mergeCell ref="E180:E181"/>
    <mergeCell ref="E152:E153"/>
    <mergeCell ref="E160:E161"/>
    <mergeCell ref="E140:E141"/>
    <mergeCell ref="A142:A143"/>
    <mergeCell ref="B142:B143"/>
    <mergeCell ref="E98:E99"/>
    <mergeCell ref="E82:E83"/>
    <mergeCell ref="D136:G136"/>
    <mergeCell ref="E102:E103"/>
    <mergeCell ref="A132:A133"/>
    <mergeCell ref="E156:E157"/>
    <mergeCell ref="E158:E159"/>
    <mergeCell ref="D287:G287"/>
    <mergeCell ref="F284:G284"/>
    <mergeCell ref="D286:G286"/>
    <mergeCell ref="D265:G265"/>
    <mergeCell ref="F266:G266"/>
    <mergeCell ref="D268:G268"/>
    <mergeCell ref="E86:E87"/>
    <mergeCell ref="E88:E89"/>
    <mergeCell ref="D280:G280"/>
    <mergeCell ref="D283:G283"/>
    <mergeCell ref="E200:E201"/>
    <mergeCell ref="E210:E211"/>
    <mergeCell ref="E206:E207"/>
    <mergeCell ref="E204:E205"/>
    <mergeCell ref="E248:E249"/>
    <mergeCell ref="E214:E215"/>
    <mergeCell ref="E222:E223"/>
    <mergeCell ref="E224:E225"/>
    <mergeCell ref="E226:E227"/>
    <mergeCell ref="E228:E229"/>
    <mergeCell ref="E232:E233"/>
    <mergeCell ref="E254:E255"/>
    <mergeCell ref="F277:G277"/>
    <mergeCell ref="D271:G271"/>
    <mergeCell ref="D279:G279"/>
    <mergeCell ref="D272:G272"/>
    <mergeCell ref="D273:G273"/>
    <mergeCell ref="D269:G269"/>
    <mergeCell ref="E182:E183"/>
    <mergeCell ref="E188:E189"/>
    <mergeCell ref="E190:E191"/>
    <mergeCell ref="E192:E193"/>
    <mergeCell ref="E252:E253"/>
    <mergeCell ref="D264:G264"/>
    <mergeCell ref="E257:E258"/>
    <mergeCell ref="E196:E197"/>
    <mergeCell ref="E186:E187"/>
    <mergeCell ref="E198:E199"/>
    <mergeCell ref="E230:E231"/>
    <mergeCell ref="E245:E246"/>
    <mergeCell ref="E194:E195"/>
    <mergeCell ref="E238:E239"/>
    <mergeCell ref="E202:E203"/>
    <mergeCell ref="E240:E241"/>
    <mergeCell ref="E242:E243"/>
    <mergeCell ref="G8:G9"/>
    <mergeCell ref="A10:A11"/>
    <mergeCell ref="A12:A13"/>
    <mergeCell ref="G10:G11"/>
    <mergeCell ref="E184:E185"/>
    <mergeCell ref="G12:G13"/>
    <mergeCell ref="E176:E177"/>
    <mergeCell ref="E172:E173"/>
    <mergeCell ref="E174:E175"/>
    <mergeCell ref="E80:E81"/>
    <mergeCell ref="A37:A38"/>
    <mergeCell ref="G37:G38"/>
    <mergeCell ref="A42:A43"/>
    <mergeCell ref="E170:E171"/>
    <mergeCell ref="E164:E165"/>
    <mergeCell ref="E146:E147"/>
    <mergeCell ref="E148:E149"/>
    <mergeCell ref="G132:G133"/>
    <mergeCell ref="D138:G138"/>
    <mergeCell ref="G39:G40"/>
    <mergeCell ref="G42:G43"/>
    <mergeCell ref="E116:E117"/>
    <mergeCell ref="E118:E119"/>
    <mergeCell ref="E122:E123"/>
    <mergeCell ref="D289:G289"/>
    <mergeCell ref="D290:G290"/>
    <mergeCell ref="E44:E45"/>
    <mergeCell ref="G44:G45"/>
    <mergeCell ref="G46:G47"/>
    <mergeCell ref="G56:G57"/>
    <mergeCell ref="G58:G59"/>
    <mergeCell ref="G129:G130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8:E209"/>
    <mergeCell ref="E250:E251"/>
    <mergeCell ref="E220:E221"/>
    <mergeCell ref="E234:E235"/>
    <mergeCell ref="E236:E237"/>
    <mergeCell ref="D275:G275"/>
    <mergeCell ref="D276:G276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2025-11-20T09:54:54Z</dcterms:modified>
</cp:coreProperties>
</file>