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!_П Л А Н О В І\СЕКОНД ХЕНД_2025\додатки_по 26.12.2025\"/>
    </mc:Choice>
  </mc:AlternateContent>
  <bookViews>
    <workbookView xWindow="0" yWindow="0" windowWidth="22992" windowHeight="8448"/>
  </bookViews>
  <sheets>
    <sheet name="Sheet 1" sheetId="1" r:id="rId1"/>
  </sheets>
  <calcPr calcId="162913"/>
</workbook>
</file>

<file path=xl/calcChain.xml><?xml version="1.0" encoding="utf-8"?>
<calcChain xmlns="http://schemas.openxmlformats.org/spreadsheetml/2006/main">
  <c r="C26" i="1" l="1"/>
  <c r="D26" i="1"/>
  <c r="F26" i="1" s="1"/>
  <c r="E26" i="1"/>
  <c r="G26" i="1" s="1"/>
</calcChain>
</file>

<file path=xl/sharedStrings.xml><?xml version="1.0" encoding="utf-8"?>
<sst xmlns="http://schemas.openxmlformats.org/spreadsheetml/2006/main" count="32" uniqueCount="32">
  <si>
    <t>Код товарної позиції</t>
  </si>
  <si>
    <t>Назва товарної позиції</t>
  </si>
  <si>
    <t>Пальта, півпальта, накидки, плащі, анораки (включаючи лижні куртки), куртки та подібні вироби, трикотажні машинного чи ручного в’язання, для чоловіків або хлопців, крім виробів товарної позиції 6103:</t>
  </si>
  <si>
    <t>Пальта, півпальта, накидки, плащі, анораки (включаючи лижні куртки), куртки та подібні вироби, трикотажні машинного чи ручного в’язання, для жінок або дівчат, крім виробів товарної позиції 6104:</t>
  </si>
  <si>
    <t>Костюми, комплекти, піджаки, блейзери, штани, комбінезони із шлейками, бриджі та шорти (крім купальних), трикотажні машинного чи ручного в’язання, для чоловіків або хлопців:</t>
  </si>
  <si>
    <t>Костюми, комплекти, жакети, блейзери, сукні, спідниці, спідниці-штани, штани, комбінезони із шлейками, бриджі та шорти (крім купальних), трикотажні машинного чи ручного в’язання, для жінок або дівчат:</t>
  </si>
  <si>
    <t>Сорочки, трикотажні машинного чи ручного в’язання, для чоловіків або хлопців:</t>
  </si>
  <si>
    <t>Блузки, сорочки та сорочки з короткими рукавами, трикотажні машинного чи ручного в’язання, для жінок або дівчат:</t>
  </si>
  <si>
    <t>Футболки, майки та інша натільна білизна, трикотажні машинного чи ручного в’язання:</t>
  </si>
  <si>
    <t>Светри, пуловери, джемпери, кардигани, жилети та подібні вироби, трикотажні машинного чи ручного в’язання:</t>
  </si>
  <si>
    <t>Костюми спортивні, лижні, костюми та плавки купальні, трикотажні машинного чи ручного в’язання:</t>
  </si>
  <si>
    <t>Інший одяг трикотажний машинного чи ручного в’язання:</t>
  </si>
  <si>
    <t>Рукавички, мітенки, рукавиці, трикотажні машинного чи ручного в’язання:</t>
  </si>
  <si>
    <t>Інші готові додаткові речі до одягу, трикотажні машинного чи ручного в’язання; частини одягу або додаткових речей до одягу, трикотажні машинного чи ручного в’язання:</t>
  </si>
  <si>
    <t>Пальта, півпальта, накидки, плащі, анораки (включаючи лижні куртки), куртки для чоловіків або хлопців та подібні вироби, крім виробів товарної позиції 6203:</t>
  </si>
  <si>
    <t>Пальта, півпальта, накидки, плащі, анораки (включаючи лижні куртки), куртки та подібні вироби для жінок або дівчат, крім виробів товарної позиції 6204:</t>
  </si>
  <si>
    <t>Костюми, комплекти, піджаки, штани, комбінезони із шлейками, бриджі та шорти (крім купальних), для чоловіків або хлопців:</t>
  </si>
  <si>
    <t>Костюми, комплекти, жакети, сукні, спідниці, спідниці-штани, штани, комбінезони із шлейками, бриджі та шорти (крім купальних), для жінок або дівчат:</t>
  </si>
  <si>
    <t>Сорочки та сорочки з короткими рукавами, для чоловіків або хлопців:</t>
  </si>
  <si>
    <t>Блузки, сорочки та сорочки з короткими рукавами, для жінок або дівчат:</t>
  </si>
  <si>
    <t>Одяг, виготовлений з матеріалів товарних позицій 5602, 5603, 5903, 5906 або 5907:</t>
  </si>
  <si>
    <t>Костюми спортивні, лижні, костюми та плавки купальні; інший одяг:</t>
  </si>
  <si>
    <t>Інші готові додаткові речі до одягу; частини одягу або додаткових речей до одягу, крім виробів товарної позиції 6212:</t>
  </si>
  <si>
    <t>Всього:</t>
  </si>
  <si>
    <t>Додаток 2</t>
  </si>
  <si>
    <t>Вага нетто, 
тонн</t>
  </si>
  <si>
    <t>Вартість,
тис.$</t>
  </si>
  <si>
    <t>Вартість,
тис.EVRO</t>
  </si>
  <si>
    <t>Середня ціна,
$/кг</t>
  </si>
  <si>
    <t>Середня ціна,
EVRO/кг</t>
  </si>
  <si>
    <r>
      <t xml:space="preserve">Обсяги імпорту текстильного та трикотажного одягу, його цінові характеристики </t>
    </r>
    <r>
      <rPr>
        <b/>
        <i/>
        <sz val="14"/>
        <color rgb="FFFF0000"/>
        <rFont val="Times New Roman"/>
        <family val="1"/>
        <charset val="204"/>
      </rPr>
      <t xml:space="preserve">у 2025 році
 із Сполученого Королівства Великої Британії та Північної Ірландії  </t>
    </r>
  </si>
  <si>
    <t>Шалі, шарфи, хустки, кашне, мантильї, вуалі та подібні вироби: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</si>
</sst>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1" xfId="0" applyBorder="1"/>
    <xf numFmtId="0" fontId="6" fillId="2" borderId="1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4" fontId="0" fillId="0" borderId="1" xfId="0" applyNumberFormat="1" applyBorder="1"/>
    <xf numFmtId="4" fontId="6" fillId="2" borderId="1" xfId="0" applyNumberFormat="1" applyFont="1" applyFill="1" applyBorder="1" applyAlignment="1">
      <alignment vertical="top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B29" sqref="B29"/>
    </sheetView>
  </sheetViews>
  <sheetFormatPr defaultRowHeight="14.4" x14ac:dyDescent="0.3"/>
  <cols>
    <col min="1" max="1" width="20" style="1" customWidth="1"/>
    <col min="2" max="2" width="87.44140625" style="1" customWidth="1"/>
    <col min="3" max="3" width="16" style="1" customWidth="1"/>
    <col min="4" max="4" width="14" style="1" customWidth="1"/>
    <col min="5" max="6" width="18" style="1" customWidth="1"/>
    <col min="7" max="7" width="21" style="1" customWidth="1"/>
    <col min="8" max="16384" width="8.88671875" style="1"/>
  </cols>
  <sheetData>
    <row r="1" spans="1:7" s="4" customFormat="1" ht="13.8" x14ac:dyDescent="0.3">
      <c r="A1" s="3"/>
      <c r="C1" s="5"/>
      <c r="D1" s="5"/>
      <c r="E1" s="5"/>
      <c r="F1" s="5"/>
      <c r="G1" s="5" t="s">
        <v>24</v>
      </c>
    </row>
    <row r="2" spans="1:7" s="4" customFormat="1" ht="41.25" customHeight="1" x14ac:dyDescent="0.3">
      <c r="A2" s="7" t="s">
        <v>30</v>
      </c>
      <c r="B2" s="7"/>
      <c r="C2" s="7"/>
      <c r="D2" s="7"/>
      <c r="E2" s="7"/>
      <c r="F2" s="7"/>
      <c r="G2" s="7"/>
    </row>
    <row r="3" spans="1:7" s="3" customFormat="1" ht="27.6" x14ac:dyDescent="0.3">
      <c r="A3" s="6" t="s">
        <v>0</v>
      </c>
      <c r="B3" s="6" t="s">
        <v>1</v>
      </c>
      <c r="C3" s="6" t="s">
        <v>25</v>
      </c>
      <c r="D3" s="6" t="s">
        <v>26</v>
      </c>
      <c r="E3" s="6" t="s">
        <v>27</v>
      </c>
      <c r="F3" s="6" t="s">
        <v>28</v>
      </c>
      <c r="G3" s="6" t="s">
        <v>29</v>
      </c>
    </row>
    <row r="4" spans="1:7" ht="43.2" x14ac:dyDescent="0.3">
      <c r="A4" s="8">
        <v>6101</v>
      </c>
      <c r="B4" s="2" t="s">
        <v>2</v>
      </c>
      <c r="C4" s="11">
        <v>8.2507499999999998E-2</v>
      </c>
      <c r="D4" s="11">
        <v>3.2812800000000002</v>
      </c>
      <c r="E4" s="11">
        <v>2.9314543043925698</v>
      </c>
      <c r="F4" s="11">
        <v>39.769475502227102</v>
      </c>
      <c r="G4" s="11">
        <v>35.529549488138301</v>
      </c>
    </row>
    <row r="5" spans="1:7" ht="43.2" x14ac:dyDescent="0.3">
      <c r="A5" s="8">
        <v>6102</v>
      </c>
      <c r="B5" s="2" t="s">
        <v>3</v>
      </c>
      <c r="C5" s="11">
        <v>8.52E-4</v>
      </c>
      <c r="D5" s="11">
        <v>2.7099999999999999E-2</v>
      </c>
      <c r="E5" s="11">
        <v>2.3024571975326199E-2</v>
      </c>
      <c r="F5" s="11">
        <v>31.8075117370892</v>
      </c>
      <c r="G5" s="11">
        <v>27.024145510946301</v>
      </c>
    </row>
    <row r="6" spans="1:7" ht="28.8" x14ac:dyDescent="0.3">
      <c r="A6" s="8">
        <v>6103</v>
      </c>
      <c r="B6" s="2" t="s">
        <v>4</v>
      </c>
      <c r="C6" s="11">
        <v>0.39809899999999998</v>
      </c>
      <c r="D6" s="11">
        <v>18.629470000000001</v>
      </c>
      <c r="E6" s="11">
        <v>16.874336602384599</v>
      </c>
      <c r="F6" s="11">
        <v>46.796073338541397</v>
      </c>
      <c r="G6" s="11">
        <v>42.387287087846403</v>
      </c>
    </row>
    <row r="7" spans="1:7" ht="43.2" x14ac:dyDescent="0.3">
      <c r="A7" s="8">
        <v>6104</v>
      </c>
      <c r="B7" s="2" t="s">
        <v>5</v>
      </c>
      <c r="C7" s="11">
        <v>0.101274</v>
      </c>
      <c r="D7" s="11">
        <v>26.513999999999999</v>
      </c>
      <c r="E7" s="11">
        <v>23.524492595190399</v>
      </c>
      <c r="F7" s="11">
        <v>261.80460927780098</v>
      </c>
      <c r="G7" s="11">
        <v>232.28560731471501</v>
      </c>
    </row>
    <row r="8" spans="1:7" x14ac:dyDescent="0.3">
      <c r="A8" s="8">
        <v>6105</v>
      </c>
      <c r="B8" s="2" t="s">
        <v>6</v>
      </c>
      <c r="C8" s="11">
        <v>5.6985000000000001E-2</v>
      </c>
      <c r="D8" s="11">
        <v>3.11361</v>
      </c>
      <c r="E8" s="11">
        <v>2.7483679565485701</v>
      </c>
      <c r="F8" s="11">
        <v>54.6391155567254</v>
      </c>
      <c r="G8" s="11">
        <v>48.229673713232799</v>
      </c>
    </row>
    <row r="9" spans="1:7" ht="28.8" x14ac:dyDescent="0.3">
      <c r="A9" s="8">
        <v>6106</v>
      </c>
      <c r="B9" s="2" t="s">
        <v>7</v>
      </c>
      <c r="C9" s="11">
        <v>4.5199999999999997E-3</v>
      </c>
      <c r="D9" s="11">
        <v>1.5532999999999999</v>
      </c>
      <c r="E9" s="11">
        <v>1.46702662341663</v>
      </c>
      <c r="F9" s="11">
        <v>343.65044247787603</v>
      </c>
      <c r="G9" s="11">
        <v>324.563412260316</v>
      </c>
    </row>
    <row r="10" spans="1:7" x14ac:dyDescent="0.3">
      <c r="A10" s="8">
        <v>6109</v>
      </c>
      <c r="B10" s="2" t="s">
        <v>8</v>
      </c>
      <c r="C10" s="11">
        <v>2.1800169999999999</v>
      </c>
      <c r="D10" s="11">
        <v>90.825649999999996</v>
      </c>
      <c r="E10" s="11">
        <v>81.556307029757406</v>
      </c>
      <c r="F10" s="11">
        <v>41.662817308305399</v>
      </c>
      <c r="G10" s="11">
        <v>37.410858277599402</v>
      </c>
    </row>
    <row r="11" spans="1:7" ht="28.8" x14ac:dyDescent="0.3">
      <c r="A11" s="8">
        <v>6110</v>
      </c>
      <c r="B11" s="2" t="s">
        <v>9</v>
      </c>
      <c r="C11" s="11">
        <v>1.6022620000000001</v>
      </c>
      <c r="D11" s="11">
        <v>46.714309999999998</v>
      </c>
      <c r="E11" s="11">
        <v>41.786593878830303</v>
      </c>
      <c r="F11" s="11">
        <v>29.155225549878899</v>
      </c>
      <c r="G11" s="11">
        <v>26.079750926396699</v>
      </c>
    </row>
    <row r="12" spans="1:7" ht="28.8" x14ac:dyDescent="0.3">
      <c r="A12" s="8">
        <v>6112</v>
      </c>
      <c r="B12" s="2" t="s">
        <v>10</v>
      </c>
      <c r="C12" s="11">
        <v>0.305371</v>
      </c>
      <c r="D12" s="11">
        <v>41.368929999999999</v>
      </c>
      <c r="E12" s="11">
        <v>37.104035560710301</v>
      </c>
      <c r="F12" s="11">
        <v>135.47104996872699</v>
      </c>
      <c r="G12" s="11">
        <v>121.504777993687</v>
      </c>
    </row>
    <row r="13" spans="1:7" x14ac:dyDescent="0.3">
      <c r="A13" s="8">
        <v>6114</v>
      </c>
      <c r="B13" s="2" t="s">
        <v>11</v>
      </c>
      <c r="C13" s="11">
        <v>0.380324</v>
      </c>
      <c r="D13" s="11">
        <v>14.04279</v>
      </c>
      <c r="E13" s="11">
        <v>12.2656802417648</v>
      </c>
      <c r="F13" s="11">
        <v>36.923228615601403</v>
      </c>
      <c r="G13" s="11">
        <v>32.250608012549399</v>
      </c>
    </row>
    <row r="14" spans="1:7" x14ac:dyDescent="0.3">
      <c r="A14" s="8">
        <v>6116</v>
      </c>
      <c r="B14" s="2" t="s">
        <v>12</v>
      </c>
      <c r="C14" s="11">
        <v>5.7615762000000004</v>
      </c>
      <c r="D14" s="11">
        <v>123.73368000000001</v>
      </c>
      <c r="E14" s="11">
        <v>112.691191037998</v>
      </c>
      <c r="F14" s="11">
        <v>21.475664940437699</v>
      </c>
      <c r="G14" s="11">
        <v>19.559090624888</v>
      </c>
    </row>
    <row r="15" spans="1:7" ht="28.8" x14ac:dyDescent="0.3">
      <c r="A15" s="8">
        <v>6117</v>
      </c>
      <c r="B15" s="2" t="s">
        <v>13</v>
      </c>
      <c r="C15" s="11">
        <v>0.36198999999999998</v>
      </c>
      <c r="D15" s="11">
        <v>13.14883</v>
      </c>
      <c r="E15" s="11">
        <v>11.4014639951976</v>
      </c>
      <c r="F15" s="11">
        <v>36.3237382248128</v>
      </c>
      <c r="G15" s="11">
        <v>31.496626965379299</v>
      </c>
    </row>
    <row r="16" spans="1:7" ht="28.8" x14ac:dyDescent="0.3">
      <c r="A16" s="8">
        <v>6201</v>
      </c>
      <c r="B16" s="2" t="s">
        <v>14</v>
      </c>
      <c r="C16" s="11">
        <v>1.4693210000000001</v>
      </c>
      <c r="D16" s="11">
        <v>94.903000000000006</v>
      </c>
      <c r="E16" s="11">
        <v>82.812619788724604</v>
      </c>
      <c r="F16" s="11">
        <v>64.589698234762906</v>
      </c>
      <c r="G16" s="11">
        <v>56.361148985636703</v>
      </c>
    </row>
    <row r="17" spans="1:7" ht="28.8" x14ac:dyDescent="0.3">
      <c r="A17" s="8">
        <v>6202</v>
      </c>
      <c r="B17" s="2" t="s">
        <v>15</v>
      </c>
      <c r="C17" s="11">
        <v>1.0702400000000001</v>
      </c>
      <c r="D17" s="11">
        <v>5.6829599999999996</v>
      </c>
      <c r="E17" s="11">
        <v>5.2904106759895004</v>
      </c>
      <c r="F17" s="11">
        <v>5.3099865450739996</v>
      </c>
      <c r="G17" s="11">
        <v>4.9432002877761096</v>
      </c>
    </row>
    <row r="18" spans="1:7" ht="28.8" x14ac:dyDescent="0.3">
      <c r="A18" s="8">
        <v>6203</v>
      </c>
      <c r="B18" s="2" t="s">
        <v>16</v>
      </c>
      <c r="C18" s="11">
        <v>3.442558</v>
      </c>
      <c r="D18" s="11">
        <v>74.916749999999993</v>
      </c>
      <c r="E18" s="11">
        <v>66.603956303172794</v>
      </c>
      <c r="F18" s="11">
        <v>21.7619427181764</v>
      </c>
      <c r="G18" s="11">
        <v>19.347228515299602</v>
      </c>
    </row>
    <row r="19" spans="1:7" ht="28.8" x14ac:dyDescent="0.3">
      <c r="A19" s="8">
        <v>6204</v>
      </c>
      <c r="B19" s="2" t="s">
        <v>17</v>
      </c>
      <c r="C19" s="11">
        <v>6.8825969999999996</v>
      </c>
      <c r="D19" s="11">
        <v>87.105919999999998</v>
      </c>
      <c r="E19" s="11">
        <v>79.708217084031205</v>
      </c>
      <c r="F19" s="11">
        <v>12.655966926437801</v>
      </c>
      <c r="G19" s="11">
        <v>11.5811251311142</v>
      </c>
    </row>
    <row r="20" spans="1:7" x14ac:dyDescent="0.3">
      <c r="A20" s="8">
        <v>6205</v>
      </c>
      <c r="B20" s="2" t="s">
        <v>18</v>
      </c>
      <c r="C20" s="11">
        <v>8.4309999999999996E-2</v>
      </c>
      <c r="D20" s="11">
        <v>4.1482400000000004</v>
      </c>
      <c r="E20" s="11">
        <v>3.62753802672274</v>
      </c>
      <c r="F20" s="11">
        <v>49.2022298659708</v>
      </c>
      <c r="G20" s="11">
        <v>43.026189381126002</v>
      </c>
    </row>
    <row r="21" spans="1:7" x14ac:dyDescent="0.3">
      <c r="A21" s="8">
        <v>6206</v>
      </c>
      <c r="B21" s="2" t="s">
        <v>19</v>
      </c>
      <c r="C21" s="11">
        <v>0.60086600000000001</v>
      </c>
      <c r="D21" s="11">
        <v>8.8298100000000002</v>
      </c>
      <c r="E21" s="11">
        <v>8.4206445808319295</v>
      </c>
      <c r="F21" s="11">
        <v>14.695140014579</v>
      </c>
      <c r="G21" s="11">
        <v>14.014180500863599</v>
      </c>
    </row>
    <row r="22" spans="1:7" x14ac:dyDescent="0.3">
      <c r="A22" s="8">
        <v>6210</v>
      </c>
      <c r="B22" s="2" t="s">
        <v>20</v>
      </c>
      <c r="C22" s="11">
        <v>6.225581</v>
      </c>
      <c r="D22" s="11">
        <v>136.41549000000001</v>
      </c>
      <c r="E22" s="11">
        <v>121.82622080483399</v>
      </c>
      <c r="F22" s="11">
        <v>21.9120898113766</v>
      </c>
      <c r="G22" s="11">
        <v>19.568650830313501</v>
      </c>
    </row>
    <row r="23" spans="1:7" x14ac:dyDescent="0.3">
      <c r="A23" s="8">
        <v>6211</v>
      </c>
      <c r="B23" s="2" t="s">
        <v>21</v>
      </c>
      <c r="C23" s="11">
        <v>1.9697994999999999</v>
      </c>
      <c r="D23" s="11">
        <v>50.817390000000003</v>
      </c>
      <c r="E23" s="11">
        <v>46.724596201678601</v>
      </c>
      <c r="F23" s="11">
        <v>25.798255101597899</v>
      </c>
      <c r="G23" s="11">
        <v>23.720483329231499</v>
      </c>
    </row>
    <row r="24" spans="1:7" x14ac:dyDescent="0.3">
      <c r="A24" s="8">
        <v>6214</v>
      </c>
      <c r="B24" s="2" t="s">
        <v>31</v>
      </c>
      <c r="C24" s="11">
        <v>5.0200000000000002E-3</v>
      </c>
      <c r="D24" s="11">
        <v>0.34340999999999999</v>
      </c>
      <c r="E24" s="11">
        <v>0.299985183196186</v>
      </c>
      <c r="F24" s="11">
        <v>68.408366533864594</v>
      </c>
      <c r="G24" s="11">
        <v>59.7580046207542</v>
      </c>
    </row>
    <row r="25" spans="1:7" ht="28.8" x14ac:dyDescent="0.3">
      <c r="A25" s="8">
        <v>6217</v>
      </c>
      <c r="B25" s="2" t="s">
        <v>22</v>
      </c>
      <c r="C25" s="11">
        <v>1.0623100000000001</v>
      </c>
      <c r="D25" s="11">
        <v>75.572969999999998</v>
      </c>
      <c r="E25" s="11">
        <v>71.626338561974606</v>
      </c>
      <c r="F25" s="11">
        <v>71.140222722180894</v>
      </c>
      <c r="G25" s="11">
        <v>67.425081720001302</v>
      </c>
    </row>
    <row r="26" spans="1:7" s="10" customFormat="1" x14ac:dyDescent="0.3">
      <c r="A26" s="9" t="s">
        <v>23</v>
      </c>
      <c r="B26" s="9"/>
      <c r="C26" s="12">
        <f>SUM(C4:C25)</f>
        <v>34.048380200000011</v>
      </c>
      <c r="D26" s="12">
        <f>SUM(D4:D25)</f>
        <v>921.6888899999999</v>
      </c>
      <c r="E26" s="12">
        <f>SUM(E4:E25)</f>
        <v>831.31450160932263</v>
      </c>
      <c r="F26" s="12">
        <f>D26/C26</f>
        <v>27.069977619669544</v>
      </c>
      <c r="G26" s="12">
        <f>E26/C26</f>
        <v>24.415684291769111</v>
      </c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2023-12-27T11:35:39Z</dcterms:created>
  <dcterms:modified xsi:type="dcterms:W3CDTF">2025-12-29T11:06:35Z</dcterms:modified>
</cp:coreProperties>
</file>