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КАЗ 970_ВІДКР ДАНІ\ШТАТНИЙ РОЗПИС 2026\СТРУКТУРА_ОП_САЙТ\"/>
    </mc:Choice>
  </mc:AlternateContent>
  <bookViews>
    <workbookView xWindow="0" yWindow="0" windowWidth="28800" windowHeight="11355"/>
  </bookViews>
  <sheets>
    <sheet name="07_2026" sheetId="19" r:id="rId1"/>
  </sheets>
  <calcPr calcId="162913"/>
</workbook>
</file>

<file path=xl/calcChain.xml><?xml version="1.0" encoding="utf-8"?>
<calcChain xmlns="http://schemas.openxmlformats.org/spreadsheetml/2006/main">
  <c r="K5" i="19" l="1"/>
  <c r="K4" i="19" l="1"/>
  <c r="K7" i="19" l="1"/>
  <c r="K8" i="19"/>
  <c r="K6" i="19"/>
</calcChain>
</file>

<file path=xl/sharedStrings.xml><?xml version="1.0" encoding="utf-8"?>
<sst xmlns="http://schemas.openxmlformats.org/spreadsheetml/2006/main" count="23" uniqueCount="20">
  <si>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</si>
  <si>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</si>
  <si>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</si>
  <si>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</si>
  <si>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</si>
  <si>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</si>
  <si>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</si>
  <si>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</si>
  <si>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</si>
  <si>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 xml:space="preserve">Надбавка за спеціальне звання/ранг державного службовця
</t>
  </si>
  <si>
    <t>Командна премія</t>
  </si>
  <si>
    <t>Нараховано всього за червень 2026 року</t>
  </si>
  <si>
    <t>Голова</t>
  </si>
  <si>
    <t>139,78</t>
  </si>
  <si>
    <t>16396,00</t>
  </si>
  <si>
    <t xml:space="preserve"> Розмір оплати праці керівника, заступників керівника Державної митної служби України за липень 2026 року</t>
  </si>
  <si>
    <t>10586,35</t>
  </si>
  <si>
    <t>109,39</t>
  </si>
  <si>
    <t>14115,13</t>
  </si>
  <si>
    <t>Інші виплати (відпустка, листки непрацездатності/
індексація)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</si>
</sst>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K10" sqref="K10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9</v>
      </c>
      <c r="E3" s="12" t="s">
        <v>4</v>
      </c>
      <c r="F3" s="12" t="s">
        <v>6</v>
      </c>
      <c r="G3" s="12" t="s">
        <v>3</v>
      </c>
      <c r="H3" s="12" t="s">
        <v>10</v>
      </c>
      <c r="I3" s="12" t="s">
        <v>5</v>
      </c>
      <c r="J3" s="12" t="s">
        <v>19</v>
      </c>
      <c r="K3" s="12" t="s">
        <v>11</v>
      </c>
      <c r="L3" s="5"/>
    </row>
    <row r="4" spans="1:12" x14ac:dyDescent="0.3">
      <c r="A4" s="16" t="s">
        <v>12</v>
      </c>
      <c r="B4" s="3">
        <v>90180</v>
      </c>
      <c r="C4" s="3">
        <v>70575.649999999994</v>
      </c>
      <c r="D4" s="3">
        <v>547.83000000000004</v>
      </c>
      <c r="E4" s="3">
        <v>21172.7</v>
      </c>
      <c r="F4" s="17" t="s">
        <v>16</v>
      </c>
      <c r="G4" s="3">
        <v>14115.13</v>
      </c>
      <c r="H4" s="17" t="s">
        <v>18</v>
      </c>
      <c r="I4" s="12"/>
      <c r="J4" s="17" t="s">
        <v>17</v>
      </c>
      <c r="K4" s="18">
        <f>C4+D4+E4+F4+G4+H4+J4</f>
        <v>131222.18000000002</v>
      </c>
      <c r="L4" s="5"/>
    </row>
    <row r="5" spans="1:12" x14ac:dyDescent="0.3">
      <c r="A5" s="13" t="s">
        <v>1</v>
      </c>
      <c r="B5" s="3">
        <v>81980</v>
      </c>
      <c r="C5" s="3">
        <v>81980</v>
      </c>
      <c r="D5" s="3">
        <v>500</v>
      </c>
      <c r="E5" s="3">
        <v>24594</v>
      </c>
      <c r="G5" s="17" t="s">
        <v>14</v>
      </c>
      <c r="H5" s="17" t="s">
        <v>14</v>
      </c>
      <c r="I5" s="12"/>
      <c r="J5" s="17" t="s">
        <v>13</v>
      </c>
      <c r="K5" s="18">
        <f>C5+D5+E5+F5+G5+H5+J5</f>
        <v>140005.78</v>
      </c>
      <c r="L5" s="5"/>
    </row>
    <row r="6" spans="1:12" s="7" customFormat="1" ht="21" customHeight="1" x14ac:dyDescent="0.25">
      <c r="A6" s="13" t="s">
        <v>1</v>
      </c>
      <c r="B6" s="3">
        <v>81980</v>
      </c>
      <c r="C6" s="3">
        <v>35643.480000000003</v>
      </c>
      <c r="D6" s="3">
        <v>347.83</v>
      </c>
      <c r="E6" s="3">
        <v>10693.04</v>
      </c>
      <c r="F6" s="3">
        <v>3564.35</v>
      </c>
      <c r="G6" s="3">
        <v>7128.7</v>
      </c>
      <c r="H6" s="3">
        <v>7128.7</v>
      </c>
      <c r="I6" s="3"/>
      <c r="J6" s="3">
        <v>60.77</v>
      </c>
      <c r="K6" s="18">
        <f>SUM(C6:J6)</f>
        <v>64566.869999999995</v>
      </c>
      <c r="L6" s="6"/>
    </row>
    <row r="7" spans="1:12" s="8" customFormat="1" ht="93.75" x14ac:dyDescent="0.25">
      <c r="A7" s="13" t="s">
        <v>2</v>
      </c>
      <c r="B7" s="3">
        <v>81980</v>
      </c>
      <c r="C7" s="3">
        <v>46336.52</v>
      </c>
      <c r="D7" s="3">
        <v>452.17</v>
      </c>
      <c r="E7" s="3">
        <v>13900.96</v>
      </c>
      <c r="F7" s="3"/>
      <c r="G7" s="3">
        <v>9267.2999999999993</v>
      </c>
      <c r="H7" s="3">
        <v>9267.2999999999993</v>
      </c>
      <c r="I7" s="3">
        <v>106574</v>
      </c>
      <c r="J7" s="3">
        <v>79</v>
      </c>
      <c r="K7" s="18">
        <f t="shared" ref="K7:K8" si="0">SUM(C7:J7)</f>
        <v>185877.25</v>
      </c>
    </row>
    <row r="8" spans="1:12" s="8" customFormat="1" ht="18.75" customHeight="1" x14ac:dyDescent="0.25">
      <c r="A8" s="13" t="s">
        <v>1</v>
      </c>
      <c r="B8" s="3">
        <v>81980</v>
      </c>
      <c r="C8" s="3">
        <v>81980</v>
      </c>
      <c r="D8" s="3">
        <v>700</v>
      </c>
      <c r="E8" s="3">
        <v>21314.799999999999</v>
      </c>
      <c r="F8" s="14">
        <v>8198</v>
      </c>
      <c r="G8" s="3">
        <v>16396</v>
      </c>
      <c r="H8" s="3">
        <v>16396</v>
      </c>
      <c r="I8" s="3"/>
      <c r="J8" s="3">
        <v>139.78</v>
      </c>
      <c r="K8" s="18">
        <f t="shared" si="0"/>
        <v>145124.57999999999</v>
      </c>
      <c r="L8" s="9"/>
    </row>
    <row r="9" spans="1:12" x14ac:dyDescent="0.3">
      <c r="A9" s="1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07_2026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2026-08-05T09:50:47Z</cp:lastPrinted>
  <dcterms:created xsi:type="dcterms:W3CDTF">2018-02-14T13:46:38Z</dcterms:created>
  <dcterms:modified xsi:type="dcterms:W3CDTF">2026-08-05T09:59:24Z</dcterms:modified>
</cp:coreProperties>
</file>