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ІДКРИТІ ДАНІ ЖОВТЕНЬ\"/>
    </mc:Choice>
  </mc:AlternateContent>
  <bookViews>
    <workbookView xWindow="0" yWindow="0" windowWidth="23040" windowHeight="8496"/>
  </bookViews>
  <sheets>
    <sheet name="10_2026 (2)" sheetId="20" r:id="rId1"/>
  </sheets>
  <calcPr calcId="162913"/>
</workbook>
</file>

<file path=xl/calcChain.xml><?xml version="1.0" encoding="utf-8"?>
<calcChain xmlns="http://schemas.openxmlformats.org/spreadsheetml/2006/main">
  <c r="J7" i="20" l="1"/>
  <c r="J6" i="20"/>
  <c r="J5" i="20"/>
  <c r="J4" i="20"/>
</calcChain>
</file>

<file path=xl/sharedStrings.xml><?xml version="1.0" encoding="utf-8"?>
<sst xmlns="http://schemas.openxmlformats.org/spreadsheetml/2006/main" count="21" uniqueCount="17">
  <si>
    <t>Посада</t>
  </si>
  <si>
    <t>Заступник Голови</t>
  </si>
  <si>
    <t>Заступник Голови з питань цифрового розвитку, цифрових трансформацій і цифровізації (CDTO)</t>
  </si>
  <si>
    <t>Надбавка за виконання особливо важливої роботи</t>
  </si>
  <si>
    <t>Надбавка за вислугу років</t>
  </si>
  <si>
    <t>Надбавка посадовим особам, які працюють в умовах режимних обмежень</t>
  </si>
  <si>
    <t>Посадовий оклад згідно штатного розпису</t>
  </si>
  <si>
    <t xml:space="preserve">Посадовий оклад </t>
  </si>
  <si>
    <t xml:space="preserve">Надбавка за спеціальне звання/ранг державного службовця
</t>
  </si>
  <si>
    <t>Командна премія</t>
  </si>
  <si>
    <t>Голова</t>
  </si>
  <si>
    <t>139,78</t>
  </si>
  <si>
    <t xml:space="preserve"> Розмір оплати праці керівника, заступників керівника Державної митної служби України за жовтень 2026 року</t>
  </si>
  <si>
    <t>13527,00</t>
  </si>
  <si>
    <t>0,00</t>
  </si>
  <si>
    <t>Інші виплати (відпустка, листки непрацездатності/
індексація, компенсація)</t>
  </si>
  <si>
    <t>Нараховано всього за жовтень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</si>
</sst>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3" xfId="0" applyNumberFormat="1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right" vertical="top"/>
    </xf>
    <xf numFmtId="0" fontId="1" fillId="0" borderId="0" xfId="0" applyFont="1"/>
    <xf numFmtId="0" fontId="1" fillId="0" borderId="0" xfId="0" applyFont="1" applyAlignment="1">
      <alignment horizontal="right"/>
    </xf>
    <xf numFmtId="4" fontId="1" fillId="0" borderId="0" xfId="0" applyNumberFormat="1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49" fontId="1" fillId="0" borderId="2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1" fillId="0" borderId="0" xfId="0" applyFont="1" applyAlignment="1"/>
    <xf numFmtId="49" fontId="1" fillId="0" borderId="2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zoomScaleNormal="100" workbookViewId="0">
      <selection activeCell="J6" sqref="J6"/>
    </sheetView>
  </sheetViews>
  <sheetFormatPr defaultColWidth="9.109375" defaultRowHeight="18" x14ac:dyDescent="0.35"/>
  <cols>
    <col min="1" max="1" width="26.88671875" style="3" customWidth="1"/>
    <col min="2" max="2" width="14.6640625" style="3" customWidth="1"/>
    <col min="3" max="3" width="14.44140625" style="3" customWidth="1"/>
    <col min="4" max="6" width="16.44140625" style="3" customWidth="1"/>
    <col min="7" max="7" width="13.6640625" style="3" customWidth="1"/>
    <col min="8" max="8" width="15.6640625" style="3" customWidth="1"/>
    <col min="9" max="9" width="22.33203125" style="3" customWidth="1"/>
    <col min="10" max="10" width="16.44140625" style="3" customWidth="1"/>
    <col min="11" max="11" width="20.109375" style="3" customWidth="1"/>
    <col min="12" max="16384" width="9.109375" style="3"/>
  </cols>
  <sheetData>
    <row r="1" spans="1:11" x14ac:dyDescent="0.35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x14ac:dyDescent="0.35">
      <c r="A2" s="16"/>
      <c r="B2" s="1"/>
      <c r="C2" s="1"/>
      <c r="D2" s="1"/>
      <c r="E2" s="1"/>
      <c r="F2" s="1"/>
      <c r="G2" s="1"/>
      <c r="H2" s="1"/>
      <c r="I2" s="1"/>
      <c r="J2" s="1"/>
    </row>
    <row r="3" spans="1:11" ht="126" x14ac:dyDescent="0.35">
      <c r="A3" s="9" t="s">
        <v>0</v>
      </c>
      <c r="B3" s="10" t="s">
        <v>6</v>
      </c>
      <c r="C3" s="10" t="s">
        <v>7</v>
      </c>
      <c r="D3" s="10" t="s">
        <v>8</v>
      </c>
      <c r="E3" s="10" t="s">
        <v>4</v>
      </c>
      <c r="F3" s="10" t="s">
        <v>5</v>
      </c>
      <c r="G3" s="10" t="s">
        <v>3</v>
      </c>
      <c r="H3" s="10" t="s">
        <v>9</v>
      </c>
      <c r="I3" s="10" t="s">
        <v>15</v>
      </c>
      <c r="J3" s="10" t="s">
        <v>16</v>
      </c>
      <c r="K3" s="4"/>
    </row>
    <row r="4" spans="1:11" x14ac:dyDescent="0.35">
      <c r="A4" s="13" t="s">
        <v>10</v>
      </c>
      <c r="B4" s="2">
        <v>90180</v>
      </c>
      <c r="C4" s="2">
        <v>90180</v>
      </c>
      <c r="D4" s="2">
        <v>700</v>
      </c>
      <c r="E4" s="2">
        <v>27054</v>
      </c>
      <c r="F4" s="14" t="s">
        <v>13</v>
      </c>
      <c r="G4" s="2">
        <v>0</v>
      </c>
      <c r="H4" s="14" t="s">
        <v>14</v>
      </c>
      <c r="I4" s="14" t="s">
        <v>11</v>
      </c>
      <c r="J4" s="15">
        <f>C4+D4+E4+F4+G4+H4+I4</f>
        <v>131600.78</v>
      </c>
      <c r="K4" s="4"/>
    </row>
    <row r="5" spans="1:11" x14ac:dyDescent="0.35">
      <c r="A5" s="11" t="s">
        <v>1</v>
      </c>
      <c r="B5" s="2">
        <v>81980</v>
      </c>
      <c r="C5" s="2">
        <v>81980</v>
      </c>
      <c r="D5" s="2">
        <v>700</v>
      </c>
      <c r="E5" s="2">
        <v>24594</v>
      </c>
      <c r="F5" s="3">
        <v>0</v>
      </c>
      <c r="G5" s="14" t="s">
        <v>14</v>
      </c>
      <c r="H5" s="14" t="s">
        <v>14</v>
      </c>
      <c r="I5" s="14" t="s">
        <v>11</v>
      </c>
      <c r="J5" s="15">
        <f>C5+D5+E5+F5+G5+H5+I5</f>
        <v>107413.78</v>
      </c>
      <c r="K5" s="4"/>
    </row>
    <row r="6" spans="1:11" s="6" customFormat="1" ht="21" customHeight="1" x14ac:dyDescent="0.3">
      <c r="A6" s="11" t="s">
        <v>1</v>
      </c>
      <c r="B6" s="2">
        <v>81980</v>
      </c>
      <c r="C6" s="2">
        <v>63348.18</v>
      </c>
      <c r="D6" s="2">
        <v>540.91</v>
      </c>
      <c r="E6" s="2">
        <v>16470.53</v>
      </c>
      <c r="F6" s="2">
        <v>14532.82</v>
      </c>
      <c r="G6" s="2">
        <v>0</v>
      </c>
      <c r="H6" s="2">
        <v>0</v>
      </c>
      <c r="I6" s="2">
        <v>24401.51</v>
      </c>
      <c r="J6" s="15">
        <f>SUM(C6:I6)</f>
        <v>119293.95</v>
      </c>
      <c r="K6" s="5"/>
    </row>
    <row r="7" spans="1:11" s="7" customFormat="1" ht="94.95" customHeight="1" x14ac:dyDescent="0.3">
      <c r="A7" s="11" t="s">
        <v>2</v>
      </c>
      <c r="B7" s="2">
        <v>81980</v>
      </c>
      <c r="C7" s="2">
        <v>81980</v>
      </c>
      <c r="D7" s="2">
        <v>800</v>
      </c>
      <c r="E7" s="2">
        <v>24594</v>
      </c>
      <c r="F7" s="2">
        <v>0</v>
      </c>
      <c r="G7" s="2">
        <v>0</v>
      </c>
      <c r="H7" s="2">
        <v>0</v>
      </c>
      <c r="I7" s="2">
        <v>534352.65</v>
      </c>
      <c r="J7" s="15">
        <f>SUM(C7:I7)</f>
        <v>641726.65</v>
      </c>
    </row>
    <row r="8" spans="1:11" x14ac:dyDescent="0.35">
      <c r="A8" s="12"/>
      <c r="B8" s="8"/>
      <c r="C8" s="8"/>
      <c r="D8" s="8"/>
      <c r="E8" s="8"/>
      <c r="F8" s="8"/>
      <c r="G8" s="8"/>
      <c r="H8" s="8"/>
      <c r="I8" s="8"/>
      <c r="J8" s="8"/>
      <c r="K8" s="8"/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10_2026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ПІГАРЄВА НАТАЛІЯ ВАЛЕРІЇВНА</dc:creator>
  <cp:lastModifiedBy>User</cp:lastModifiedBy>
  <cp:lastPrinted>2026-11-02T08:27:49Z</cp:lastPrinted>
  <dcterms:created xsi:type="dcterms:W3CDTF">2018-02-14T13:46:38Z</dcterms:created>
  <dcterms:modified xsi:type="dcterms:W3CDTF">2026-11-03T14:14:05Z</dcterms:modified>
</cp:coreProperties>
</file>