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1\01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8" i="3" l="1"/>
  <c r="H1258" i="3"/>
  <c r="G6" i="3" l="1"/>
  <c r="H6" i="3" s="1"/>
  <c r="G7" i="3"/>
  <c r="G10" i="3"/>
  <c r="H10" i="3" s="1"/>
  <c r="G11" i="3"/>
  <c r="G14" i="3"/>
  <c r="H16" i="3"/>
  <c r="G19" i="3"/>
  <c r="H19" i="3" s="1"/>
  <c r="G22" i="3"/>
  <c r="G23" i="3"/>
  <c r="H23" i="3" s="1"/>
  <c r="G26" i="3"/>
  <c r="H26" i="3" s="1"/>
  <c r="G30" i="3"/>
  <c r="G35" i="3"/>
  <c r="H35" i="3" s="1"/>
  <c r="G38" i="3"/>
  <c r="H38" i="3" s="1"/>
  <c r="H40" i="3"/>
  <c r="H44" i="3"/>
  <c r="G70" i="3"/>
  <c r="H70" i="3" s="1"/>
  <c r="G71" i="3"/>
  <c r="H71" i="3" s="1"/>
  <c r="G74" i="3"/>
  <c r="H74" i="3" s="1"/>
  <c r="G86" i="3"/>
  <c r="H86" i="3" s="1"/>
  <c r="G87" i="3"/>
  <c r="H87" i="3" s="1"/>
  <c r="G90" i="3"/>
  <c r="H90" i="3" s="1"/>
  <c r="H110" i="3"/>
  <c r="H128" i="3"/>
  <c r="G167" i="3"/>
  <c r="H167" i="3" s="1"/>
  <c r="G170" i="3"/>
  <c r="H170" i="3" s="1"/>
  <c r="G171" i="3"/>
  <c r="H171" i="3" s="1"/>
  <c r="G174" i="3"/>
  <c r="G179" i="3"/>
  <c r="H179" i="3" s="1"/>
  <c r="G181" i="3"/>
  <c r="H181" i="3" s="1"/>
  <c r="G183" i="3"/>
  <c r="H183" i="3" s="1"/>
  <c r="G187" i="3"/>
  <c r="H187" i="3" s="1"/>
  <c r="G191" i="3"/>
  <c r="H191" i="3" s="1"/>
  <c r="H195" i="3"/>
  <c r="G201" i="3"/>
  <c r="H201" i="3" s="1"/>
  <c r="G209" i="3"/>
  <c r="H209" i="3" s="1"/>
  <c r="G217" i="3"/>
  <c r="H217" i="3" s="1"/>
  <c r="H235" i="3"/>
  <c r="H236" i="3"/>
  <c r="H238" i="3"/>
  <c r="H240" i="3"/>
  <c r="H242" i="3"/>
  <c r="H243" i="3"/>
  <c r="H247" i="3"/>
  <c r="G248" i="3"/>
  <c r="H248" i="3" s="1"/>
  <c r="G251" i="3"/>
  <c r="H251" i="3" s="1"/>
  <c r="G253" i="3"/>
  <c r="H253" i="3" s="1"/>
  <c r="G255" i="3"/>
  <c r="H255" i="3" s="1"/>
  <c r="G256" i="3"/>
  <c r="H257" i="3"/>
  <c r="G257" i="3"/>
  <c r="G265" i="3"/>
  <c r="H265" i="3" s="1"/>
  <c r="G281" i="3"/>
  <c r="H281" i="3" s="1"/>
  <c r="G283" i="3"/>
  <c r="H283" i="3" s="1"/>
  <c r="G285" i="3"/>
  <c r="H285" i="3" s="1"/>
  <c r="G286" i="3"/>
  <c r="G289" i="3"/>
  <c r="H289" i="3" s="1"/>
  <c r="G294" i="3"/>
  <c r="G297" i="3"/>
  <c r="H297" i="3" s="1"/>
  <c r="G313" i="3"/>
  <c r="H313" i="3" s="1"/>
  <c r="G315" i="3"/>
  <c r="H315" i="3" s="1"/>
  <c r="H316" i="3"/>
  <c r="G317" i="3"/>
  <c r="H317" i="3" s="1"/>
  <c r="G318" i="3"/>
  <c r="H319" i="3"/>
  <c r="G319" i="3"/>
  <c r="G323" i="3"/>
  <c r="H323" i="3" s="1"/>
  <c r="G325" i="3"/>
  <c r="H325" i="3" s="1"/>
  <c r="G326" i="3"/>
  <c r="G327" i="3"/>
  <c r="H327" i="3" s="1"/>
  <c r="G331" i="3"/>
  <c r="H331" i="3" s="1"/>
  <c r="G333" i="3"/>
  <c r="H333" i="3" s="1"/>
  <c r="G334" i="3"/>
  <c r="G335" i="3"/>
  <c r="H335" i="3" s="1"/>
  <c r="G337" i="3"/>
  <c r="H337" i="3" s="1"/>
  <c r="G342" i="3"/>
  <c r="G343" i="3"/>
  <c r="H343" i="3" s="1"/>
  <c r="G345" i="3"/>
  <c r="H345" i="3" s="1"/>
  <c r="G346" i="3"/>
  <c r="G347" i="3"/>
  <c r="H347" i="3" s="1"/>
  <c r="G367" i="3"/>
  <c r="H367" i="3" s="1"/>
  <c r="G369" i="3"/>
  <c r="H369" i="3" s="1"/>
  <c r="G371" i="3"/>
  <c r="H371" i="3" s="1"/>
  <c r="G375" i="3"/>
  <c r="H375" i="3" s="1"/>
  <c r="G377" i="3"/>
  <c r="H377" i="3" s="1"/>
  <c r="G379" i="3"/>
  <c r="H379" i="3" s="1"/>
  <c r="G381" i="3"/>
  <c r="H381" i="3" s="1"/>
  <c r="G450" i="3"/>
  <c r="G455" i="3"/>
  <c r="H455" i="3" s="1"/>
  <c r="G461" i="3"/>
  <c r="H461" i="3" s="1"/>
  <c r="G465" i="3"/>
  <c r="H465" i="3" s="1"/>
  <c r="G470" i="3"/>
  <c r="G471" i="3"/>
  <c r="H471" i="3" s="1"/>
  <c r="G473" i="3"/>
  <c r="H473" i="3" s="1"/>
  <c r="G475" i="3"/>
  <c r="H475" i="3" s="1"/>
  <c r="G483" i="3"/>
  <c r="H483" i="3" s="1"/>
  <c r="G489" i="3"/>
  <c r="H489" i="3" s="1"/>
  <c r="G491" i="3"/>
  <c r="H491" i="3" s="1"/>
  <c r="G493" i="3"/>
  <c r="H493" i="3" s="1"/>
  <c r="H495" i="3"/>
  <c r="G495" i="3"/>
  <c r="H497" i="3"/>
  <c r="H507" i="3"/>
  <c r="H509" i="3"/>
  <c r="G543" i="3"/>
  <c r="H543" i="3" s="1"/>
  <c r="G551" i="3"/>
  <c r="H551" i="3" s="1"/>
  <c r="G555" i="3"/>
  <c r="H555" i="3" s="1"/>
  <c r="G557" i="3"/>
  <c r="H557" i="3" s="1"/>
  <c r="G559" i="3"/>
  <c r="H559" i="3" s="1"/>
  <c r="G563" i="3"/>
  <c r="H563" i="3" s="1"/>
  <c r="G565" i="3"/>
  <c r="H565" i="3" s="1"/>
  <c r="G567" i="3"/>
  <c r="H567" i="3" s="1"/>
  <c r="H582" i="3"/>
  <c r="H583" i="3"/>
  <c r="H584" i="3"/>
  <c r="G593" i="3"/>
  <c r="H593" i="3" s="1"/>
  <c r="H598" i="3"/>
  <c r="H617" i="3"/>
  <c r="G633" i="3"/>
  <c r="H633" i="3" s="1"/>
  <c r="G634" i="3"/>
  <c r="G635" i="3"/>
  <c r="H635" i="3" s="1"/>
  <c r="G637" i="3"/>
  <c r="H637" i="3" s="1"/>
  <c r="H639" i="3"/>
  <c r="G640" i="3"/>
  <c r="H640" i="3" s="1"/>
  <c r="G641" i="3"/>
  <c r="H641" i="3" s="1"/>
  <c r="G643" i="3"/>
  <c r="H643" i="3" s="1"/>
  <c r="G644" i="3"/>
  <c r="G647" i="3"/>
  <c r="H647" i="3" s="1"/>
  <c r="G648" i="3"/>
  <c r="H648" i="3" s="1"/>
  <c r="G649" i="3"/>
  <c r="H649" i="3" s="1"/>
  <c r="G651" i="3"/>
  <c r="H651" i="3" s="1"/>
  <c r="G655" i="3"/>
  <c r="H655" i="3" s="1"/>
  <c r="G661" i="3"/>
  <c r="H661" i="3" s="1"/>
  <c r="G663" i="3"/>
  <c r="H663" i="3" s="1"/>
  <c r="G665" i="3"/>
  <c r="H665" i="3" s="1"/>
  <c r="G667" i="3"/>
  <c r="H667" i="3" s="1"/>
  <c r="G669" i="3"/>
  <c r="H669" i="3" s="1"/>
  <c r="G671" i="3"/>
  <c r="H671" i="3" s="1"/>
  <c r="G680" i="3"/>
  <c r="H680" i="3" s="1"/>
  <c r="G681" i="3"/>
  <c r="H681" i="3" s="1"/>
  <c r="G683" i="3"/>
  <c r="H683" i="3" s="1"/>
  <c r="G691" i="3"/>
  <c r="H691" i="3" s="1"/>
  <c r="G692" i="3"/>
  <c r="G695" i="3"/>
  <c r="H695" i="3" s="1"/>
  <c r="G707" i="3"/>
  <c r="H707" i="3" s="1"/>
  <c r="G719" i="3"/>
  <c r="H719" i="3" s="1"/>
  <c r="G723" i="3"/>
  <c r="H723" i="3" s="1"/>
  <c r="G739" i="3"/>
  <c r="H739" i="3" s="1"/>
  <c r="H743" i="3"/>
  <c r="G753" i="3"/>
  <c r="H753" i="3" s="1"/>
  <c r="G755" i="3"/>
  <c r="H755" i="3" s="1"/>
  <c r="G757" i="3"/>
  <c r="H757" i="3" s="1"/>
  <c r="G761" i="3"/>
  <c r="H761" i="3" s="1"/>
  <c r="G762" i="3"/>
  <c r="H762" i="3" s="1"/>
  <c r="G763" i="3"/>
  <c r="H763" i="3" s="1"/>
  <c r="G765" i="3"/>
  <c r="H765" i="3" s="1"/>
  <c r="G766" i="3"/>
  <c r="G769" i="3"/>
  <c r="H769" i="3" s="1"/>
  <c r="G781" i="3"/>
  <c r="H781" i="3" s="1"/>
  <c r="G783" i="3"/>
  <c r="H783" i="3" s="1"/>
  <c r="G785" i="3"/>
  <c r="H785" i="3" s="1"/>
  <c r="G790" i="3"/>
  <c r="H795" i="3"/>
  <c r="G805" i="3"/>
  <c r="H805" i="3" s="1"/>
  <c r="G807" i="3"/>
  <c r="H807" i="3" s="1"/>
  <c r="G809" i="3"/>
  <c r="H809" i="3" s="1"/>
  <c r="G810" i="3"/>
  <c r="G811" i="3"/>
  <c r="H811" i="3" s="1"/>
  <c r="H812" i="3"/>
  <c r="H814" i="3"/>
  <c r="G818" i="3"/>
  <c r="G819" i="3"/>
  <c r="H819" i="3" s="1"/>
  <c r="G831" i="3"/>
  <c r="H831" i="3" s="1"/>
  <c r="G832" i="3"/>
  <c r="G833" i="3"/>
  <c r="H833" i="3" s="1"/>
  <c r="G835" i="3"/>
  <c r="H835" i="3" s="1"/>
  <c r="G839" i="3"/>
  <c r="H839" i="3" s="1"/>
  <c r="G843" i="3"/>
  <c r="H843" i="3" s="1"/>
  <c r="G847" i="3"/>
  <c r="H847" i="3" s="1"/>
  <c r="G848" i="3"/>
  <c r="G851" i="3"/>
  <c r="H851" i="3" s="1"/>
  <c r="G865" i="3"/>
  <c r="H865" i="3" s="1"/>
  <c r="G867" i="3"/>
  <c r="H867" i="3" s="1"/>
  <c r="H877" i="3"/>
  <c r="H890" i="3"/>
  <c r="H892" i="3"/>
  <c r="H893" i="3"/>
  <c r="H896" i="3"/>
  <c r="G897" i="3"/>
  <c r="H897" i="3" s="1"/>
  <c r="H898" i="3"/>
  <c r="G898" i="3"/>
  <c r="G901" i="3"/>
  <c r="H901" i="3" s="1"/>
  <c r="G905" i="3"/>
  <c r="H905" i="3" s="1"/>
  <c r="G906" i="3"/>
  <c r="H906" i="3" s="1"/>
  <c r="G907" i="3"/>
  <c r="H907" i="3" s="1"/>
  <c r="G909" i="3"/>
  <c r="H909" i="3" s="1"/>
  <c r="G913" i="3"/>
  <c r="H913" i="3" s="1"/>
  <c r="G919" i="3"/>
  <c r="H919" i="3" s="1"/>
  <c r="H921" i="3"/>
  <c r="G921" i="3"/>
  <c r="H922" i="3"/>
  <c r="G923" i="3"/>
  <c r="H923" i="3" s="1"/>
  <c r="H924" i="3"/>
  <c r="G925" i="3"/>
  <c r="H925" i="3" s="1"/>
  <c r="G927" i="3"/>
  <c r="H927" i="3"/>
  <c r="G931" i="3"/>
  <c r="H931" i="3"/>
  <c r="G933" i="3"/>
  <c r="H933" i="3" s="1"/>
  <c r="H934" i="3"/>
  <c r="G934" i="3"/>
  <c r="G935" i="3"/>
  <c r="H935" i="3" s="1"/>
  <c r="H936" i="3"/>
  <c r="H937" i="3"/>
  <c r="H938" i="3"/>
  <c r="G945" i="3"/>
  <c r="H945" i="3" s="1"/>
  <c r="G946" i="3"/>
  <c r="G953" i="3"/>
  <c r="H953" i="3" s="1"/>
  <c r="G954" i="3"/>
  <c r="H954" i="3" s="1"/>
  <c r="G955" i="3"/>
  <c r="H955" i="3" s="1"/>
  <c r="G957" i="3"/>
  <c r="H957" i="3" s="1"/>
  <c r="G973" i="3"/>
  <c r="H973" i="3" s="1"/>
  <c r="G975" i="3"/>
  <c r="H975" i="3" s="1"/>
  <c r="G977" i="3"/>
  <c r="H977" i="3" s="1"/>
  <c r="G1025" i="3"/>
  <c r="H1025" i="3" s="1"/>
  <c r="G1027" i="3"/>
  <c r="H1027" i="3" s="1"/>
  <c r="G1029" i="3"/>
  <c r="H1029" i="3" s="1"/>
  <c r="G1030" i="3"/>
  <c r="G1031" i="3"/>
  <c r="H1031" i="3" s="1"/>
  <c r="G1033" i="3"/>
  <c r="H1033" i="3" s="1"/>
  <c r="G1037" i="3"/>
  <c r="H1037" i="3" s="1"/>
  <c r="G1041" i="3"/>
  <c r="H1041" i="3" s="1"/>
  <c r="G1049" i="3"/>
  <c r="H1049" i="3" s="1"/>
  <c r="G1050" i="3"/>
  <c r="H1050" i="3" s="1"/>
  <c r="G1051" i="3"/>
  <c r="H1051" i="3" s="1"/>
  <c r="G1053" i="3"/>
  <c r="H1053" i="3" s="1"/>
  <c r="G1054" i="3"/>
  <c r="G1057" i="3"/>
  <c r="H1057" i="3" s="1"/>
  <c r="G1063" i="3"/>
  <c r="H1063" i="3"/>
  <c r="G1077" i="3"/>
  <c r="H1077" i="3" s="1"/>
  <c r="G1083" i="3"/>
  <c r="H1083" i="3" s="1"/>
  <c r="G1085" i="3"/>
  <c r="H1085" i="3"/>
  <c r="G1099" i="3"/>
  <c r="H1099" i="3" s="1"/>
  <c r="G1101" i="3"/>
  <c r="H1101" i="3" s="1"/>
  <c r="G1109" i="3"/>
  <c r="H1109" i="3" s="1"/>
  <c r="G1112" i="3"/>
  <c r="G1114" i="3"/>
  <c r="H1114" i="3" s="1"/>
  <c r="G1115" i="3"/>
  <c r="H1115" i="3" s="1"/>
  <c r="G1117" i="3"/>
  <c r="H1117" i="3" s="1"/>
  <c r="G1120" i="3"/>
  <c r="G1125" i="3"/>
  <c r="H1125" i="3" s="1"/>
  <c r="G1128" i="3"/>
  <c r="G1131" i="3"/>
  <c r="H1131" i="3" s="1"/>
  <c r="H1132" i="3"/>
  <c r="G1133" i="3"/>
  <c r="H1133" i="3" s="1"/>
  <c r="G1136" i="3"/>
  <c r="G1138" i="3"/>
  <c r="G1141" i="3"/>
  <c r="H1141" i="3" s="1"/>
  <c r="H1145" i="3"/>
  <c r="G1149" i="3"/>
  <c r="G1156" i="3"/>
  <c r="H1156" i="3" s="1"/>
  <c r="H1160" i="3"/>
  <c r="G1160" i="3"/>
  <c r="G1162" i="3"/>
  <c r="H1162" i="3" s="1"/>
  <c r="G1164" i="3"/>
  <c r="H1164" i="3" s="1"/>
  <c r="G1166" i="3"/>
  <c r="H1166" i="3" s="1"/>
  <c r="G1174" i="3"/>
  <c r="H1174" i="3" s="1"/>
  <c r="G1176" i="3"/>
  <c r="H1176" i="3" s="1"/>
  <c r="G1177" i="3"/>
  <c r="H1177" i="3" s="1"/>
  <c r="G1178" i="3"/>
  <c r="H1178" i="3" s="1"/>
  <c r="G1180" i="3"/>
  <c r="H1180" i="3" s="1"/>
  <c r="G1182" i="3"/>
  <c r="H1182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8" i="3"/>
  <c r="H1198" i="3" s="1"/>
  <c r="H1201" i="3"/>
  <c r="H1202" i="3"/>
  <c r="H1208" i="3"/>
  <c r="H1209" i="3"/>
  <c r="H1210" i="3"/>
  <c r="H1211" i="3"/>
  <c r="H1212" i="3"/>
  <c r="H1213" i="3"/>
  <c r="H1214" i="3"/>
  <c r="G1216" i="3"/>
  <c r="H1216" i="3" s="1"/>
  <c r="G1217" i="3"/>
  <c r="H1217" i="3" s="1"/>
  <c r="G1218" i="3"/>
  <c r="H1218" i="3" s="1"/>
  <c r="G1219" i="3"/>
  <c r="G1220" i="3"/>
  <c r="H1220" i="3" s="1"/>
  <c r="H1221" i="3"/>
  <c r="G1221" i="3"/>
  <c r="H1222" i="3"/>
  <c r="G1222" i="3"/>
  <c r="G1223" i="3"/>
  <c r="H1223" i="3" s="1"/>
  <c r="G1224" i="3"/>
  <c r="H1224" i="3" s="1"/>
  <c r="G1225" i="3"/>
  <c r="H1225" i="3" s="1"/>
  <c r="G1226" i="3"/>
  <c r="H1226" i="3" s="1"/>
  <c r="G1230" i="3"/>
  <c r="H1230" i="3" s="1"/>
  <c r="G1234" i="3"/>
  <c r="H1234" i="3" s="1"/>
  <c r="G1236" i="3"/>
  <c r="H1236" i="3" s="1"/>
  <c r="G1237" i="3"/>
  <c r="H1237" i="3" s="1"/>
  <c r="G1238" i="3"/>
  <c r="H1238" i="3" s="1"/>
  <c r="G1239" i="3"/>
  <c r="G1240" i="3"/>
  <c r="H1240" i="3" s="1"/>
  <c r="G1242" i="3"/>
  <c r="H1242" i="3" s="1"/>
  <c r="G1246" i="3"/>
  <c r="H1246" i="3" s="1"/>
  <c r="G1247" i="3"/>
  <c r="H1247" i="3" s="1"/>
  <c r="G1248" i="3"/>
  <c r="H1248" i="3" s="1"/>
  <c r="G1249" i="3"/>
  <c r="H1249" i="3" s="1"/>
  <c r="H1255" i="3"/>
  <c r="G1256" i="3"/>
  <c r="H1257" i="3"/>
  <c r="G1212" i="3" l="1"/>
  <c r="G1210" i="3"/>
  <c r="G899" i="3"/>
  <c r="H899" i="3" s="1"/>
  <c r="G629" i="3"/>
  <c r="H629" i="3" s="1"/>
  <c r="G619" i="3"/>
  <c r="H619" i="3" s="1"/>
  <c r="G359" i="3"/>
  <c r="H359" i="3" s="1"/>
  <c r="G356" i="3"/>
  <c r="H356" i="3" s="1"/>
  <c r="G243" i="3"/>
  <c r="G239" i="3"/>
  <c r="H239" i="3" s="1"/>
  <c r="G238" i="3"/>
  <c r="G237" i="3"/>
  <c r="H237" i="3" s="1"/>
  <c r="G192" i="3"/>
  <c r="H192" i="3" s="1"/>
  <c r="G1208" i="3"/>
  <c r="G1206" i="3"/>
  <c r="H1206" i="3" s="1"/>
  <c r="G1204" i="3"/>
  <c r="H1204" i="3" s="1"/>
  <c r="G1203" i="3"/>
  <c r="H1203" i="3" s="1"/>
  <c r="G1167" i="3"/>
  <c r="H1167" i="3" s="1"/>
  <c r="G1154" i="3"/>
  <c r="H1154" i="3" s="1"/>
  <c r="G1152" i="3"/>
  <c r="H1152" i="3" s="1"/>
  <c r="G1150" i="3"/>
  <c r="H1150" i="3" s="1"/>
  <c r="G1069" i="3"/>
  <c r="H1069" i="3" s="1"/>
  <c r="G1005" i="3"/>
  <c r="H1005" i="3" s="1"/>
  <c r="G1001" i="3"/>
  <c r="H1001" i="3" s="1"/>
  <c r="G999" i="3"/>
  <c r="H999" i="3" s="1"/>
  <c r="G993" i="3"/>
  <c r="H993" i="3" s="1"/>
  <c r="G990" i="3"/>
  <c r="G989" i="3"/>
  <c r="H989" i="3" s="1"/>
  <c r="G987" i="3"/>
  <c r="H987" i="3" s="1"/>
  <c r="G986" i="3"/>
  <c r="H986" i="3" s="1"/>
  <c r="G985" i="3"/>
  <c r="H985" i="3" s="1"/>
  <c r="G978" i="3"/>
  <c r="G881" i="3"/>
  <c r="H881" i="3" s="1"/>
  <c r="G875" i="3"/>
  <c r="H875" i="3" s="1"/>
  <c r="G871" i="3"/>
  <c r="H871" i="3" s="1"/>
  <c r="G869" i="3"/>
  <c r="H869" i="3" s="1"/>
  <c r="G731" i="3"/>
  <c r="H731" i="3" s="1"/>
  <c r="G727" i="3"/>
  <c r="H727" i="3" s="1"/>
  <c r="G725" i="3"/>
  <c r="H725" i="3" s="1"/>
  <c r="G541" i="3"/>
  <c r="H541" i="3" s="1"/>
  <c r="G535" i="3"/>
  <c r="H535" i="3" s="1"/>
  <c r="G533" i="3"/>
  <c r="H533" i="3" s="1"/>
  <c r="G531" i="3"/>
  <c r="H531" i="3" s="1"/>
  <c r="G527" i="3"/>
  <c r="H527" i="3" s="1"/>
  <c r="G519" i="3"/>
  <c r="H519" i="3" s="1"/>
  <c r="G517" i="3"/>
  <c r="H517" i="3" s="1"/>
  <c r="G515" i="3"/>
  <c r="H515" i="3" s="1"/>
  <c r="G513" i="3"/>
  <c r="H513" i="3" s="1"/>
  <c r="G511" i="3"/>
  <c r="H511" i="3" s="1"/>
  <c r="G454" i="3"/>
  <c r="G453" i="3"/>
  <c r="H453" i="3" s="1"/>
  <c r="G447" i="3"/>
  <c r="H447" i="3" s="1"/>
  <c r="G446" i="3"/>
  <c r="H446" i="3" s="1"/>
  <c r="G445" i="3"/>
  <c r="H445" i="3" s="1"/>
  <c r="G443" i="3"/>
  <c r="H443" i="3" s="1"/>
  <c r="G421" i="3"/>
  <c r="H421" i="3" s="1"/>
  <c r="G419" i="3"/>
  <c r="H419" i="3" s="1"/>
  <c r="G413" i="3"/>
  <c r="H413" i="3" s="1"/>
  <c r="G411" i="3"/>
  <c r="H411" i="3" s="1"/>
  <c r="G405" i="3"/>
  <c r="H405" i="3" s="1"/>
  <c r="G403" i="3"/>
  <c r="H403" i="3" s="1"/>
  <c r="G401" i="3"/>
  <c r="H401" i="3" s="1"/>
  <c r="G399" i="3"/>
  <c r="H399" i="3" s="1"/>
  <c r="G397" i="3"/>
  <c r="H397" i="3" s="1"/>
  <c r="G385" i="3"/>
  <c r="H385" i="3" s="1"/>
  <c r="G383" i="3"/>
  <c r="H383" i="3" s="1"/>
  <c r="G278" i="3"/>
  <c r="G277" i="3"/>
  <c r="H277" i="3" s="1"/>
  <c r="G233" i="3"/>
  <c r="H233" i="3" s="1"/>
  <c r="G229" i="3"/>
  <c r="H229" i="3" s="1"/>
  <c r="G227" i="3"/>
  <c r="H227" i="3" s="1"/>
  <c r="G226" i="3"/>
  <c r="H226" i="3" s="1"/>
  <c r="G225" i="3"/>
  <c r="H225" i="3" s="1"/>
  <c r="G222" i="3"/>
  <c r="G221" i="3"/>
  <c r="H221" i="3" s="1"/>
  <c r="G219" i="3"/>
  <c r="H219" i="3" s="1"/>
  <c r="G218" i="3"/>
  <c r="H218" i="3" s="1"/>
  <c r="G941" i="3"/>
  <c r="H941" i="3" s="1"/>
  <c r="G932" i="3"/>
  <c r="G837" i="3"/>
  <c r="H837" i="3" s="1"/>
  <c r="G575" i="3"/>
  <c r="H575" i="3" s="1"/>
  <c r="G486" i="3"/>
  <c r="G262" i="3"/>
  <c r="G213" i="3"/>
  <c r="H213" i="3" s="1"/>
  <c r="G1259" i="3"/>
  <c r="H1259" i="3" s="1"/>
  <c r="H1138" i="3"/>
  <c r="G1059" i="3"/>
  <c r="H1059" i="3" s="1"/>
  <c r="G1022" i="3"/>
  <c r="H1022" i="3" s="1"/>
  <c r="G1021" i="3"/>
  <c r="H1021" i="3" s="1"/>
  <c r="G891" i="3"/>
  <c r="H891" i="3" s="1"/>
  <c r="G1202" i="3"/>
  <c r="G1172" i="3"/>
  <c r="H1172" i="3" s="1"/>
  <c r="G1171" i="3"/>
  <c r="H1171" i="3" s="1"/>
  <c r="G1170" i="3"/>
  <c r="H1170" i="3" s="1"/>
  <c r="G1148" i="3"/>
  <c r="H1148" i="3" s="1"/>
  <c r="G1089" i="3"/>
  <c r="G1087" i="3"/>
  <c r="H1087" i="3" s="1"/>
  <c r="G1074" i="3"/>
  <c r="H1074" i="3" s="1"/>
  <c r="G1073" i="3"/>
  <c r="H1073" i="3" s="1"/>
  <c r="G1065" i="3"/>
  <c r="H1065" i="3" s="1"/>
  <c r="H1030" i="3"/>
  <c r="G859" i="3"/>
  <c r="H859" i="3" s="1"/>
  <c r="G715" i="3"/>
  <c r="H715" i="3" s="1"/>
  <c r="G509" i="3"/>
  <c r="G439" i="3"/>
  <c r="H439" i="3" s="1"/>
  <c r="G273" i="3"/>
  <c r="H273" i="3" s="1"/>
  <c r="E1260" i="3"/>
  <c r="G1254" i="3"/>
  <c r="H1254" i="3" s="1"/>
  <c r="G1252" i="3"/>
  <c r="H1252" i="3" s="1"/>
  <c r="G1251" i="3"/>
  <c r="H1251" i="3" s="1"/>
  <c r="G1250" i="3"/>
  <c r="H1250" i="3" s="1"/>
  <c r="G1194" i="3"/>
  <c r="H1194" i="3" s="1"/>
  <c r="G1192" i="3"/>
  <c r="H1192" i="3" s="1"/>
  <c r="G363" i="3"/>
  <c r="H363" i="3" s="1"/>
  <c r="G864" i="3"/>
  <c r="G863" i="3"/>
  <c r="H863" i="3" s="1"/>
  <c r="H692" i="3"/>
  <c r="G571" i="3"/>
  <c r="H571" i="3" s="1"/>
  <c r="G570" i="3"/>
  <c r="G487" i="3"/>
  <c r="H487" i="3" s="1"/>
  <c r="G451" i="3"/>
  <c r="H451" i="3" s="1"/>
  <c r="G406" i="3"/>
  <c r="H406" i="3" s="1"/>
  <c r="G366" i="3"/>
  <c r="H366" i="3" s="1"/>
  <c r="G365" i="3"/>
  <c r="H365" i="3" s="1"/>
  <c r="G1014" i="3"/>
  <c r="H1014" i="3" s="1"/>
  <c r="G1010" i="3"/>
  <c r="H1010" i="3" s="1"/>
  <c r="G1009" i="3"/>
  <c r="H1009" i="3" s="1"/>
  <c r="G1007" i="3"/>
  <c r="H1007" i="3" s="1"/>
  <c r="G966" i="3"/>
  <c r="H966" i="3" s="1"/>
  <c r="G965" i="3"/>
  <c r="H965" i="3" s="1"/>
  <c r="G963" i="3"/>
  <c r="H963" i="3" s="1"/>
  <c r="G961" i="3"/>
  <c r="H961" i="3" s="1"/>
  <c r="G958" i="3"/>
  <c r="H958" i="3" s="1"/>
  <c r="G889" i="3"/>
  <c r="H889" i="3" s="1"/>
  <c r="G888" i="3"/>
  <c r="G887" i="3"/>
  <c r="H887" i="3" s="1"/>
  <c r="G885" i="3"/>
  <c r="H885" i="3" s="1"/>
  <c r="G884" i="3"/>
  <c r="H884" i="3" s="1"/>
  <c r="G855" i="3"/>
  <c r="H855" i="3" s="1"/>
  <c r="G853" i="3"/>
  <c r="H853" i="3" s="1"/>
  <c r="G823" i="3"/>
  <c r="H823" i="3" s="1"/>
  <c r="G801" i="3"/>
  <c r="H801" i="3" s="1"/>
  <c r="G797" i="3"/>
  <c r="H797" i="3" s="1"/>
  <c r="H790" i="3"/>
  <c r="G743" i="3"/>
  <c r="G741" i="3"/>
  <c r="H741" i="3" s="1"/>
  <c r="G711" i="3"/>
  <c r="H711" i="3" s="1"/>
  <c r="G709" i="3"/>
  <c r="H709" i="3" s="1"/>
  <c r="G617" i="3"/>
  <c r="G614" i="3"/>
  <c r="H614" i="3" s="1"/>
  <c r="G613" i="3"/>
  <c r="H613" i="3" s="1"/>
  <c r="G611" i="3"/>
  <c r="H611" i="3" s="1"/>
  <c r="G609" i="3"/>
  <c r="H609" i="3" s="1"/>
  <c r="G606" i="3"/>
  <c r="H606" i="3" s="1"/>
  <c r="G605" i="3"/>
  <c r="H605" i="3" s="1"/>
  <c r="G603" i="3"/>
  <c r="H603" i="3" s="1"/>
  <c r="G589" i="3"/>
  <c r="H589" i="3" s="1"/>
  <c r="G546" i="3"/>
  <c r="H546" i="3" s="1"/>
  <c r="G525" i="3"/>
  <c r="H525" i="3" s="1"/>
  <c r="G505" i="3"/>
  <c r="H505" i="3" s="1"/>
  <c r="G503" i="3"/>
  <c r="H503" i="3" s="1"/>
  <c r="G501" i="3"/>
  <c r="H501" i="3" s="1"/>
  <c r="G479" i="3"/>
  <c r="H479" i="3" s="1"/>
  <c r="G437" i="3"/>
  <c r="H437" i="3" s="1"/>
  <c r="G431" i="3"/>
  <c r="H431" i="3" s="1"/>
  <c r="G429" i="3"/>
  <c r="H429" i="3" s="1"/>
  <c r="G427" i="3"/>
  <c r="H427" i="3" s="1"/>
  <c r="G426" i="3"/>
  <c r="H426" i="3" s="1"/>
  <c r="G425" i="3"/>
  <c r="H425" i="3" s="1"/>
  <c r="G390" i="3"/>
  <c r="G389" i="3"/>
  <c r="H389" i="3" s="1"/>
  <c r="G388" i="3"/>
  <c r="H388" i="3" s="1"/>
  <c r="G355" i="3"/>
  <c r="H355" i="3" s="1"/>
  <c r="G351" i="3"/>
  <c r="H351" i="3" s="1"/>
  <c r="G350" i="3"/>
  <c r="G349" i="3"/>
  <c r="H349" i="3" s="1"/>
  <c r="G311" i="3"/>
  <c r="H311" i="3" s="1"/>
  <c r="G305" i="3"/>
  <c r="H305" i="3" s="1"/>
  <c r="G303" i="3"/>
  <c r="H303" i="3" s="1"/>
  <c r="G301" i="3"/>
  <c r="H301" i="3" s="1"/>
  <c r="G299" i="3"/>
  <c r="H299" i="3" s="1"/>
  <c r="G270" i="3"/>
  <c r="H270" i="3" s="1"/>
  <c r="G269" i="3"/>
  <c r="H269" i="3" s="1"/>
  <c r="G267" i="3"/>
  <c r="H267" i="3" s="1"/>
  <c r="G205" i="3"/>
  <c r="H205" i="3" s="1"/>
  <c r="G190" i="3"/>
  <c r="H190" i="3" s="1"/>
  <c r="G146" i="3"/>
  <c r="H146" i="3" s="1"/>
  <c r="G114" i="3"/>
  <c r="H114" i="3" s="1"/>
  <c r="G111" i="3"/>
  <c r="H111" i="3" s="1"/>
  <c r="G110" i="3"/>
  <c r="G107" i="3"/>
  <c r="H107" i="3" s="1"/>
  <c r="G98" i="3"/>
  <c r="H98" i="3" s="1"/>
  <c r="G95" i="3"/>
  <c r="H95" i="3" s="1"/>
  <c r="G94" i="3"/>
  <c r="H94" i="3" s="1"/>
  <c r="G91" i="3"/>
  <c r="H91" i="3" s="1"/>
  <c r="G880" i="3"/>
  <c r="G815" i="3"/>
  <c r="H815" i="3" s="1"/>
  <c r="G699" i="3"/>
  <c r="H699" i="3" s="1"/>
  <c r="G684" i="3"/>
  <c r="G538" i="3"/>
  <c r="H538" i="3" s="1"/>
  <c r="G448" i="3"/>
  <c r="H448" i="3" s="1"/>
  <c r="G199" i="3"/>
  <c r="H199" i="3" s="1"/>
  <c r="G66" i="3"/>
  <c r="G63" i="3"/>
  <c r="H63" i="3" s="1"/>
  <c r="G62" i="3"/>
  <c r="H62" i="3" s="1"/>
  <c r="G59" i="3"/>
  <c r="H59" i="3" s="1"/>
  <c r="H1256" i="3"/>
  <c r="G1233" i="3"/>
  <c r="H1233" i="3" s="1"/>
  <c r="G1232" i="3"/>
  <c r="H1232" i="3" s="1"/>
  <c r="G1231" i="3"/>
  <c r="H1231" i="3" s="1"/>
  <c r="G1211" i="3"/>
  <c r="G1165" i="3"/>
  <c r="H1165" i="3" s="1"/>
  <c r="G1155" i="3"/>
  <c r="H1155" i="3" s="1"/>
  <c r="G1153" i="3"/>
  <c r="H1153" i="3" s="1"/>
  <c r="G1145" i="3"/>
  <c r="G1143" i="3"/>
  <c r="H1143" i="3" s="1"/>
  <c r="G1042" i="3"/>
  <c r="H1042" i="3" s="1"/>
  <c r="H990" i="3"/>
  <c r="G918" i="3"/>
  <c r="H918" i="3" s="1"/>
  <c r="G917" i="3"/>
  <c r="H917" i="3" s="1"/>
  <c r="G894" i="3"/>
  <c r="H894" i="3" s="1"/>
  <c r="G879" i="3"/>
  <c r="H879" i="3" s="1"/>
  <c r="G778" i="3"/>
  <c r="H778" i="3" s="1"/>
  <c r="G1245" i="3"/>
  <c r="H1245" i="3" s="1"/>
  <c r="G1244" i="3"/>
  <c r="H1244" i="3" s="1"/>
  <c r="G1228" i="3"/>
  <c r="H1228" i="3" s="1"/>
  <c r="G1214" i="3"/>
  <c r="G1209" i="3"/>
  <c r="G1200" i="3"/>
  <c r="H1200" i="3" s="1"/>
  <c r="G1185" i="3"/>
  <c r="H1185" i="3" s="1"/>
  <c r="G1184" i="3"/>
  <c r="H1184" i="3" s="1"/>
  <c r="G1168" i="3"/>
  <c r="H1168" i="3" s="1"/>
  <c r="G1158" i="3"/>
  <c r="H1158" i="3" s="1"/>
  <c r="G1146" i="3"/>
  <c r="H1146" i="3" s="1"/>
  <c r="G1129" i="3"/>
  <c r="H1129" i="3" s="1"/>
  <c r="H1128" i="3"/>
  <c r="G1121" i="3"/>
  <c r="H1121" i="3" s="1"/>
  <c r="H1120" i="3"/>
  <c r="G1098" i="3"/>
  <c r="H1098" i="3" s="1"/>
  <c r="G1096" i="3"/>
  <c r="H1096" i="3" s="1"/>
  <c r="G1093" i="3"/>
  <c r="H1093" i="3" s="1"/>
  <c r="G1081" i="3"/>
  <c r="H1081" i="3" s="1"/>
  <c r="G1079" i="3"/>
  <c r="G1071" i="3"/>
  <c r="H1071" i="3" s="1"/>
  <c r="G1061" i="3"/>
  <c r="H1061" i="3" s="1"/>
  <c r="G1060" i="3"/>
  <c r="H1054" i="3"/>
  <c r="G1039" i="3"/>
  <c r="H1039" i="3" s="1"/>
  <c r="G1019" i="3"/>
  <c r="H1019" i="3" s="1"/>
  <c r="G1018" i="3"/>
  <c r="H1018" i="3" s="1"/>
  <c r="G1017" i="3"/>
  <c r="H1017" i="3" s="1"/>
  <c r="G998" i="3"/>
  <c r="H998" i="3" s="1"/>
  <c r="G997" i="3"/>
  <c r="H997" i="3" s="1"/>
  <c r="G995" i="3"/>
  <c r="H995" i="3" s="1"/>
  <c r="H978" i="3"/>
  <c r="G969" i="3"/>
  <c r="H969" i="3" s="1"/>
  <c r="G967" i="3"/>
  <c r="H967" i="3" s="1"/>
  <c r="G943" i="3"/>
  <c r="H943" i="3" s="1"/>
  <c r="G910" i="3"/>
  <c r="H910" i="3" s="1"/>
  <c r="G893" i="3"/>
  <c r="G877" i="3"/>
  <c r="G845" i="3"/>
  <c r="H845" i="3" s="1"/>
  <c r="G750" i="3"/>
  <c r="H750" i="3" s="1"/>
  <c r="G735" i="3"/>
  <c r="H735" i="3" s="1"/>
  <c r="G703" i="3"/>
  <c r="H703" i="3" s="1"/>
  <c r="H644" i="3"/>
  <c r="G523" i="3"/>
  <c r="H523" i="3" s="1"/>
  <c r="G435" i="3"/>
  <c r="H435" i="3" s="1"/>
  <c r="G309" i="3"/>
  <c r="H309" i="3" s="1"/>
  <c r="H222" i="3"/>
  <c r="H22" i="3"/>
  <c r="G1253" i="3"/>
  <c r="H1253" i="3" s="1"/>
  <c r="G1197" i="3"/>
  <c r="H1197" i="3" s="1"/>
  <c r="G1196" i="3"/>
  <c r="H1196" i="3" s="1"/>
  <c r="G1195" i="3"/>
  <c r="H1195" i="3" s="1"/>
  <c r="G1179" i="3"/>
  <c r="H1179" i="3" s="1"/>
  <c r="G1113" i="3"/>
  <c r="H1113" i="3" s="1"/>
  <c r="G1105" i="3"/>
  <c r="H1105" i="3" s="1"/>
  <c r="G1103" i="3"/>
  <c r="H1103" i="3" s="1"/>
  <c r="G1066" i="3"/>
  <c r="H1066" i="3" s="1"/>
  <c r="H946" i="3"/>
  <c r="G938" i="3"/>
  <c r="G937" i="3"/>
  <c r="G872" i="3"/>
  <c r="H872" i="3" s="1"/>
  <c r="G857" i="3"/>
  <c r="H857" i="3" s="1"/>
  <c r="G856" i="3"/>
  <c r="H856" i="3" s="1"/>
  <c r="G840" i="3"/>
  <c r="H840" i="3" s="1"/>
  <c r="G827" i="3"/>
  <c r="H827" i="3" s="1"/>
  <c r="G826" i="3"/>
  <c r="H826" i="3" s="1"/>
  <c r="G825" i="3"/>
  <c r="H825" i="3" s="1"/>
  <c r="G583" i="3"/>
  <c r="G497" i="3"/>
  <c r="G469" i="3"/>
  <c r="H469" i="3" s="1"/>
  <c r="G417" i="3"/>
  <c r="H417" i="3" s="1"/>
  <c r="G341" i="3"/>
  <c r="H341" i="3" s="1"/>
  <c r="G293" i="3"/>
  <c r="H293" i="3" s="1"/>
  <c r="G261" i="3"/>
  <c r="H261" i="3" s="1"/>
  <c r="G197" i="3"/>
  <c r="H197" i="3" s="1"/>
  <c r="G660" i="3"/>
  <c r="H660" i="3" s="1"/>
  <c r="H318" i="3"/>
  <c r="G310" i="3"/>
  <c r="H310" i="3" s="1"/>
  <c r="H286" i="3"/>
  <c r="G249" i="3"/>
  <c r="H249" i="3" s="1"/>
  <c r="G235" i="3"/>
  <c r="H30" i="3"/>
  <c r="G817" i="3"/>
  <c r="H817" i="3" s="1"/>
  <c r="G799" i="3"/>
  <c r="H799" i="3" s="1"/>
  <c r="G777" i="3"/>
  <c r="H777" i="3" s="1"/>
  <c r="G775" i="3"/>
  <c r="H775" i="3" s="1"/>
  <c r="G749" i="3"/>
  <c r="H749" i="3" s="1"/>
  <c r="G747" i="3"/>
  <c r="H747" i="3" s="1"/>
  <c r="G733" i="3"/>
  <c r="H733" i="3" s="1"/>
  <c r="G717" i="3"/>
  <c r="H717" i="3" s="1"/>
  <c r="G701" i="3"/>
  <c r="H701" i="3" s="1"/>
  <c r="G687" i="3"/>
  <c r="H687" i="3" s="1"/>
  <c r="G676" i="3"/>
  <c r="H676" i="3" s="1"/>
  <c r="G675" i="3"/>
  <c r="H675" i="3" s="1"/>
  <c r="G673" i="3"/>
  <c r="H673" i="3" s="1"/>
  <c r="G672" i="3"/>
  <c r="H672" i="3" s="1"/>
  <c r="G652" i="3"/>
  <c r="H652" i="3" s="1"/>
  <c r="G631" i="3"/>
  <c r="H631" i="3" s="1"/>
  <c r="G623" i="3"/>
  <c r="H623" i="3" s="1"/>
  <c r="G602" i="3"/>
  <c r="H602" i="3" s="1"/>
  <c r="G601" i="3"/>
  <c r="H601" i="3" s="1"/>
  <c r="G598" i="3"/>
  <c r="G597" i="3"/>
  <c r="H597" i="3" s="1"/>
  <c r="G595" i="3"/>
  <c r="H595" i="3" s="1"/>
  <c r="G587" i="3"/>
  <c r="G581" i="3"/>
  <c r="H581" i="3" s="1"/>
  <c r="G579" i="3"/>
  <c r="H579" i="3" s="1"/>
  <c r="G576" i="3"/>
  <c r="H576" i="3" s="1"/>
  <c r="G562" i="3"/>
  <c r="G549" i="3"/>
  <c r="H549" i="3" s="1"/>
  <c r="G547" i="3"/>
  <c r="H547" i="3" s="1"/>
  <c r="G530" i="3"/>
  <c r="H530" i="3" s="1"/>
  <c r="G521" i="3"/>
  <c r="H521" i="3" s="1"/>
  <c r="G498" i="3"/>
  <c r="G478" i="3"/>
  <c r="G467" i="3"/>
  <c r="H467" i="3" s="1"/>
  <c r="G458" i="3"/>
  <c r="G449" i="3"/>
  <c r="H449" i="3" s="1"/>
  <c r="G434" i="3"/>
  <c r="H434" i="3" s="1"/>
  <c r="G433" i="3"/>
  <c r="H433" i="3" s="1"/>
  <c r="G422" i="3"/>
  <c r="H422" i="3" s="1"/>
  <c r="G415" i="3"/>
  <c r="H415" i="3" s="1"/>
  <c r="G395" i="3"/>
  <c r="H395" i="3" s="1"/>
  <c r="G393" i="3"/>
  <c r="H393" i="3" s="1"/>
  <c r="G382" i="3"/>
  <c r="H382" i="3" s="1"/>
  <c r="G322" i="3"/>
  <c r="H322" i="3" s="1"/>
  <c r="G291" i="3"/>
  <c r="H291" i="3" s="1"/>
  <c r="G275" i="3"/>
  <c r="H275" i="3" s="1"/>
  <c r="G259" i="3"/>
  <c r="H259" i="3" s="1"/>
  <c r="G230" i="3"/>
  <c r="H230" i="3" s="1"/>
  <c r="G211" i="3"/>
  <c r="H211" i="3" s="1"/>
  <c r="G195" i="3"/>
  <c r="G193" i="3"/>
  <c r="H193" i="3" s="1"/>
  <c r="G186" i="3"/>
  <c r="H186" i="3" s="1"/>
  <c r="G184" i="3"/>
  <c r="H184" i="3" s="1"/>
  <c r="G166" i="3"/>
  <c r="H166" i="3" s="1"/>
  <c r="G158" i="3"/>
  <c r="H158" i="3" s="1"/>
  <c r="G155" i="3"/>
  <c r="H155" i="3" s="1"/>
  <c r="G154" i="3"/>
  <c r="H154" i="3" s="1"/>
  <c r="G151" i="3"/>
  <c r="H151" i="3" s="1"/>
  <c r="G150" i="3"/>
  <c r="H150" i="3" s="1"/>
  <c r="G147" i="3"/>
  <c r="H147" i="3" s="1"/>
  <c r="G58" i="3"/>
  <c r="H58" i="3" s="1"/>
  <c r="G55" i="3"/>
  <c r="H55" i="3" s="1"/>
  <c r="G54" i="3"/>
  <c r="H54" i="3" s="1"/>
  <c r="G51" i="3"/>
  <c r="H51" i="3" s="1"/>
  <c r="G42" i="3"/>
  <c r="H42" i="3" s="1"/>
  <c r="G39" i="3"/>
  <c r="H39" i="3" s="1"/>
  <c r="H14" i="3"/>
  <c r="G814" i="3"/>
  <c r="G813" i="3"/>
  <c r="H813" i="3" s="1"/>
  <c r="G804" i="3"/>
  <c r="H804" i="3" s="1"/>
  <c r="G802" i="3"/>
  <c r="G793" i="3"/>
  <c r="H793" i="3" s="1"/>
  <c r="G791" i="3"/>
  <c r="H791" i="3" s="1"/>
  <c r="G786" i="3"/>
  <c r="H786" i="3" s="1"/>
  <c r="G774" i="3"/>
  <c r="H774" i="3" s="1"/>
  <c r="G693" i="3"/>
  <c r="H693" i="3" s="1"/>
  <c r="G627" i="3"/>
  <c r="H627" i="3" s="1"/>
  <c r="G626" i="3"/>
  <c r="H626" i="3" s="1"/>
  <c r="G625" i="3"/>
  <c r="H625" i="3" s="1"/>
  <c r="G594" i="3"/>
  <c r="H594" i="3" s="1"/>
  <c r="H587" i="3"/>
  <c r="G573" i="3"/>
  <c r="H573" i="3" s="1"/>
  <c r="G554" i="3"/>
  <c r="G539" i="3"/>
  <c r="H539" i="3" s="1"/>
  <c r="G510" i="3"/>
  <c r="H510" i="3" s="1"/>
  <c r="G499" i="3"/>
  <c r="H499" i="3" s="1"/>
  <c r="H498" i="3"/>
  <c r="G481" i="3"/>
  <c r="H481" i="3" s="1"/>
  <c r="G463" i="3"/>
  <c r="H463" i="3" s="1"/>
  <c r="G462" i="3"/>
  <c r="H462" i="3" s="1"/>
  <c r="G420" i="3"/>
  <c r="H420" i="3" s="1"/>
  <c r="G410" i="3"/>
  <c r="H410" i="3" s="1"/>
  <c r="G409" i="3"/>
  <c r="H409" i="3" s="1"/>
  <c r="G387" i="3"/>
  <c r="H387" i="3" s="1"/>
  <c r="G362" i="3"/>
  <c r="H362" i="3" s="1"/>
  <c r="G353" i="3"/>
  <c r="H353" i="3" s="1"/>
  <c r="H326" i="3"/>
  <c r="G242" i="3"/>
  <c r="G241" i="3"/>
  <c r="H241" i="3" s="1"/>
  <c r="G189" i="3"/>
  <c r="H189" i="3" s="1"/>
  <c r="G177" i="3"/>
  <c r="H177" i="3" s="1"/>
  <c r="H174" i="3"/>
  <c r="G143" i="3"/>
  <c r="H143" i="3" s="1"/>
  <c r="G138" i="3"/>
  <c r="H138" i="3" s="1"/>
  <c r="G135" i="3"/>
  <c r="H135" i="3" s="1"/>
  <c r="G134" i="3"/>
  <c r="H134" i="3" s="1"/>
  <c r="G131" i="3"/>
  <c r="H131" i="3" s="1"/>
  <c r="G127" i="3"/>
  <c r="H127" i="3" s="1"/>
  <c r="G540" i="3"/>
  <c r="H540" i="3" s="1"/>
  <c r="G1229" i="3"/>
  <c r="H1229" i="3" s="1"/>
  <c r="G1213" i="3"/>
  <c r="G1207" i="3"/>
  <c r="H1207" i="3" s="1"/>
  <c r="G1201" i="3"/>
  <c r="G1193" i="3"/>
  <c r="H1193" i="3" s="1"/>
  <c r="G1159" i="3"/>
  <c r="H1159" i="3" s="1"/>
  <c r="H1149" i="3"/>
  <c r="G1147" i="3"/>
  <c r="H1147" i="3" s="1"/>
  <c r="G1144" i="3"/>
  <c r="H1144" i="3" s="1"/>
  <c r="G1137" i="3"/>
  <c r="H1137" i="3" s="1"/>
  <c r="H1136" i="3"/>
  <c r="G1135" i="3"/>
  <c r="H1135" i="3" s="1"/>
  <c r="G1130" i="3"/>
  <c r="H1130" i="3" s="1"/>
  <c r="G1119" i="3"/>
  <c r="H1119" i="3" s="1"/>
  <c r="H766" i="3"/>
  <c r="G732" i="3"/>
  <c r="H732" i="3" s="1"/>
  <c r="G716" i="3"/>
  <c r="H716" i="3" s="1"/>
  <c r="G700" i="3"/>
  <c r="H700" i="3"/>
  <c r="G564" i="3"/>
  <c r="H564" i="3" s="1"/>
  <c r="G532" i="3"/>
  <c r="H532" i="3" s="1"/>
  <c r="G306" i="3"/>
  <c r="H306" i="3"/>
  <c r="G1243" i="3"/>
  <c r="H1243" i="3" s="1"/>
  <c r="G1235" i="3"/>
  <c r="H1235" i="3" s="1"/>
  <c r="G1227" i="3"/>
  <c r="H1227" i="3" s="1"/>
  <c r="G1215" i="3"/>
  <c r="H1215" i="3" s="1"/>
  <c r="G1205" i="3"/>
  <c r="H1205" i="3" s="1"/>
  <c r="G1199" i="3"/>
  <c r="H1199" i="3" s="1"/>
  <c r="G1191" i="3"/>
  <c r="H1191" i="3" s="1"/>
  <c r="G1183" i="3"/>
  <c r="H1183" i="3" s="1"/>
  <c r="G1175" i="3"/>
  <c r="H1175" i="3" s="1"/>
  <c r="G1163" i="3"/>
  <c r="H1163" i="3" s="1"/>
  <c r="G1157" i="3"/>
  <c r="H1157" i="3" s="1"/>
  <c r="G1151" i="3"/>
  <c r="G1139" i="3"/>
  <c r="H1139" i="3" s="1"/>
  <c r="G1123" i="3"/>
  <c r="H1123" i="3" s="1"/>
  <c r="G1107" i="3"/>
  <c r="H1107" i="3" s="1"/>
  <c r="G1091" i="3"/>
  <c r="H1091" i="3" s="1"/>
  <c r="G1082" i="3"/>
  <c r="H1082" i="3" s="1"/>
  <c r="G1080" i="3"/>
  <c r="H1080" i="3" s="1"/>
  <c r="G1070" i="3"/>
  <c r="H1070" i="3" s="1"/>
  <c r="H1060" i="3"/>
  <c r="G1058" i="3"/>
  <c r="H1058" i="3" s="1"/>
  <c r="G1047" i="3"/>
  <c r="H1047" i="3" s="1"/>
  <c r="G1038" i="3"/>
  <c r="H1038" i="3" s="1"/>
  <c r="G1026" i="3"/>
  <c r="H1026" i="3" s="1"/>
  <c r="G1015" i="3"/>
  <c r="H1015" i="3" s="1"/>
  <c r="G1006" i="3"/>
  <c r="H1006" i="3" s="1"/>
  <c r="G994" i="3"/>
  <c r="H994" i="3" s="1"/>
  <c r="G983" i="3"/>
  <c r="H983" i="3" s="1"/>
  <c r="G974" i="3"/>
  <c r="H974" i="3" s="1"/>
  <c r="G962" i="3"/>
  <c r="H962" i="3" s="1"/>
  <c r="G951" i="3"/>
  <c r="H951" i="3" s="1"/>
  <c r="G942" i="3"/>
  <c r="H942" i="3" s="1"/>
  <c r="G929" i="3"/>
  <c r="H929" i="3" s="1"/>
  <c r="G924" i="3"/>
  <c r="G915" i="3"/>
  <c r="H915" i="3" s="1"/>
  <c r="G914" i="3"/>
  <c r="H914" i="3" s="1"/>
  <c r="G903" i="3"/>
  <c r="H903" i="3" s="1"/>
  <c r="G902" i="3"/>
  <c r="H902" i="3" s="1"/>
  <c r="H864" i="3"/>
  <c r="H848" i="3"/>
  <c r="H832" i="3"/>
  <c r="G789" i="3"/>
  <c r="H789" i="3" s="1"/>
  <c r="G773" i="3"/>
  <c r="H773" i="3" s="1"/>
  <c r="G679" i="3"/>
  <c r="H679" i="3" s="1"/>
  <c r="G659" i="3"/>
  <c r="H659" i="3" s="1"/>
  <c r="G639" i="3"/>
  <c r="G556" i="3"/>
  <c r="H556" i="3" s="1"/>
  <c r="G492" i="3"/>
  <c r="H492" i="3" s="1"/>
  <c r="G476" i="3"/>
  <c r="H476" i="3" s="1"/>
  <c r="G440" i="3"/>
  <c r="H440" i="3" s="1"/>
  <c r="G1255" i="3"/>
  <c r="G1257" i="3"/>
  <c r="G1241" i="3"/>
  <c r="H1241" i="3" s="1"/>
  <c r="G1181" i="3"/>
  <c r="G1173" i="3"/>
  <c r="H1173" i="3" s="1"/>
  <c r="G1169" i="3"/>
  <c r="H1169" i="3" s="1"/>
  <c r="G1161" i="3"/>
  <c r="H1161" i="3" s="1"/>
  <c r="H1151" i="3"/>
  <c r="G1127" i="3"/>
  <c r="H1127" i="3" s="1"/>
  <c r="G1122" i="3"/>
  <c r="H1122" i="3" s="1"/>
  <c r="H1112" i="3"/>
  <c r="G1111" i="3"/>
  <c r="H1111" i="3" s="1"/>
  <c r="G1106" i="3"/>
  <c r="H1106" i="3" s="1"/>
  <c r="G1104" i="3"/>
  <c r="H1104" i="3" s="1"/>
  <c r="G1097" i="3"/>
  <c r="G1095" i="3"/>
  <c r="H1095" i="3" s="1"/>
  <c r="G1090" i="3"/>
  <c r="H1090" i="3" s="1"/>
  <c r="G1088" i="3"/>
  <c r="H1088" i="3" s="1"/>
  <c r="G1075" i="3"/>
  <c r="H1075" i="3" s="1"/>
  <c r="G1067" i="3"/>
  <c r="H1067" i="3" s="1"/>
  <c r="G1055" i="3"/>
  <c r="H1055" i="3" s="1"/>
  <c r="G1046" i="3"/>
  <c r="H1046" i="3" s="1"/>
  <c r="G1045" i="3"/>
  <c r="H1045" i="3" s="1"/>
  <c r="G1043" i="3"/>
  <c r="H1043" i="3" s="1"/>
  <c r="G1035" i="3"/>
  <c r="H1035" i="3" s="1"/>
  <c r="G1034" i="3"/>
  <c r="H1034" i="3" s="1"/>
  <c r="G1023" i="3"/>
  <c r="H1023" i="3" s="1"/>
  <c r="G1013" i="3"/>
  <c r="H1013" i="3" s="1"/>
  <c r="G1011" i="3"/>
  <c r="H1011" i="3" s="1"/>
  <c r="G1003" i="3"/>
  <c r="H1003" i="3" s="1"/>
  <c r="G1002" i="3"/>
  <c r="H1002" i="3" s="1"/>
  <c r="G991" i="3"/>
  <c r="H991" i="3" s="1"/>
  <c r="G982" i="3"/>
  <c r="H982" i="3" s="1"/>
  <c r="G981" i="3"/>
  <c r="H981" i="3" s="1"/>
  <c r="G979" i="3"/>
  <c r="H979" i="3" s="1"/>
  <c r="G971" i="3"/>
  <c r="H971" i="3" s="1"/>
  <c r="G970" i="3"/>
  <c r="H970" i="3" s="1"/>
  <c r="G959" i="3"/>
  <c r="H959" i="3" s="1"/>
  <c r="G950" i="3"/>
  <c r="H950" i="3" s="1"/>
  <c r="G949" i="3"/>
  <c r="H949" i="3" s="1"/>
  <c r="G947" i="3"/>
  <c r="H947" i="3" s="1"/>
  <c r="G939" i="3"/>
  <c r="H939" i="3" s="1"/>
  <c r="G928" i="3"/>
  <c r="H928" i="3" s="1"/>
  <c r="G911" i="3"/>
  <c r="H911" i="3" s="1"/>
  <c r="G883" i="3"/>
  <c r="H883" i="3" s="1"/>
  <c r="G821" i="3"/>
  <c r="H821" i="3" s="1"/>
  <c r="G803" i="3"/>
  <c r="H803" i="3" s="1"/>
  <c r="G745" i="3"/>
  <c r="H745" i="3" s="1"/>
  <c r="G740" i="3"/>
  <c r="H740" i="3" s="1"/>
  <c r="G724" i="3"/>
  <c r="H724" i="3" s="1"/>
  <c r="G708" i="3"/>
  <c r="H708" i="3" s="1"/>
  <c r="H684" i="3"/>
  <c r="G548" i="3"/>
  <c r="H548" i="3" s="1"/>
  <c r="G520" i="3"/>
  <c r="H520" i="3" s="1"/>
  <c r="G214" i="3"/>
  <c r="H214" i="3" s="1"/>
  <c r="G198" i="3"/>
  <c r="H198" i="3" s="1"/>
  <c r="G861" i="3"/>
  <c r="H861" i="3" s="1"/>
  <c r="G829" i="3"/>
  <c r="H829" i="3" s="1"/>
  <c r="G822" i="3"/>
  <c r="H822" i="3" s="1"/>
  <c r="H810" i="3"/>
  <c r="G800" i="3"/>
  <c r="H800" i="3" s="1"/>
  <c r="G794" i="3"/>
  <c r="H794" i="3" s="1"/>
  <c r="G758" i="3"/>
  <c r="H758" i="3" s="1"/>
  <c r="G516" i="3"/>
  <c r="H516" i="3" s="1"/>
  <c r="G488" i="3"/>
  <c r="H488" i="3" s="1"/>
  <c r="G892" i="3"/>
  <c r="H888" i="3"/>
  <c r="G876" i="3"/>
  <c r="H876" i="3" s="1"/>
  <c r="G868" i="3"/>
  <c r="H868" i="3" s="1"/>
  <c r="G860" i="3"/>
  <c r="H860" i="3" s="1"/>
  <c r="G852" i="3"/>
  <c r="H852" i="3" s="1"/>
  <c r="G844" i="3"/>
  <c r="H844" i="3" s="1"/>
  <c r="G836" i="3"/>
  <c r="H836" i="3" s="1"/>
  <c r="G828" i="3"/>
  <c r="H828" i="3" s="1"/>
  <c r="G806" i="3"/>
  <c r="H806" i="3" s="1"/>
  <c r="G798" i="3"/>
  <c r="G795" i="3"/>
  <c r="G787" i="3"/>
  <c r="H787" i="3" s="1"/>
  <c r="G779" i="3"/>
  <c r="H779" i="3" s="1"/>
  <c r="G771" i="3"/>
  <c r="H771" i="3" s="1"/>
  <c r="G770" i="3"/>
  <c r="H770" i="3" s="1"/>
  <c r="G759" i="3"/>
  <c r="H759" i="3" s="1"/>
  <c r="G751" i="3"/>
  <c r="H751" i="3" s="1"/>
  <c r="G742" i="3"/>
  <c r="H742" i="3" s="1"/>
  <c r="G736" i="3"/>
  <c r="H736" i="3" s="1"/>
  <c r="G728" i="3"/>
  <c r="H728" i="3" s="1"/>
  <c r="G720" i="3"/>
  <c r="H720" i="3" s="1"/>
  <c r="G712" i="3"/>
  <c r="H712" i="3" s="1"/>
  <c r="G704" i="3"/>
  <c r="H704" i="3" s="1"/>
  <c r="G689" i="3"/>
  <c r="H689" i="3" s="1"/>
  <c r="G688" i="3"/>
  <c r="H688" i="3" s="1"/>
  <c r="G677" i="3"/>
  <c r="H677" i="3" s="1"/>
  <c r="G668" i="3"/>
  <c r="H668" i="3" s="1"/>
  <c r="G657" i="3"/>
  <c r="H657" i="3" s="1"/>
  <c r="G656" i="3"/>
  <c r="H656" i="3" s="1"/>
  <c r="G645" i="3"/>
  <c r="H645" i="3" s="1"/>
  <c r="G638" i="3"/>
  <c r="H638" i="3" s="1"/>
  <c r="G630" i="3"/>
  <c r="H630" i="3" s="1"/>
  <c r="G622" i="3"/>
  <c r="H622" i="3" s="1"/>
  <c r="G621" i="3"/>
  <c r="H621" i="3" s="1"/>
  <c r="G615" i="3"/>
  <c r="H615" i="3" s="1"/>
  <c r="G607" i="3"/>
  <c r="H607" i="3" s="1"/>
  <c r="G599" i="3"/>
  <c r="H599" i="3" s="1"/>
  <c r="G591" i="3"/>
  <c r="H591" i="3" s="1"/>
  <c r="G585" i="3"/>
  <c r="H585" i="3" s="1"/>
  <c r="G580" i="3"/>
  <c r="H580" i="3" s="1"/>
  <c r="G572" i="3"/>
  <c r="H572" i="3" s="1"/>
  <c r="G568" i="3"/>
  <c r="H568" i="3" s="1"/>
  <c r="G560" i="3"/>
  <c r="H560" i="3" s="1"/>
  <c r="G552" i="3"/>
  <c r="H552" i="3" s="1"/>
  <c r="G544" i="3"/>
  <c r="H544" i="3" s="1"/>
  <c r="G536" i="3"/>
  <c r="H536" i="3" s="1"/>
  <c r="G528" i="3"/>
  <c r="H528" i="3" s="1"/>
  <c r="G512" i="3"/>
  <c r="H512" i="3" s="1"/>
  <c r="G504" i="3"/>
  <c r="G484" i="3"/>
  <c r="H484" i="3" s="1"/>
  <c r="G459" i="3"/>
  <c r="H459" i="3" s="1"/>
  <c r="G423" i="3"/>
  <c r="H423" i="3" s="1"/>
  <c r="G407" i="3"/>
  <c r="H407" i="3" s="1"/>
  <c r="G391" i="3"/>
  <c r="H391" i="3" s="1"/>
  <c r="G373" i="3"/>
  <c r="H373" i="3" s="1"/>
  <c r="G357" i="3"/>
  <c r="H357" i="3" s="1"/>
  <c r="G339" i="3"/>
  <c r="H339" i="3" s="1"/>
  <c r="G321" i="3"/>
  <c r="H321" i="3" s="1"/>
  <c r="G298" i="3"/>
  <c r="H298" i="3" s="1"/>
  <c r="G247" i="3"/>
  <c r="G206" i="3"/>
  <c r="H206" i="3" s="1"/>
  <c r="G185" i="3"/>
  <c r="H185" i="3" s="1"/>
  <c r="G895" i="3"/>
  <c r="H895" i="3" s="1"/>
  <c r="G873" i="3"/>
  <c r="H873" i="3" s="1"/>
  <c r="G849" i="3"/>
  <c r="H849" i="3" s="1"/>
  <c r="G841" i="3"/>
  <c r="H841" i="3" s="1"/>
  <c r="G796" i="3"/>
  <c r="H796" i="3" s="1"/>
  <c r="G782" i="3"/>
  <c r="H782" i="3" s="1"/>
  <c r="G767" i="3"/>
  <c r="H767" i="3" s="1"/>
  <c r="G754" i="3"/>
  <c r="H754" i="3" s="1"/>
  <c r="G746" i="3"/>
  <c r="H746" i="3" s="1"/>
  <c r="G737" i="3"/>
  <c r="H737" i="3" s="1"/>
  <c r="G729" i="3"/>
  <c r="H729" i="3" s="1"/>
  <c r="G721" i="3"/>
  <c r="H721" i="3" s="1"/>
  <c r="G713" i="3"/>
  <c r="H713" i="3" s="1"/>
  <c r="G705" i="3"/>
  <c r="H705" i="3" s="1"/>
  <c r="G697" i="3"/>
  <c r="H697" i="3" s="1"/>
  <c r="G696" i="3"/>
  <c r="H696" i="3" s="1"/>
  <c r="G685" i="3"/>
  <c r="H685" i="3" s="1"/>
  <c r="G664" i="3"/>
  <c r="H664" i="3" s="1"/>
  <c r="G653" i="3"/>
  <c r="H653" i="3" s="1"/>
  <c r="G620" i="3"/>
  <c r="H620" i="3" s="1"/>
  <c r="G610" i="3"/>
  <c r="H610" i="3" s="1"/>
  <c r="G590" i="3"/>
  <c r="H590" i="3" s="1"/>
  <c r="G584" i="3"/>
  <c r="G577" i="3"/>
  <c r="H577" i="3" s="1"/>
  <c r="G569" i="3"/>
  <c r="H569" i="3" s="1"/>
  <c r="G566" i="3"/>
  <c r="H566" i="3" s="1"/>
  <c r="G561" i="3"/>
  <c r="H561" i="3" s="1"/>
  <c r="G558" i="3"/>
  <c r="H558" i="3" s="1"/>
  <c r="G553" i="3"/>
  <c r="H553" i="3" s="1"/>
  <c r="G550" i="3"/>
  <c r="G545" i="3"/>
  <c r="H545" i="3" s="1"/>
  <c r="G542" i="3"/>
  <c r="H542" i="3" s="1"/>
  <c r="G537" i="3"/>
  <c r="H537" i="3" s="1"/>
  <c r="G534" i="3"/>
  <c r="H534" i="3" s="1"/>
  <c r="G529" i="3"/>
  <c r="H529" i="3" s="1"/>
  <c r="G524" i="3"/>
  <c r="H524" i="3" s="1"/>
  <c r="G507" i="3"/>
  <c r="G500" i="3"/>
  <c r="H500" i="3" s="1"/>
  <c r="G480" i="3"/>
  <c r="H480" i="3" s="1"/>
  <c r="H294" i="3"/>
  <c r="H278" i="3"/>
  <c r="H262" i="3"/>
  <c r="H66" i="3"/>
  <c r="G522" i="3"/>
  <c r="H522" i="3" s="1"/>
  <c r="G514" i="3"/>
  <c r="H514" i="3" s="1"/>
  <c r="G502" i="3"/>
  <c r="H502" i="3" s="1"/>
  <c r="G496" i="3"/>
  <c r="G490" i="3"/>
  <c r="H490" i="3" s="1"/>
  <c r="G485" i="3"/>
  <c r="H485" i="3" s="1"/>
  <c r="G482" i="3"/>
  <c r="H482" i="3" s="1"/>
  <c r="G477" i="3"/>
  <c r="H477" i="3" s="1"/>
  <c r="G474" i="3"/>
  <c r="H474" i="3" s="1"/>
  <c r="H454" i="3"/>
  <c r="G442" i="3"/>
  <c r="H442" i="3" s="1"/>
  <c r="G441" i="3"/>
  <c r="H441" i="3" s="1"/>
  <c r="G438" i="3"/>
  <c r="H438" i="3" s="1"/>
  <c r="H346" i="3"/>
  <c r="G307" i="3"/>
  <c r="H307" i="3" s="1"/>
  <c r="C1260" i="3"/>
  <c r="G215" i="3"/>
  <c r="H215" i="3" s="1"/>
  <c r="G207" i="3"/>
  <c r="H207" i="3" s="1"/>
  <c r="G163" i="3"/>
  <c r="H163" i="3" s="1"/>
  <c r="G130" i="3"/>
  <c r="H130" i="3" s="1"/>
  <c r="G83" i="3"/>
  <c r="H83" i="3" s="1"/>
  <c r="H11" i="3"/>
  <c r="H470" i="3"/>
  <c r="G466" i="3"/>
  <c r="H466" i="3" s="1"/>
  <c r="G457" i="3"/>
  <c r="H457" i="3" s="1"/>
  <c r="G436" i="3"/>
  <c r="H436" i="3" s="1"/>
  <c r="G418" i="3"/>
  <c r="H418" i="3" s="1"/>
  <c r="G414" i="3"/>
  <c r="H414" i="3" s="1"/>
  <c r="G402" i="3"/>
  <c r="H402" i="3" s="1"/>
  <c r="G398" i="3"/>
  <c r="H398" i="3" s="1"/>
  <c r="G394" i="3"/>
  <c r="H394" i="3" s="1"/>
  <c r="G386" i="3"/>
  <c r="H386" i="3" s="1"/>
  <c r="G378" i="3"/>
  <c r="H378" i="3" s="1"/>
  <c r="G360" i="3"/>
  <c r="H360" i="3" s="1"/>
  <c r="H342" i="3"/>
  <c r="G338" i="3"/>
  <c r="H338" i="3" s="1"/>
  <c r="G330" i="3"/>
  <c r="H330" i="3" s="1"/>
  <c r="G329" i="3"/>
  <c r="H329" i="3" s="1"/>
  <c r="G314" i="3"/>
  <c r="H314" i="3" s="1"/>
  <c r="G302" i="3"/>
  <c r="H302" i="3" s="1"/>
  <c r="G290" i="3"/>
  <c r="H290" i="3" s="1"/>
  <c r="G282" i="3"/>
  <c r="H282" i="3" s="1"/>
  <c r="G274" i="3"/>
  <c r="H274" i="3" s="1"/>
  <c r="G266" i="3"/>
  <c r="H266" i="3" s="1"/>
  <c r="G258" i="3"/>
  <c r="H258" i="3" s="1"/>
  <c r="G252" i="3"/>
  <c r="H252" i="3" s="1"/>
  <c r="G245" i="3"/>
  <c r="H245" i="3" s="1"/>
  <c r="G234" i="3"/>
  <c r="H234" i="3" s="1"/>
  <c r="G223" i="3"/>
  <c r="H223" i="3" s="1"/>
  <c r="G210" i="3"/>
  <c r="H210" i="3" s="1"/>
  <c r="G202" i="3"/>
  <c r="H202" i="3" s="1"/>
  <c r="G188" i="3"/>
  <c r="H188" i="3" s="1"/>
  <c r="G180" i="3"/>
  <c r="H180" i="3" s="1"/>
  <c r="G175" i="3"/>
  <c r="H175" i="3" s="1"/>
  <c r="G162" i="3"/>
  <c r="H162" i="3" s="1"/>
  <c r="G159" i="3"/>
  <c r="H159" i="3" s="1"/>
  <c r="G142" i="3"/>
  <c r="H142" i="3" s="1"/>
  <c r="G139" i="3"/>
  <c r="H139" i="3" s="1"/>
  <c r="G126" i="3"/>
  <c r="H126" i="3" s="1"/>
  <c r="G123" i="3"/>
  <c r="H123" i="3" s="1"/>
  <c r="G122" i="3"/>
  <c r="H122" i="3" s="1"/>
  <c r="G119" i="3"/>
  <c r="H119" i="3" s="1"/>
  <c r="G106" i="3"/>
  <c r="H106" i="3" s="1"/>
  <c r="G82" i="3"/>
  <c r="H82" i="3" s="1"/>
  <c r="G79" i="3"/>
  <c r="H79" i="3" s="1"/>
  <c r="G78" i="3"/>
  <c r="H78" i="3" s="1"/>
  <c r="G75" i="3"/>
  <c r="H75" i="3" s="1"/>
  <c r="G50" i="3"/>
  <c r="H50" i="3" s="1"/>
  <c r="G47" i="3"/>
  <c r="H47" i="3" s="1"/>
  <c r="G34" i="3"/>
  <c r="H34" i="3" s="1"/>
  <c r="G31" i="3"/>
  <c r="H31" i="3" s="1"/>
  <c r="G18" i="3"/>
  <c r="H18" i="3" s="1"/>
  <c r="G15" i="3"/>
  <c r="H15" i="3" s="1"/>
  <c r="G526" i="3"/>
  <c r="H526" i="3" s="1"/>
  <c r="G518" i="3"/>
  <c r="H518" i="3" s="1"/>
  <c r="G506" i="3"/>
  <c r="H506" i="3" s="1"/>
  <c r="G494" i="3"/>
  <c r="G430" i="3"/>
  <c r="H430" i="3" s="1"/>
  <c r="G408" i="3"/>
  <c r="H408" i="3" s="1"/>
  <c r="G392" i="3"/>
  <c r="H392" i="3" s="1"/>
  <c r="G384" i="3"/>
  <c r="H384" i="3" s="1"/>
  <c r="G374" i="3"/>
  <c r="H374" i="3" s="1"/>
  <c r="G370" i="3"/>
  <c r="H370" i="3" s="1"/>
  <c r="G361" i="3"/>
  <c r="H361" i="3" s="1"/>
  <c r="G358" i="3"/>
  <c r="H358" i="3" s="1"/>
  <c r="G354" i="3"/>
  <c r="H354" i="3" s="1"/>
  <c r="G295" i="3"/>
  <c r="H295" i="3" s="1"/>
  <c r="G287" i="3"/>
  <c r="H287" i="3" s="1"/>
  <c r="G279" i="3"/>
  <c r="H279" i="3" s="1"/>
  <c r="G271" i="3"/>
  <c r="H271" i="3" s="1"/>
  <c r="G263" i="3"/>
  <c r="H263" i="3" s="1"/>
  <c r="G244" i="3"/>
  <c r="H244" i="3" s="1"/>
  <c r="G231" i="3"/>
  <c r="H231" i="3" s="1"/>
  <c r="G203" i="3"/>
  <c r="H203" i="3" s="1"/>
  <c r="G194" i="3"/>
  <c r="H194" i="3" s="1"/>
  <c r="G178" i="3"/>
  <c r="H178" i="3" s="1"/>
  <c r="G118" i="3"/>
  <c r="H118" i="3" s="1"/>
  <c r="G115" i="3"/>
  <c r="H115" i="3" s="1"/>
  <c r="G103" i="3"/>
  <c r="H103" i="3" s="1"/>
  <c r="G102" i="3"/>
  <c r="H102" i="3" s="1"/>
  <c r="G99" i="3"/>
  <c r="H99" i="3" s="1"/>
  <c r="G67" i="3"/>
  <c r="H67" i="3" s="1"/>
  <c r="G46" i="3"/>
  <c r="H46" i="3" s="1"/>
  <c r="G43" i="3"/>
  <c r="H43" i="3" s="1"/>
  <c r="G27" i="3"/>
  <c r="H27" i="3" s="1"/>
  <c r="H1181" i="3"/>
  <c r="H1239" i="3"/>
  <c r="H1219" i="3"/>
  <c r="H1079" i="3"/>
  <c r="G212" i="3"/>
  <c r="H212" i="3" s="1"/>
  <c r="G204" i="3"/>
  <c r="H204" i="3" s="1"/>
  <c r="G196" i="3"/>
  <c r="H196" i="3" s="1"/>
  <c r="G182" i="3"/>
  <c r="H182" i="3" s="1"/>
  <c r="D1260" i="3"/>
  <c r="G780" i="3"/>
  <c r="H780" i="3" s="1"/>
  <c r="G756" i="3"/>
  <c r="H756" i="3" s="1"/>
  <c r="G730" i="3"/>
  <c r="H730" i="3" s="1"/>
  <c r="G714" i="3"/>
  <c r="H714" i="3" s="1"/>
  <c r="G698" i="3"/>
  <c r="H698" i="3" s="1"/>
  <c r="G460" i="3"/>
  <c r="H460" i="3" s="1"/>
  <c r="G444" i="3"/>
  <c r="H444" i="3" s="1"/>
  <c r="G396" i="3"/>
  <c r="H396" i="3" s="1"/>
  <c r="G380" i="3"/>
  <c r="H380" i="3" s="1"/>
  <c r="G364" i="3"/>
  <c r="H364" i="3" s="1"/>
  <c r="G348" i="3"/>
  <c r="H348" i="3" s="1"/>
  <c r="H1097" i="3"/>
  <c r="H1089" i="3"/>
  <c r="G764" i="3"/>
  <c r="H764" i="3" s="1"/>
  <c r="G748" i="3"/>
  <c r="H748" i="3" s="1"/>
  <c r="G722" i="3"/>
  <c r="H722" i="3" s="1"/>
  <c r="G706" i="3"/>
  <c r="H706" i="3" s="1"/>
  <c r="G1140" i="3"/>
  <c r="H1140" i="3" s="1"/>
  <c r="G1132" i="3"/>
  <c r="G1124" i="3"/>
  <c r="H1124" i="3" s="1"/>
  <c r="G1116" i="3"/>
  <c r="H1116" i="3" s="1"/>
  <c r="G1108" i="3"/>
  <c r="H1108" i="3" s="1"/>
  <c r="G1100" i="3"/>
  <c r="H1100" i="3" s="1"/>
  <c r="G1092" i="3"/>
  <c r="H1092" i="3" s="1"/>
  <c r="G1084" i="3"/>
  <c r="H1084" i="3" s="1"/>
  <c r="G1076" i="3"/>
  <c r="H1076" i="3" s="1"/>
  <c r="G1062" i="3"/>
  <c r="H1062" i="3" s="1"/>
  <c r="G936" i="3"/>
  <c r="G922" i="3"/>
  <c r="F1260" i="3"/>
  <c r="G1142" i="3"/>
  <c r="H1142" i="3" s="1"/>
  <c r="G1134" i="3"/>
  <c r="H1134" i="3" s="1"/>
  <c r="G1126" i="3"/>
  <c r="H1126" i="3" s="1"/>
  <c r="G1118" i="3"/>
  <c r="H1118" i="3" s="1"/>
  <c r="G1110" i="3"/>
  <c r="H1110" i="3" s="1"/>
  <c r="G1102" i="3"/>
  <c r="H1102" i="3" s="1"/>
  <c r="G1094" i="3"/>
  <c r="H1094" i="3" s="1"/>
  <c r="G1086" i="3"/>
  <c r="H1086" i="3" s="1"/>
  <c r="G1078" i="3"/>
  <c r="H1078" i="3" s="1"/>
  <c r="G1072" i="3"/>
  <c r="H1072" i="3" s="1"/>
  <c r="G1068" i="3"/>
  <c r="H1068" i="3" s="1"/>
  <c r="G1064" i="3"/>
  <c r="H1064" i="3" s="1"/>
  <c r="H932" i="3"/>
  <c r="G926" i="3"/>
  <c r="H926" i="3" s="1"/>
  <c r="H880" i="3"/>
  <c r="H818" i="3"/>
  <c r="G784" i="3"/>
  <c r="H784" i="3" s="1"/>
  <c r="G776" i="3"/>
  <c r="H776" i="3" s="1"/>
  <c r="G752" i="3"/>
  <c r="H752" i="3" s="1"/>
  <c r="G744" i="3"/>
  <c r="H744" i="3" s="1"/>
  <c r="G734" i="3"/>
  <c r="H734" i="3" s="1"/>
  <c r="G726" i="3"/>
  <c r="H726" i="3" s="1"/>
  <c r="G718" i="3"/>
  <c r="H718" i="3" s="1"/>
  <c r="G710" i="3"/>
  <c r="H710" i="3" s="1"/>
  <c r="G702" i="3"/>
  <c r="H702" i="3" s="1"/>
  <c r="H634" i="3"/>
  <c r="G890" i="3"/>
  <c r="G886" i="3"/>
  <c r="H886" i="3" s="1"/>
  <c r="G882" i="3"/>
  <c r="H882" i="3" s="1"/>
  <c r="G878" i="3"/>
  <c r="H878" i="3" s="1"/>
  <c r="G824" i="3"/>
  <c r="H824" i="3" s="1"/>
  <c r="G820" i="3"/>
  <c r="H820" i="3" s="1"/>
  <c r="G816" i="3"/>
  <c r="H816" i="3" s="1"/>
  <c r="G812" i="3"/>
  <c r="G808" i="3"/>
  <c r="H808" i="3" s="1"/>
  <c r="G636" i="3"/>
  <c r="H636" i="3" s="1"/>
  <c r="G632" i="3"/>
  <c r="H632" i="3" s="1"/>
  <c r="G628" i="3"/>
  <c r="H628" i="3" s="1"/>
  <c r="G624" i="3"/>
  <c r="H624" i="3" s="1"/>
  <c r="G612" i="3"/>
  <c r="H612" i="3" s="1"/>
  <c r="G508" i="3"/>
  <c r="H508" i="3" s="1"/>
  <c r="G1056" i="3"/>
  <c r="H1056" i="3" s="1"/>
  <c r="G1052" i="3"/>
  <c r="H1052" i="3" s="1"/>
  <c r="G1048" i="3"/>
  <c r="H1048" i="3" s="1"/>
  <c r="G1044" i="3"/>
  <c r="H1044" i="3" s="1"/>
  <c r="G1040" i="3"/>
  <c r="H1040" i="3" s="1"/>
  <c r="G1036" i="3"/>
  <c r="H1036" i="3" s="1"/>
  <c r="G1032" i="3"/>
  <c r="H1032" i="3" s="1"/>
  <c r="G1028" i="3"/>
  <c r="H1028" i="3" s="1"/>
  <c r="G1024" i="3"/>
  <c r="H1024" i="3" s="1"/>
  <c r="G1020" i="3"/>
  <c r="H1020" i="3" s="1"/>
  <c r="G1016" i="3"/>
  <c r="H1016" i="3" s="1"/>
  <c r="G1012" i="3"/>
  <c r="H1012" i="3" s="1"/>
  <c r="G1008" i="3"/>
  <c r="H1008" i="3" s="1"/>
  <c r="G1004" i="3"/>
  <c r="H1004" i="3" s="1"/>
  <c r="G1000" i="3"/>
  <c r="H1000" i="3" s="1"/>
  <c r="G996" i="3"/>
  <c r="H996" i="3" s="1"/>
  <c r="G992" i="3"/>
  <c r="H992" i="3" s="1"/>
  <c r="G988" i="3"/>
  <c r="H988" i="3" s="1"/>
  <c r="G984" i="3"/>
  <c r="H984" i="3" s="1"/>
  <c r="G980" i="3"/>
  <c r="H980" i="3" s="1"/>
  <c r="G976" i="3"/>
  <c r="H976" i="3" s="1"/>
  <c r="G972" i="3"/>
  <c r="H972" i="3" s="1"/>
  <c r="G968" i="3"/>
  <c r="H968" i="3" s="1"/>
  <c r="G964" i="3"/>
  <c r="H964" i="3" s="1"/>
  <c r="G960" i="3"/>
  <c r="H960" i="3" s="1"/>
  <c r="G956" i="3"/>
  <c r="H956" i="3" s="1"/>
  <c r="G952" i="3"/>
  <c r="H952" i="3" s="1"/>
  <c r="G948" i="3"/>
  <c r="H948" i="3" s="1"/>
  <c r="G944" i="3"/>
  <c r="H944" i="3" s="1"/>
  <c r="G940" i="3"/>
  <c r="H940" i="3" s="1"/>
  <c r="G930" i="3"/>
  <c r="H930" i="3" s="1"/>
  <c r="G920" i="3"/>
  <c r="H920" i="3" s="1"/>
  <c r="G916" i="3"/>
  <c r="H916" i="3" s="1"/>
  <c r="G912" i="3"/>
  <c r="H912" i="3" s="1"/>
  <c r="G908" i="3"/>
  <c r="H908" i="3" s="1"/>
  <c r="G904" i="3"/>
  <c r="H904" i="3" s="1"/>
  <c r="G900" i="3"/>
  <c r="H900" i="3" s="1"/>
  <c r="G896" i="3"/>
  <c r="G874" i="3"/>
  <c r="H874" i="3" s="1"/>
  <c r="G870" i="3"/>
  <c r="H870" i="3" s="1"/>
  <c r="G866" i="3"/>
  <c r="H866" i="3" s="1"/>
  <c r="G862" i="3"/>
  <c r="H862" i="3" s="1"/>
  <c r="G858" i="3"/>
  <c r="H858" i="3" s="1"/>
  <c r="G854" i="3"/>
  <c r="H854" i="3" s="1"/>
  <c r="G850" i="3"/>
  <c r="H850" i="3" s="1"/>
  <c r="G846" i="3"/>
  <c r="H846" i="3" s="1"/>
  <c r="G842" i="3"/>
  <c r="H842" i="3" s="1"/>
  <c r="G838" i="3"/>
  <c r="H838" i="3" s="1"/>
  <c r="G834" i="3"/>
  <c r="H834" i="3" s="1"/>
  <c r="G830" i="3"/>
  <c r="H830" i="3" s="1"/>
  <c r="H802" i="3"/>
  <c r="H798" i="3"/>
  <c r="G792" i="3"/>
  <c r="H792" i="3" s="1"/>
  <c r="G788" i="3"/>
  <c r="H788" i="3" s="1"/>
  <c r="G772" i="3"/>
  <c r="H772" i="3" s="1"/>
  <c r="G768" i="3"/>
  <c r="H768" i="3" s="1"/>
  <c r="G760" i="3"/>
  <c r="H760" i="3" s="1"/>
  <c r="G738" i="3"/>
  <c r="H738" i="3" s="1"/>
  <c r="G694" i="3"/>
  <c r="H694" i="3" s="1"/>
  <c r="G690" i="3"/>
  <c r="H690" i="3" s="1"/>
  <c r="G686" i="3"/>
  <c r="H686" i="3" s="1"/>
  <c r="G682" i="3"/>
  <c r="H682" i="3" s="1"/>
  <c r="G678" i="3"/>
  <c r="H678" i="3" s="1"/>
  <c r="G674" i="3"/>
  <c r="H674" i="3" s="1"/>
  <c r="G670" i="3"/>
  <c r="H670" i="3" s="1"/>
  <c r="G666" i="3"/>
  <c r="H666" i="3" s="1"/>
  <c r="G662" i="3"/>
  <c r="H662" i="3" s="1"/>
  <c r="G658" i="3"/>
  <c r="H658" i="3" s="1"/>
  <c r="G654" i="3"/>
  <c r="H654" i="3" s="1"/>
  <c r="G650" i="3"/>
  <c r="H650" i="3" s="1"/>
  <c r="G646" i="3"/>
  <c r="H646" i="3" s="1"/>
  <c r="G642" i="3"/>
  <c r="H642" i="3" s="1"/>
  <c r="G616" i="3"/>
  <c r="H616" i="3" s="1"/>
  <c r="G586" i="3"/>
  <c r="H586" i="3" s="1"/>
  <c r="H570" i="3"/>
  <c r="H562" i="3"/>
  <c r="H554" i="3"/>
  <c r="H550" i="3"/>
  <c r="H504" i="3"/>
  <c r="H494" i="3"/>
  <c r="H486" i="3"/>
  <c r="H478" i="3"/>
  <c r="H350" i="3"/>
  <c r="H334" i="3"/>
  <c r="G296" i="3"/>
  <c r="H296" i="3" s="1"/>
  <c r="G208" i="3"/>
  <c r="H208" i="3" s="1"/>
  <c r="G200" i="3"/>
  <c r="H200" i="3" s="1"/>
  <c r="G618" i="3"/>
  <c r="H618" i="3" s="1"/>
  <c r="G608" i="3"/>
  <c r="H608" i="3" s="1"/>
  <c r="G604" i="3"/>
  <c r="H604" i="3" s="1"/>
  <c r="G600" i="3"/>
  <c r="H600" i="3" s="1"/>
  <c r="G596" i="3"/>
  <c r="H596" i="3" s="1"/>
  <c r="G592" i="3"/>
  <c r="H592" i="3" s="1"/>
  <c r="G588" i="3"/>
  <c r="H588" i="3" s="1"/>
  <c r="G582" i="3"/>
  <c r="G578" i="3"/>
  <c r="H578" i="3" s="1"/>
  <c r="G574" i="3"/>
  <c r="H574" i="3" s="1"/>
  <c r="H496" i="3"/>
  <c r="H256" i="3"/>
  <c r="G472" i="3"/>
  <c r="H472" i="3" s="1"/>
  <c r="G468" i="3"/>
  <c r="H468" i="3" s="1"/>
  <c r="G464" i="3"/>
  <c r="H464" i="3" s="1"/>
  <c r="G456" i="3"/>
  <c r="H456" i="3" s="1"/>
  <c r="G452" i="3"/>
  <c r="H452" i="3" s="1"/>
  <c r="G432" i="3"/>
  <c r="H432" i="3" s="1"/>
  <c r="G428" i="3"/>
  <c r="H428" i="3" s="1"/>
  <c r="G424" i="3"/>
  <c r="H424" i="3" s="1"/>
  <c r="G416" i="3"/>
  <c r="H416" i="3" s="1"/>
  <c r="G412" i="3"/>
  <c r="H412" i="3" s="1"/>
  <c r="G404" i="3"/>
  <c r="H404" i="3" s="1"/>
  <c r="G400" i="3"/>
  <c r="H400" i="3" s="1"/>
  <c r="G376" i="3"/>
  <c r="H376" i="3" s="1"/>
  <c r="G372" i="3"/>
  <c r="H372" i="3" s="1"/>
  <c r="G368" i="3"/>
  <c r="H368" i="3" s="1"/>
  <c r="G352" i="3"/>
  <c r="H352" i="3" s="1"/>
  <c r="G344" i="3"/>
  <c r="H344" i="3" s="1"/>
  <c r="G340" i="3"/>
  <c r="H340" i="3" s="1"/>
  <c r="G336" i="3"/>
  <c r="H336" i="3" s="1"/>
  <c r="G332" i="3"/>
  <c r="H332" i="3" s="1"/>
  <c r="G328" i="3"/>
  <c r="H328" i="3" s="1"/>
  <c r="G324" i="3"/>
  <c r="H324" i="3" s="1"/>
  <c r="G320" i="3"/>
  <c r="H320" i="3" s="1"/>
  <c r="G254" i="3"/>
  <c r="H254" i="3" s="1"/>
  <c r="G250" i="3"/>
  <c r="H250" i="3" s="1"/>
  <c r="G240" i="3"/>
  <c r="G236" i="3"/>
  <c r="H458" i="3"/>
  <c r="H450" i="3"/>
  <c r="H390" i="3"/>
  <c r="G316" i="3"/>
  <c r="G312" i="3"/>
  <c r="H312" i="3" s="1"/>
  <c r="G308" i="3"/>
  <c r="H308" i="3" s="1"/>
  <c r="G304" i="3"/>
  <c r="H304" i="3" s="1"/>
  <c r="G300" i="3"/>
  <c r="H300" i="3" s="1"/>
  <c r="G292" i="3"/>
  <c r="H292" i="3" s="1"/>
  <c r="G288" i="3"/>
  <c r="H288" i="3" s="1"/>
  <c r="G284" i="3"/>
  <c r="H284" i="3" s="1"/>
  <c r="G280" i="3"/>
  <c r="H280" i="3" s="1"/>
  <c r="G276" i="3"/>
  <c r="H276" i="3" s="1"/>
  <c r="G272" i="3"/>
  <c r="H272" i="3" s="1"/>
  <c r="G268" i="3"/>
  <c r="H268" i="3" s="1"/>
  <c r="G264" i="3"/>
  <c r="H264" i="3" s="1"/>
  <c r="G260" i="3"/>
  <c r="H260" i="3" s="1"/>
  <c r="G246" i="3"/>
  <c r="H246" i="3" s="1"/>
  <c r="G232" i="3"/>
  <c r="H232" i="3" s="1"/>
  <c r="G228" i="3"/>
  <c r="H228" i="3" s="1"/>
  <c r="G224" i="3"/>
  <c r="H224" i="3" s="1"/>
  <c r="G220" i="3"/>
  <c r="H220" i="3" s="1"/>
  <c r="G216" i="3"/>
  <c r="H216" i="3" s="1"/>
  <c r="G176" i="3"/>
  <c r="H176" i="3" s="1"/>
  <c r="H7" i="3"/>
  <c r="G173" i="3"/>
  <c r="H173" i="3" s="1"/>
  <c r="G169" i="3"/>
  <c r="H169" i="3" s="1"/>
  <c r="G165" i="3"/>
  <c r="H165" i="3" s="1"/>
  <c r="G161" i="3"/>
  <c r="H161" i="3" s="1"/>
  <c r="G157" i="3"/>
  <c r="H157" i="3" s="1"/>
  <c r="G153" i="3"/>
  <c r="H153" i="3" s="1"/>
  <c r="G149" i="3"/>
  <c r="H149" i="3" s="1"/>
  <c r="G145" i="3"/>
  <c r="H145" i="3" s="1"/>
  <c r="G141" i="3"/>
  <c r="H141" i="3" s="1"/>
  <c r="G137" i="3"/>
  <c r="H137" i="3" s="1"/>
  <c r="G133" i="3"/>
  <c r="H133" i="3" s="1"/>
  <c r="G129" i="3"/>
  <c r="H129" i="3" s="1"/>
  <c r="G125" i="3"/>
  <c r="H125" i="3" s="1"/>
  <c r="G121" i="3"/>
  <c r="H121" i="3" s="1"/>
  <c r="G117" i="3"/>
  <c r="H117" i="3" s="1"/>
  <c r="G113" i="3"/>
  <c r="H113" i="3" s="1"/>
  <c r="G109" i="3"/>
  <c r="H109" i="3" s="1"/>
  <c r="G105" i="3"/>
  <c r="H105" i="3" s="1"/>
  <c r="G101" i="3"/>
  <c r="H101" i="3" s="1"/>
  <c r="G97" i="3"/>
  <c r="H97" i="3" s="1"/>
  <c r="G93" i="3"/>
  <c r="H93" i="3" s="1"/>
  <c r="G89" i="3"/>
  <c r="H89" i="3" s="1"/>
  <c r="G85" i="3"/>
  <c r="H85" i="3" s="1"/>
  <c r="G81" i="3"/>
  <c r="H81" i="3" s="1"/>
  <c r="G77" i="3"/>
  <c r="H77" i="3" s="1"/>
  <c r="G73" i="3"/>
  <c r="H73" i="3" s="1"/>
  <c r="G69" i="3"/>
  <c r="H69" i="3" s="1"/>
  <c r="G65" i="3"/>
  <c r="H65" i="3" s="1"/>
  <c r="G61" i="3"/>
  <c r="H61" i="3" s="1"/>
  <c r="G57" i="3"/>
  <c r="H57" i="3" s="1"/>
  <c r="G53" i="3"/>
  <c r="H53" i="3" s="1"/>
  <c r="G49" i="3"/>
  <c r="H49" i="3" s="1"/>
  <c r="G45" i="3"/>
  <c r="H45" i="3" s="1"/>
  <c r="G41" i="3"/>
  <c r="H41" i="3" s="1"/>
  <c r="G37" i="3"/>
  <c r="H37" i="3" s="1"/>
  <c r="G33" i="3"/>
  <c r="H33" i="3" s="1"/>
  <c r="G29" i="3"/>
  <c r="H29" i="3" s="1"/>
  <c r="G25" i="3"/>
  <c r="H25" i="3" s="1"/>
  <c r="G21" i="3"/>
  <c r="H21" i="3" s="1"/>
  <c r="G17" i="3"/>
  <c r="H17" i="3" s="1"/>
  <c r="G13" i="3"/>
  <c r="H13" i="3" s="1"/>
  <c r="G9" i="3"/>
  <c r="H9" i="3" s="1"/>
  <c r="G172" i="3"/>
  <c r="H172" i="3" s="1"/>
  <c r="G168" i="3"/>
  <c r="H168" i="3" s="1"/>
  <c r="G164" i="3"/>
  <c r="H164" i="3" s="1"/>
  <c r="G160" i="3"/>
  <c r="H160" i="3" s="1"/>
  <c r="G156" i="3"/>
  <c r="H156" i="3" s="1"/>
  <c r="G152" i="3"/>
  <c r="H152" i="3" s="1"/>
  <c r="G148" i="3"/>
  <c r="H148" i="3" s="1"/>
  <c r="G144" i="3"/>
  <c r="H144" i="3" s="1"/>
  <c r="G140" i="3"/>
  <c r="H140" i="3" s="1"/>
  <c r="G136" i="3"/>
  <c r="H136" i="3" s="1"/>
  <c r="G132" i="3"/>
  <c r="H132" i="3" s="1"/>
  <c r="G128" i="3"/>
  <c r="G124" i="3"/>
  <c r="H124" i="3" s="1"/>
  <c r="G120" i="3"/>
  <c r="H120" i="3" s="1"/>
  <c r="G116" i="3"/>
  <c r="H116" i="3" s="1"/>
  <c r="G112" i="3"/>
  <c r="H112" i="3" s="1"/>
  <c r="G108" i="3"/>
  <c r="H108" i="3" s="1"/>
  <c r="G104" i="3"/>
  <c r="H104" i="3" s="1"/>
  <c r="G100" i="3"/>
  <c r="H100" i="3" s="1"/>
  <c r="G96" i="3"/>
  <c r="H96" i="3" s="1"/>
  <c r="G92" i="3"/>
  <c r="H92" i="3" s="1"/>
  <c r="G88" i="3"/>
  <c r="H88" i="3" s="1"/>
  <c r="G84" i="3"/>
  <c r="H84" i="3" s="1"/>
  <c r="G80" i="3"/>
  <c r="H80" i="3" s="1"/>
  <c r="G76" i="3"/>
  <c r="H76" i="3" s="1"/>
  <c r="G72" i="3"/>
  <c r="H72" i="3" s="1"/>
  <c r="G68" i="3"/>
  <c r="H68" i="3" s="1"/>
  <c r="G64" i="3"/>
  <c r="H64" i="3" s="1"/>
  <c r="G60" i="3"/>
  <c r="H60" i="3" s="1"/>
  <c r="G56" i="3"/>
  <c r="H56" i="3" s="1"/>
  <c r="G52" i="3"/>
  <c r="H52" i="3" s="1"/>
  <c r="G48" i="3"/>
  <c r="H48" i="3" s="1"/>
  <c r="G44" i="3"/>
  <c r="G40" i="3"/>
  <c r="G36" i="3"/>
  <c r="H36" i="3" s="1"/>
  <c r="G32" i="3"/>
  <c r="H32" i="3" s="1"/>
  <c r="G28" i="3"/>
  <c r="H28" i="3" s="1"/>
  <c r="G24" i="3"/>
  <c r="H24" i="3" s="1"/>
  <c r="G20" i="3"/>
  <c r="H20" i="3" s="1"/>
  <c r="G16" i="3"/>
  <c r="G12" i="3"/>
  <c r="H12" i="3" s="1"/>
  <c r="G8" i="3"/>
  <c r="H8" i="3" s="1"/>
  <c r="G1260" i="3" l="1"/>
  <c r="H1260" i="3" s="1"/>
</calcChain>
</file>

<file path=xl/sharedStrings.xml><?xml version="1.0" encoding="utf-8"?>
<sst xmlns="http://schemas.openxmlformats.org/spreadsheetml/2006/main" count="1353" uniqueCount="1351">
  <si>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</si>
  <si>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</si>
  <si>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</si>
  <si>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</si>
  <si>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</si>
  <si>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</si>
  <si>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</si>
  <si>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</si>
  <si>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</si>
  <si>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</si>
  <si>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</si>
  <si>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</si>
  <si>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</si>
  <si>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</si>
  <si>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</si>
  <si>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</si>
  <si>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</si>
  <si>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</si>
  <si>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</si>
  <si>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</si>
  <si>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</si>
  <si>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</si>
  <si>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</si>
  <si>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</si>
  <si>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</si>
  <si>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</si>
  <si>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</si>
  <si>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</si>
  <si>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</si>
  <si>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</si>
  <si>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</si>
  <si>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</si>
  <si>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</si>
  <si>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</si>
  <si>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</si>
  <si>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</si>
  <si>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</si>
  <si>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</si>
  <si>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</si>
  <si>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</si>
  <si>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</si>
  <si>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</si>
  <si>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</si>
  <si>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</si>
  <si>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</si>
  <si>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</si>
  <si>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</si>
  <si>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</si>
  <si>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</si>
  <si>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</si>
  <si>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</si>
  <si>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</si>
  <si>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</si>
  <si>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</si>
  <si>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</si>
  <si>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</si>
  <si>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</si>
  <si>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</si>
  <si>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</si>
  <si>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</si>
  <si>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</si>
  <si>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</si>
  <si>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</si>
  <si>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</si>
  <si>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</si>
  <si>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</si>
  <si>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</si>
  <si>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</si>
  <si>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</si>
  <si>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</si>
  <si>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</si>
  <si>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</si>
  <si>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</si>
  <si>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</si>
  <si>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</si>
  <si>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</si>
  <si>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</si>
  <si>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</si>
  <si>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</si>
  <si>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</si>
  <si>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</si>
  <si>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</si>
  <si>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</si>
  <si>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</si>
  <si>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</si>
  <si>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</si>
  <si>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</si>
  <si>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</si>
  <si>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</si>
  <si>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</si>
  <si>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</si>
  <si>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</si>
  <si>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</si>
  <si>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</si>
  <si>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</si>
  <si>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</si>
  <si>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</si>
  <si>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</si>
  <si>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</si>
  <si>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</si>
  <si>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</si>
  <si>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</si>
  <si>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</si>
  <si>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</si>
  <si>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</si>
  <si>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</si>
  <si>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</si>
  <si>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</si>
  <si>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</si>
  <si>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</si>
  <si>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</si>
  <si>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</si>
  <si>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</si>
  <si>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</si>
  <si>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</si>
  <si>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</si>
  <si>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</si>
  <si>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</si>
  <si>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</si>
  <si>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</si>
  <si>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</si>
  <si>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</si>
  <si>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</si>
  <si>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</si>
  <si>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</si>
  <si>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</si>
  <si>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</si>
  <si>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</si>
  <si>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</si>
  <si>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</si>
  <si>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</si>
  <si>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</si>
  <si>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</si>
  <si>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</si>
  <si>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</si>
  <si>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</si>
  <si>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</si>
  <si>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</si>
  <si>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</si>
  <si>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</si>
  <si>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</si>
  <si>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</si>
  <si>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</si>
  <si>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</si>
  <si>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</si>
  <si>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</si>
  <si>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</si>
  <si>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</si>
  <si>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</si>
  <si>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</si>
  <si>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</si>
  <si>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</si>
  <si>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</si>
  <si>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</si>
  <si>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</si>
  <si>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</si>
  <si>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</si>
  <si>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</si>
  <si>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</si>
  <si>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</si>
  <si>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</si>
  <si>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</si>
  <si>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</si>
  <si>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</si>
  <si>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</si>
  <si>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</si>
  <si>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</si>
  <si>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</si>
  <si>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</si>
  <si>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</si>
  <si>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</si>
  <si>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</si>
  <si>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</si>
  <si>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</si>
  <si>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Носії для запису звуку, записані</t>
  </si>
  <si>
    <t>Носії, готові для запису звуку, але не записані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</si>
  <si>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</si>
  <si>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</si>
  <si>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</si>
  <si>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</si>
  <si>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</si>
  <si>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</si>
  <si>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</si>
  <si>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</si>
  <si>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</si>
  <si>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</si>
  <si>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</si>
  <si>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</si>
  <si>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</si>
  <si>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</si>
  <si>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</si>
  <si>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</si>
  <si>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</si>
  <si>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</si>
  <si>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</si>
  <si>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</si>
  <si>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</si>
  <si>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</si>
  <si>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</si>
  <si>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</si>
  <si>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Інші частини обладнання, що не мають електричних елементів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</si>
  <si>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</si>
  <si>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</si>
  <si>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</si>
  <si>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</si>
  <si>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</si>
  <si>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</si>
  <si>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</si>
  <si>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</si>
  <si>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</si>
  <si>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</si>
  <si>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</si>
  <si>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</si>
  <si>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</si>
  <si>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</si>
  <si>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</si>
  <si>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</si>
  <si>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</si>
  <si>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</si>
  <si>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</si>
  <si>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</si>
  <si>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</si>
  <si>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</si>
  <si>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</si>
  <si>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</si>
  <si>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</si>
  <si>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</si>
  <si>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</si>
  <si>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</si>
  <si>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</si>
  <si>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</si>
  <si>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</si>
  <si>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</si>
  <si>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</si>
  <si>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</si>
  <si>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</si>
  <si>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</si>
  <si>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</si>
  <si>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</si>
  <si>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</si>
  <si>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</si>
  <si>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</si>
  <si>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</si>
  <si>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</si>
  <si>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</si>
  <si>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</si>
  <si>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</si>
  <si>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</si>
  <si>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</si>
  <si>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</si>
  <si>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</si>
  <si>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</si>
  <si>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</si>
  <si>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</si>
  <si>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</si>
  <si>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</si>
  <si>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</si>
  <si>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</si>
  <si>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</si>
  <si>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</si>
  <si>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</si>
  <si>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</si>
  <si>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</si>
  <si>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</si>
  <si>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</si>
  <si>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</si>
  <si>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</si>
  <si>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</si>
  <si>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</si>
  <si>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</si>
  <si>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</si>
  <si>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</si>
  <si>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</si>
  <si>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</si>
  <si>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</si>
  <si>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</si>
  <si>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</si>
  <si>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</si>
  <si>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</si>
  <si>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</si>
  <si>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</si>
  <si>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</si>
  <si>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</si>
  <si>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</si>
  <si>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</si>
  <si>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</si>
  <si>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</si>
  <si>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</si>
  <si>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</si>
  <si>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</si>
  <si>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</si>
  <si>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</si>
  <si>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</si>
  <si>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</si>
  <si>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</si>
  <si>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</si>
  <si>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</si>
  <si>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</si>
  <si>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</si>
  <si>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</si>
  <si>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</si>
  <si>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</si>
  <si>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</si>
  <si>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</si>
  <si>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</si>
  <si>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</si>
  <si>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</si>
  <si>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</si>
  <si>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</si>
  <si>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</si>
  <si>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</si>
  <si>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</si>
  <si>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</si>
  <si>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</si>
  <si>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</si>
  <si>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</si>
  <si>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</si>
  <si>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</si>
  <si>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</si>
  <si>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</si>
  <si>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</si>
  <si>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</si>
  <si>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</si>
  <si>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</si>
  <si>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</si>
  <si>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</si>
  <si>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</si>
  <si>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</si>
  <si>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</si>
  <si>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</si>
  <si>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</si>
  <si>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</si>
  <si>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</si>
  <si>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</si>
  <si>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</si>
  <si>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</si>
  <si>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</si>
  <si>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</si>
  <si>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</si>
  <si>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</si>
  <si>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</si>
  <si>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</si>
  <si>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</si>
  <si>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</si>
  <si>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</si>
  <si>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</si>
  <si>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</si>
  <si>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</si>
  <si>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</si>
  <si>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</si>
  <si>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</si>
  <si>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</si>
  <si>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</si>
  <si>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</si>
  <si>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</si>
  <si>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</si>
  <si>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</si>
  <si>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</si>
  <si>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</si>
  <si>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</si>
  <si>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</si>
  <si>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</si>
  <si>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</si>
  <si>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</si>
  <si>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</si>
  <si>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</si>
  <si>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</si>
  <si>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</si>
  <si>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</si>
  <si>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</si>
  <si>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</si>
  <si>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</si>
  <si>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</si>
  <si>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</si>
  <si>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</si>
  <si>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</si>
  <si>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</si>
  <si>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</si>
  <si>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</si>
  <si>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</si>
  <si>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</si>
  <si>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</si>
  <si>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</si>
  <si>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</si>
  <si>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</si>
  <si>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</si>
  <si>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</si>
  <si>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</si>
  <si>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</si>
  <si>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</si>
  <si>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</si>
  <si>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</si>
  <si>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</si>
  <si>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</si>
  <si>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</si>
  <si>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</si>
  <si>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</si>
  <si>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</si>
  <si>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</si>
  <si>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</si>
  <si>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</si>
  <si>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</si>
  <si>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</si>
  <si>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</si>
  <si>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</si>
  <si>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</si>
  <si>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</si>
  <si>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</si>
  <si>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</si>
  <si>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</si>
  <si>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</si>
  <si>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</si>
  <si>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</si>
  <si>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</si>
  <si>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</si>
  <si>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</si>
  <si>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</si>
  <si>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</si>
  <si>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</si>
  <si>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</si>
  <si>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</si>
  <si>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</si>
  <si>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</si>
  <si>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</si>
  <si>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</si>
  <si>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</si>
  <si>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</si>
  <si>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</si>
  <si>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</si>
  <si>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</si>
  <si>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</si>
  <si>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</si>
  <si>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</si>
  <si>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</si>
  <si>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</si>
  <si>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</si>
  <si>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</si>
  <si>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</si>
  <si>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</si>
  <si>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</si>
  <si>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</si>
  <si>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</si>
  <si>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</si>
  <si>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</si>
  <si>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</si>
  <si>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</si>
  <si>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</si>
  <si>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</si>
  <si>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</si>
  <si>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</si>
  <si>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</si>
  <si>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</si>
  <si>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</si>
  <si>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</si>
  <si>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</si>
  <si>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</si>
  <si>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</si>
  <si>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</si>
  <si>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</si>
  <si>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</si>
  <si>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</si>
  <si>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</si>
  <si>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</si>
  <si>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</si>
  <si>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</si>
  <si>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</si>
  <si>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</si>
  <si>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</si>
  <si>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</si>
  <si>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</si>
  <si>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</si>
  <si>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</si>
  <si>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</si>
  <si>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</si>
  <si>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</si>
  <si>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</si>
  <si>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</si>
  <si>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</si>
  <si>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</si>
  <si>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</si>
  <si>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</si>
  <si>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</si>
  <si>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</si>
  <si>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</si>
  <si>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</si>
  <si>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</si>
  <si>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</si>
  <si>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</si>
  <si>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</si>
  <si>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</si>
  <si>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</si>
  <si>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</si>
  <si>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</si>
  <si>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</si>
  <si>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</si>
  <si>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</si>
  <si>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</si>
  <si>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</si>
  <si>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</si>
  <si>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</si>
  <si>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</si>
  <si>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</si>
  <si>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</si>
  <si>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</si>
  <si>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</si>
  <si>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</si>
  <si>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</si>
  <si>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</si>
  <si>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</si>
  <si>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</si>
  <si>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</si>
  <si>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</si>
  <si>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</si>
  <si>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</si>
  <si>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</si>
  <si>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</si>
  <si>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</si>
  <si>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</si>
  <si>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</si>
  <si>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</si>
  <si>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</si>
  <si>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</si>
  <si>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</si>
  <si>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</si>
  <si>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</si>
  <si>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</si>
  <si>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</si>
  <si>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</si>
  <si>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</si>
  <si>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</si>
  <si>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</si>
  <si>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</si>
  <si>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</si>
  <si>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</si>
  <si>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</si>
  <si>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</si>
  <si>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</si>
  <si>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</si>
  <si>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</si>
  <si>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</si>
  <si>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</si>
  <si>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</si>
  <si>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</si>
  <si>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</si>
  <si>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</si>
  <si>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</si>
  <si>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</si>
  <si>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</si>
  <si>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</si>
  <si>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</si>
  <si>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</si>
  <si>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</si>
  <si>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</si>
  <si>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</si>
  <si>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</si>
  <si>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</si>
  <si>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</si>
  <si>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</si>
  <si>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</si>
  <si>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</si>
  <si>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</si>
  <si>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</si>
  <si>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</si>
  <si>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</si>
  <si>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</si>
  <si>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</si>
  <si>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</si>
  <si>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</si>
  <si>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</si>
  <si>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</si>
  <si>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</si>
  <si>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</si>
  <si>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</si>
  <si>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</si>
  <si>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</si>
  <si>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</si>
  <si>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</si>
  <si>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</si>
  <si>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</si>
  <si>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</si>
  <si>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</si>
  <si>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</si>
  <si>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</si>
  <si>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</si>
  <si>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</si>
  <si>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</si>
  <si>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</si>
  <si>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</si>
  <si>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</si>
  <si>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</si>
  <si>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</si>
  <si>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</si>
  <si>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</si>
  <si>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</si>
  <si>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</si>
  <si>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</si>
  <si>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</si>
  <si>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</si>
  <si>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</si>
  <si>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</si>
  <si>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</si>
  <si>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</si>
  <si>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</si>
  <si>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</si>
  <si>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</si>
  <si>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</si>
  <si>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</si>
  <si>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</si>
  <si>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</si>
  <si>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</si>
  <si>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</si>
  <si>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</si>
  <si>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</si>
  <si>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</si>
  <si>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</si>
  <si>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</si>
  <si>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</si>
  <si>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</si>
  <si>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</si>
  <si>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</si>
  <si>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</si>
  <si>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</si>
  <si>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</si>
  <si>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</si>
  <si>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</si>
  <si>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</si>
  <si>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</si>
  <si>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</si>
  <si>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</si>
  <si>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</si>
  <si>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</si>
  <si>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</si>
  <si>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</si>
  <si>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</si>
  <si>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</si>
  <si>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</si>
  <si>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</si>
  <si>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</si>
  <si>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</si>
  <si>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</si>
  <si>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</si>
  <si>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</si>
  <si>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</si>
  <si>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</si>
  <si>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</si>
  <si>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</si>
  <si>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</si>
  <si>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</si>
  <si>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</si>
  <si>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</si>
  <si>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</si>
  <si>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</si>
  <si>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</si>
  <si>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</si>
  <si>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</si>
  <si>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</si>
  <si>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</si>
  <si>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</si>
  <si>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</si>
  <si>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</si>
  <si>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</si>
  <si>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</si>
  <si>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</si>
  <si>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</si>
  <si>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</si>
  <si>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</si>
  <si>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</si>
  <si>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</si>
  <si>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</si>
  <si>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</si>
  <si>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</si>
  <si>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</si>
  <si>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</si>
  <si>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</si>
  <si>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</si>
  <si>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</si>
  <si>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</si>
  <si>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</si>
  <si>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</si>
  <si>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</si>
  <si>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</si>
  <si>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</si>
  <si>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</si>
  <si>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</si>
  <si>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</si>
  <si>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</si>
  <si>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</si>
  <si>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</si>
  <si>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</si>
  <si>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</si>
  <si>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</si>
  <si>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</si>
  <si>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</si>
  <si>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</si>
  <si>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</si>
  <si>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</si>
  <si>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</si>
  <si>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</si>
  <si>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</si>
  <si>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</si>
  <si>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</si>
  <si>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</si>
  <si>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</si>
  <si>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</si>
  <si>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</si>
  <si>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</si>
  <si>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</si>
  <si>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</si>
  <si>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</si>
  <si>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</si>
  <si>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</si>
  <si>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</si>
  <si>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</si>
  <si>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</si>
  <si>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</si>
  <si>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</si>
  <si>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</si>
  <si>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</si>
  <si>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</si>
  <si>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</si>
  <si>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</si>
  <si>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</si>
  <si>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</si>
  <si>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</si>
  <si>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</si>
  <si>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</si>
  <si>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</si>
  <si>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</si>
  <si>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</si>
  <si>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</si>
  <si>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</si>
  <si>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</si>
  <si>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</si>
  <si>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</si>
  <si>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</si>
  <si>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</si>
  <si>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</si>
  <si>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</si>
  <si>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</si>
  <si>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</si>
  <si>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</si>
  <si>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</si>
  <si>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</si>
  <si>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</si>
  <si>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</si>
  <si>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</si>
  <si>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</si>
  <si>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</si>
  <si>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</si>
  <si>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</si>
  <si>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</si>
  <si>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</si>
  <si>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</si>
  <si>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</si>
  <si>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</si>
  <si>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</si>
  <si>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</si>
  <si>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</si>
  <si>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</si>
  <si>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</si>
  <si>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</si>
  <si>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</si>
  <si>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</si>
  <si>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</si>
  <si>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</si>
  <si>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</si>
  <si>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</si>
  <si>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</si>
  <si>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</si>
  <si>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</si>
  <si>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</si>
  <si>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</si>
  <si>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</si>
  <si>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</si>
  <si>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</si>
  <si>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</si>
  <si>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</si>
  <si>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</si>
  <si>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</si>
  <si>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</si>
  <si>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</si>
  <si>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</si>
  <si>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</si>
  <si>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</si>
  <si>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</si>
  <si>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</si>
  <si>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</si>
  <si>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</si>
  <si>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</si>
  <si>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</si>
  <si>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</si>
  <si>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</si>
  <si>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</si>
  <si>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</si>
  <si>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</si>
  <si>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</si>
  <si>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</si>
  <si>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</si>
  <si>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</si>
  <si>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</si>
  <si>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</si>
  <si>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</si>
  <si>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</si>
  <si>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</si>
  <si>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</si>
  <si>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</si>
  <si>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</si>
  <si>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</si>
  <si>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</si>
  <si>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</si>
  <si>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</si>
  <si>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</si>
  <si>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</si>
  <si>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</si>
  <si>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</si>
  <si>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</si>
  <si>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</si>
  <si>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</si>
  <si>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</si>
  <si>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</si>
  <si>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</si>
  <si>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</si>
  <si>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</si>
  <si>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</si>
  <si>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</si>
  <si>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</si>
  <si>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</si>
  <si>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</si>
  <si>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</si>
  <si>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</si>
  <si>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</si>
  <si>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</si>
  <si>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</si>
  <si>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</si>
  <si>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</si>
  <si>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</si>
  <si>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</si>
  <si>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</si>
  <si>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</si>
  <si>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</si>
  <si>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</si>
  <si>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</si>
  <si>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</si>
  <si>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</si>
  <si>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</si>
  <si>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</si>
  <si>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</si>
  <si>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</si>
  <si>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</si>
  <si>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</si>
  <si>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</si>
  <si>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</si>
  <si>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</si>
  <si>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</si>
  <si>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</si>
  <si>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</si>
  <si>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</si>
  <si>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</si>
  <si>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</si>
  <si>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</si>
  <si>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</si>
  <si>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</si>
  <si>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</si>
  <si>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</si>
  <si>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</si>
  <si>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</si>
  <si>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</si>
  <si>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</si>
  <si>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</si>
  <si>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</si>
  <si>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</si>
  <si>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</si>
  <si>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</si>
  <si>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</si>
  <si>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</si>
  <si>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</si>
  <si>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</si>
  <si>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</si>
  <si>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</si>
  <si>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</si>
  <si>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</si>
  <si>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</si>
  <si>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</si>
  <si>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</si>
  <si>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</si>
  <si>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</si>
  <si>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</si>
  <si>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</si>
  <si>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</si>
  <si>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</si>
  <si>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</si>
  <si>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</si>
  <si>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</si>
  <si>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</si>
  <si>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</si>
  <si>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</si>
  <si>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</si>
  <si>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</si>
  <si>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</si>
  <si>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</si>
  <si>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</si>
  <si>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</si>
  <si>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</si>
  <si>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</si>
  <si>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</si>
  <si>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</si>
  <si>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</si>
  <si>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</si>
  <si>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</si>
  <si>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</si>
  <si>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</si>
  <si>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</si>
  <si>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</si>
  <si>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</si>
  <si>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</si>
  <si>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</si>
  <si>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</si>
  <si>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</si>
  <si>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</si>
  <si>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</si>
  <si>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</si>
  <si>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</si>
  <si>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</si>
  <si>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</si>
  <si>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</si>
  <si>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</si>
  <si>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</si>
  <si>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</si>
  <si>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</si>
  <si>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</si>
  <si>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</si>
  <si>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</si>
  <si>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</si>
  <si>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</si>
  <si>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</si>
  <si>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</si>
  <si>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</si>
  <si>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</si>
  <si>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</si>
  <si>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</si>
  <si>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</si>
  <si>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</si>
  <si>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</si>
  <si>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</si>
  <si>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</si>
  <si>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</si>
  <si>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</si>
  <si>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</si>
  <si>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</si>
  <si>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</si>
  <si>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</si>
  <si>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</si>
  <si>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</si>
  <si>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</si>
  <si>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</si>
  <si>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</si>
  <si>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</si>
  <si>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</si>
  <si>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</si>
  <si>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</si>
  <si>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</si>
  <si>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</si>
  <si>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</si>
  <si>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</si>
  <si>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</si>
  <si>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</si>
  <si>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</si>
  <si>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</si>
  <si>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</si>
  <si>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</si>
  <si>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</si>
  <si>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</si>
  <si>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</si>
  <si>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</si>
  <si>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</si>
  <si>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</si>
  <si>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</si>
  <si>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</si>
  <si>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</si>
  <si>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</si>
  <si>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</si>
  <si>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</si>
  <si>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</si>
  <si>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</si>
  <si>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</si>
  <si>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</si>
  <si>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</si>
  <si>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</si>
  <si>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</si>
  <si>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</si>
  <si>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</si>
  <si>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</si>
  <si>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</si>
  <si>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</si>
  <si>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</si>
  <si>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</si>
  <si>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</si>
  <si>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</si>
  <si>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</si>
  <si>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</si>
  <si>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</si>
  <si>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</si>
  <si>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</si>
  <si>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</si>
  <si>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</si>
  <si>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</si>
  <si>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</si>
  <si>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</si>
  <si>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</si>
  <si>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</si>
  <si>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</si>
  <si>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</si>
  <si>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</si>
  <si>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</si>
  <si>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</si>
  <si>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</si>
  <si>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</si>
  <si>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</si>
  <si>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</si>
  <si>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</si>
  <si>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</si>
  <si>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</si>
  <si>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</si>
  <si>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</si>
  <si>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</si>
  <si>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</si>
  <si>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</si>
  <si>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</si>
  <si>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</si>
  <si>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</si>
  <si>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</si>
  <si>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</si>
  <si>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</si>
  <si>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</si>
  <si>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</si>
  <si>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</si>
  <si>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</si>
  <si>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</si>
  <si>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</si>
  <si>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</si>
  <si>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</si>
  <si>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</si>
  <si>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</si>
  <si>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</si>
  <si>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</si>
  <si>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</si>
  <si>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</si>
  <si>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</si>
  <si>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</si>
  <si>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</si>
  <si>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</si>
  <si>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</si>
  <si>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</si>
  <si>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</si>
  <si>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</si>
  <si>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</si>
  <si>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</si>
  <si>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</si>
  <si>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</si>
  <si>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</si>
  <si>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</si>
  <si>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</si>
  <si>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</si>
  <si>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</si>
  <si>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</si>
  <si>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</si>
  <si>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</si>
  <si>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</si>
  <si>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</si>
  <si>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</si>
  <si>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</si>
  <si>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</si>
  <si>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</si>
  <si>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</si>
  <si>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</si>
  <si>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</si>
  <si>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</si>
  <si>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</si>
  <si>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</si>
  <si>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</si>
  <si>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</si>
  <si>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</si>
  <si>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</si>
  <si>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</si>
  <si>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</si>
  <si>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</si>
  <si>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</si>
  <si>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</si>
  <si>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</si>
  <si>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</si>
  <si>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</si>
  <si>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</si>
  <si>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</si>
  <si>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</si>
  <si>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</si>
  <si>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</si>
  <si>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</si>
  <si>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</si>
  <si>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</si>
  <si>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</si>
  <si>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</si>
  <si>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</si>
  <si>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</si>
  <si>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</si>
  <si>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</si>
  <si>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</si>
  <si>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</si>
  <si>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</si>
  <si>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</si>
  <si>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</si>
  <si>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</si>
  <si>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</si>
  <si>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</si>
  <si>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</si>
  <si>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</si>
  <si>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</si>
  <si>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</si>
  <si>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</si>
  <si>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</si>
  <si>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</si>
  <si>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</si>
  <si>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</si>
  <si>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</si>
  <si>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</si>
  <si>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</si>
  <si>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</si>
  <si>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</si>
  <si>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</si>
  <si>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</si>
  <si>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</si>
  <si>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</si>
  <si>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</si>
  <si>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</si>
  <si>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</si>
  <si>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</si>
  <si>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</si>
  <si>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</si>
  <si>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</si>
  <si>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</si>
  <si>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</si>
  <si>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</si>
  <si>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</si>
  <si>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</si>
  <si>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</si>
  <si>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</si>
  <si>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</si>
  <si>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</si>
  <si>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</si>
  <si>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</si>
  <si>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</si>
  <si>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</si>
  <si>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</si>
  <si>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</si>
  <si>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</si>
  <si>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</si>
  <si>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</si>
  <si>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</si>
  <si>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</si>
  <si>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</si>
  <si>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</si>
  <si>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</si>
  <si>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</si>
  <si>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</si>
  <si>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</si>
  <si>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</si>
  <si>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</si>
  <si>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</si>
  <si>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</si>
  <si>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</si>
  <si>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</si>
  <si>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</si>
  <si>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</si>
  <si>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</si>
  <si>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</si>
  <si>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0910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</si>
  <si>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</si>
  <si>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</si>
  <si>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</si>
  <si>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</si>
  <si>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</si>
  <si>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</si>
  <si>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</si>
  <si>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</si>
  <si>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</si>
  <si>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</si>
  <si>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</si>
  <si>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</si>
  <si>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</si>
  <si>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</si>
  <si>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</si>
  <si>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</si>
  <si>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</si>
  <si>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</si>
  <si>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</si>
  <si>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</si>
  <si>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</si>
  <si>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</si>
  <si>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</si>
  <si>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</si>
  <si>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</si>
  <si>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</si>
  <si>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</si>
  <si>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</si>
  <si>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</si>
  <si>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</si>
  <si>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</si>
  <si>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</si>
  <si>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</si>
  <si>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</si>
  <si>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</si>
  <si>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</si>
  <si>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</si>
  <si>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</si>
  <si>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</si>
  <si>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</si>
  <si>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</si>
  <si>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</si>
  <si>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</si>
  <si>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</si>
  <si>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</si>
  <si>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</si>
  <si>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</si>
  <si>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</si>
  <si>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</si>
  <si>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</si>
  <si>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</si>
  <si>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</si>
  <si>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</si>
  <si>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</si>
  <si>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</si>
  <si>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</si>
  <si>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</si>
  <si>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</si>
  <si>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</si>
  <si>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</si>
  <si>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</si>
  <si>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</si>
  <si>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</si>
  <si>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</si>
  <si>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</si>
  <si>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</si>
  <si>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</si>
  <si>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</si>
  <si>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</si>
  <si>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</si>
  <si>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</si>
  <si>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</si>
  <si>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</si>
  <si>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</si>
  <si>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</si>
  <si>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</si>
  <si>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</si>
  <si>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</si>
  <si>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</si>
  <si>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</si>
  <si>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</si>
  <si>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</si>
  <si>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</si>
  <si>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</si>
  <si>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</si>
  <si>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</si>
  <si>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</si>
  <si>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</si>
  <si>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</si>
  <si>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</si>
  <si>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</si>
  <si>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</si>
  <si>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</si>
  <si>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</si>
  <si>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</si>
  <si>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</si>
  <si>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</si>
  <si>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</si>
  <si>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</si>
  <si>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</si>
  <si>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</si>
  <si>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</si>
  <si>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</si>
  <si>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</si>
  <si>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</si>
  <si>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</si>
  <si>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</si>
  <si>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</si>
  <si>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</si>
  <si>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</si>
  <si>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</si>
  <si>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</si>
  <si>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</si>
  <si>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</si>
  <si>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</si>
  <si>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</si>
  <si>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</si>
  <si>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</si>
  <si>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</si>
  <si>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</si>
  <si>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</si>
  <si>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</si>
  <si>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</si>
  <si>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</si>
  <si>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</si>
  <si>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</si>
  <si>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</si>
  <si>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</si>
  <si>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</si>
  <si>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</si>
  <si>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</si>
  <si>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</si>
  <si>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</si>
  <si>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</si>
  <si>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</si>
  <si>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</si>
  <si>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</si>
  <si>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</si>
  <si>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</si>
  <si>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</si>
  <si>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</si>
  <si>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</si>
  <si>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</si>
  <si>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</si>
  <si>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</si>
  <si>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</si>
  <si>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</si>
  <si>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</si>
  <si>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</si>
  <si>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</si>
  <si>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</si>
  <si>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</si>
  <si>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</si>
  <si>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</si>
  <si>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</si>
  <si>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</si>
  <si>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</si>
  <si>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</si>
  <si>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</si>
  <si>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</si>
  <si>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</si>
  <si>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</si>
  <si>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</si>
  <si>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</si>
  <si>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</si>
  <si>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</si>
  <si>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</si>
  <si>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</si>
  <si>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</si>
  <si>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</si>
  <si>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</si>
  <si>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</si>
  <si>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</si>
  <si>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січень 2020 р.</t>
  </si>
  <si>
    <t>січень 2021 р.</t>
  </si>
  <si>
    <t xml:space="preserve">Оподаткований імпорт за товарними позиціями за кодами УКТЗЕД за січень 2021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</si>
</sst>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₴_-;\-* #,##0.00_₴_-;_-* &quot;-&quot;??_₴_-;_-@_-"/>
    <numFmt numFmtId="164" formatCode="_-* #,##0_₴_-;\-* #,##0_₴_-;_-* &quot;-&quot;??_₴_-;_-@_-"/>
    <numFmt numFmtId="167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4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4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7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0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6" width="11" style="3" customWidth="1"/>
    <col min="7" max="7" width="9.5703125" style="3" customWidth="1"/>
    <col min="8" max="16384" width="8.85546875" style="3"/>
  </cols>
  <sheetData>
    <row r="1" spans="1:8" s="22" customFormat="1" ht="53.45" customHeight="1" x14ac:dyDescent="0.3">
      <c r="A1" s="23" t="s">
        <v>1350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1346</v>
      </c>
      <c r="C3" s="28" t="s">
        <v>1348</v>
      </c>
      <c r="D3" s="28"/>
      <c r="E3" s="24" t="s">
        <v>1349</v>
      </c>
      <c r="F3" s="24"/>
      <c r="G3" s="24" t="s">
        <v>1345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1344</v>
      </c>
      <c r="D5" s="20" t="s">
        <v>1343</v>
      </c>
      <c r="E5" s="19" t="s">
        <v>1344</v>
      </c>
      <c r="F5" s="2" t="s">
        <v>1343</v>
      </c>
      <c r="G5" s="19" t="s">
        <v>1</v>
      </c>
      <c r="H5" s="19" t="s">
        <v>2</v>
      </c>
    </row>
    <row r="6" spans="1:8" x14ac:dyDescent="0.3">
      <c r="A6" s="16" t="s">
        <v>1342</v>
      </c>
      <c r="B6" s="14" t="s">
        <v>1341</v>
      </c>
      <c r="C6" s="13">
        <v>4.28</v>
      </c>
      <c r="D6" s="13">
        <v>2.7241200000000001</v>
      </c>
      <c r="E6" s="13">
        <v>1.5</v>
      </c>
      <c r="F6" s="12">
        <v>0.4622</v>
      </c>
      <c r="G6" s="18">
        <f t="shared" ref="G6:G69" si="0">F6-D6</f>
        <v>-2.2619199999999999</v>
      </c>
      <c r="H6" s="17">
        <f t="shared" ref="H6:H69" si="1">IF(D6&lt;&gt;0,G6/D6,"")</f>
        <v>-0.8303305287579108</v>
      </c>
    </row>
    <row r="7" spans="1:8" x14ac:dyDescent="0.3">
      <c r="A7" s="16" t="s">
        <v>1340</v>
      </c>
      <c r="B7" s="14" t="s">
        <v>1339</v>
      </c>
      <c r="C7" s="13">
        <v>15.75</v>
      </c>
      <c r="D7" s="13">
        <v>103.91688000000001</v>
      </c>
      <c r="E7" s="13">
        <v>36.009</v>
      </c>
      <c r="F7" s="12">
        <v>214.35230999999999</v>
      </c>
      <c r="G7" s="18">
        <f t="shared" si="0"/>
        <v>110.43542999999998</v>
      </c>
      <c r="H7" s="17">
        <f t="shared" si="1"/>
        <v>1.0627284999318685</v>
      </c>
    </row>
    <row r="8" spans="1:8" x14ac:dyDescent="0.3">
      <c r="A8" s="16" t="s">
        <v>1338</v>
      </c>
      <c r="B8" s="14" t="s">
        <v>1337</v>
      </c>
      <c r="C8" s="13">
        <v>0</v>
      </c>
      <c r="D8" s="13">
        <v>0</v>
      </c>
      <c r="E8" s="13">
        <v>11.64</v>
      </c>
      <c r="F8" s="12">
        <v>103.22084</v>
      </c>
      <c r="G8" s="11">
        <f t="shared" si="0"/>
        <v>103.22084</v>
      </c>
      <c r="H8" s="10" t="str">
        <f t="shared" si="1"/>
        <v/>
      </c>
    </row>
    <row r="9" spans="1:8" x14ac:dyDescent="0.3">
      <c r="A9" s="16" t="s">
        <v>1336</v>
      </c>
      <c r="B9" s="14" t="s">
        <v>1335</v>
      </c>
      <c r="C9" s="13">
        <v>0</v>
      </c>
      <c r="D9" s="13">
        <v>0</v>
      </c>
      <c r="E9" s="13">
        <v>0</v>
      </c>
      <c r="F9" s="12">
        <v>0</v>
      </c>
      <c r="G9" s="11">
        <f t="shared" si="0"/>
        <v>0</v>
      </c>
      <c r="H9" s="10" t="str">
        <f t="shared" si="1"/>
        <v/>
      </c>
    </row>
    <row r="10" spans="1:8" x14ac:dyDescent="0.3">
      <c r="A10" s="16" t="s">
        <v>1334</v>
      </c>
      <c r="B10" s="14" t="s">
        <v>1333</v>
      </c>
      <c r="C10" s="13">
        <v>327.41320000000002</v>
      </c>
      <c r="D10" s="13">
        <v>4595.8667699999996</v>
      </c>
      <c r="E10" s="13">
        <v>302.27879999999999</v>
      </c>
      <c r="F10" s="12">
        <v>4984.4369000000006</v>
      </c>
      <c r="G10" s="11">
        <f t="shared" si="0"/>
        <v>388.57013000000097</v>
      </c>
      <c r="H10" s="10">
        <f t="shared" si="1"/>
        <v>8.4547735921422507E-2</v>
      </c>
    </row>
    <row r="11" spans="1:8" ht="16.5" customHeight="1" x14ac:dyDescent="0.3">
      <c r="A11" s="16" t="s">
        <v>1332</v>
      </c>
      <c r="B11" s="14" t="s">
        <v>1331</v>
      </c>
      <c r="C11" s="13">
        <v>10.61448</v>
      </c>
      <c r="D11" s="13">
        <v>125.73246</v>
      </c>
      <c r="E11" s="13">
        <v>2.8307800000000003</v>
      </c>
      <c r="F11" s="12">
        <v>87.934910000000002</v>
      </c>
      <c r="G11" s="11">
        <f t="shared" si="0"/>
        <v>-37.797550000000001</v>
      </c>
      <c r="H11" s="10">
        <f t="shared" si="1"/>
        <v>-0.30061886962205303</v>
      </c>
    </row>
    <row r="12" spans="1:8" ht="16.5" customHeight="1" x14ac:dyDescent="0.3">
      <c r="A12" s="16" t="s">
        <v>1330</v>
      </c>
      <c r="B12" s="14" t="s">
        <v>1329</v>
      </c>
      <c r="C12" s="13">
        <v>13.335915999999999</v>
      </c>
      <c r="D12" s="13">
        <v>139.00013000000001</v>
      </c>
      <c r="E12" s="13">
        <v>77.355958000000001</v>
      </c>
      <c r="F12" s="12">
        <v>434.54777000000001</v>
      </c>
      <c r="G12" s="11">
        <f t="shared" si="0"/>
        <v>295.54764</v>
      </c>
      <c r="H12" s="10">
        <f t="shared" si="1"/>
        <v>2.1262400258186807</v>
      </c>
    </row>
    <row r="13" spans="1:8" ht="16.5" customHeight="1" x14ac:dyDescent="0.3">
      <c r="A13" s="16" t="s">
        <v>1328</v>
      </c>
      <c r="B13" s="14" t="s">
        <v>1327</v>
      </c>
      <c r="C13" s="13">
        <v>107.17100000000001</v>
      </c>
      <c r="D13" s="13">
        <v>375.91063000000003</v>
      </c>
      <c r="E13" s="13">
        <v>85.499139999999997</v>
      </c>
      <c r="F13" s="12">
        <v>327.61061999999998</v>
      </c>
      <c r="G13" s="11">
        <f t="shared" si="0"/>
        <v>-48.300010000000043</v>
      </c>
      <c r="H13" s="10">
        <f t="shared" si="1"/>
        <v>-0.12848801322803785</v>
      </c>
    </row>
    <row r="14" spans="1:8" ht="16.5" customHeight="1" x14ac:dyDescent="0.3">
      <c r="A14" s="16" t="s">
        <v>1326</v>
      </c>
      <c r="B14" s="14" t="s">
        <v>1325</v>
      </c>
      <c r="C14" s="13">
        <v>991.37714000000005</v>
      </c>
      <c r="D14" s="13">
        <v>1907.3425500000001</v>
      </c>
      <c r="E14" s="13">
        <v>1628.4668300000001</v>
      </c>
      <c r="F14" s="12">
        <v>2705.38346</v>
      </c>
      <c r="G14" s="11">
        <f t="shared" si="0"/>
        <v>798.04090999999994</v>
      </c>
      <c r="H14" s="10">
        <f t="shared" si="1"/>
        <v>0.4184046069752913</v>
      </c>
    </row>
    <row r="15" spans="1:8" ht="16.5" customHeight="1" x14ac:dyDescent="0.3">
      <c r="A15" s="16" t="s">
        <v>1324</v>
      </c>
      <c r="B15" s="14" t="s">
        <v>1323</v>
      </c>
      <c r="C15" s="13">
        <v>0</v>
      </c>
      <c r="D15" s="13">
        <v>0</v>
      </c>
      <c r="E15" s="13">
        <v>0</v>
      </c>
      <c r="F15" s="12">
        <v>0</v>
      </c>
      <c r="G15" s="11">
        <f t="shared" si="0"/>
        <v>0</v>
      </c>
      <c r="H15" s="10" t="str">
        <f t="shared" si="1"/>
        <v/>
      </c>
    </row>
    <row r="16" spans="1:8" ht="16.5" customHeight="1" x14ac:dyDescent="0.3">
      <c r="A16" s="16" t="s">
        <v>1322</v>
      </c>
      <c r="B16" s="14" t="s">
        <v>1321</v>
      </c>
      <c r="C16" s="13">
        <v>0</v>
      </c>
      <c r="D16" s="13">
        <v>0</v>
      </c>
      <c r="E16" s="13">
        <v>0</v>
      </c>
      <c r="F16" s="12">
        <v>0</v>
      </c>
      <c r="G16" s="11">
        <f t="shared" si="0"/>
        <v>0</v>
      </c>
      <c r="H16" s="10" t="str">
        <f t="shared" si="1"/>
        <v/>
      </c>
    </row>
    <row r="17" spans="1:8" ht="15" customHeight="1" x14ac:dyDescent="0.3">
      <c r="A17" s="16" t="s">
        <v>1320</v>
      </c>
      <c r="B17" s="14" t="s">
        <v>1319</v>
      </c>
      <c r="C17" s="13">
        <v>2278.9311080000002</v>
      </c>
      <c r="D17" s="13">
        <v>1491.8717099999999</v>
      </c>
      <c r="E17" s="13">
        <v>2074.0798580000001</v>
      </c>
      <c r="F17" s="12">
        <v>1633.94397</v>
      </c>
      <c r="G17" s="11">
        <f t="shared" si="0"/>
        <v>142.07226000000014</v>
      </c>
      <c r="H17" s="10">
        <f t="shared" si="1"/>
        <v>9.5230882821687235E-2</v>
      </c>
    </row>
    <row r="18" spans="1:8" ht="16.5" customHeight="1" x14ac:dyDescent="0.3">
      <c r="A18" s="16" t="s">
        <v>1318</v>
      </c>
      <c r="B18" s="14" t="s">
        <v>1317</v>
      </c>
      <c r="C18" s="13">
        <v>9352.9414030000007</v>
      </c>
      <c r="D18" s="13">
        <v>3885.7791400000001</v>
      </c>
      <c r="E18" s="13">
        <v>11043.079750999999</v>
      </c>
      <c r="F18" s="12">
        <v>4687.8696600000003</v>
      </c>
      <c r="G18" s="11">
        <f t="shared" si="0"/>
        <v>802.0905200000002</v>
      </c>
      <c r="H18" s="10">
        <f t="shared" si="1"/>
        <v>0.20641690922248354</v>
      </c>
    </row>
    <row r="19" spans="1:8" ht="16.5" customHeight="1" x14ac:dyDescent="0.3">
      <c r="A19" s="16" t="s">
        <v>1316</v>
      </c>
      <c r="B19" s="14" t="s">
        <v>1315</v>
      </c>
      <c r="C19" s="13">
        <v>0.19608899999999999</v>
      </c>
      <c r="D19" s="13">
        <v>1.7621600000000002</v>
      </c>
      <c r="E19" s="13">
        <v>8.0000000000000002E-3</v>
      </c>
      <c r="F19" s="12">
        <v>9.6799999999999997E-2</v>
      </c>
      <c r="G19" s="11">
        <f t="shared" si="0"/>
        <v>-1.6653600000000002</v>
      </c>
      <c r="H19" s="10">
        <f t="shared" si="1"/>
        <v>-0.9450674172606347</v>
      </c>
    </row>
    <row r="20" spans="1:8" ht="16.5" customHeight="1" x14ac:dyDescent="0.3">
      <c r="A20" s="16" t="s">
        <v>1314</v>
      </c>
      <c r="B20" s="14" t="s">
        <v>1313</v>
      </c>
      <c r="C20" s="13">
        <v>2528.0707599999996</v>
      </c>
      <c r="D20" s="13">
        <v>1879.06205</v>
      </c>
      <c r="E20" s="13">
        <v>2201.8357500000002</v>
      </c>
      <c r="F20" s="12">
        <v>1586.34114</v>
      </c>
      <c r="G20" s="11">
        <f t="shared" si="0"/>
        <v>-292.72091</v>
      </c>
      <c r="H20" s="10">
        <f t="shared" si="1"/>
        <v>-0.15578033200127692</v>
      </c>
    </row>
    <row r="21" spans="1:8" ht="16.5" customHeight="1" x14ac:dyDescent="0.3">
      <c r="A21" s="16" t="s">
        <v>1312</v>
      </c>
      <c r="B21" s="14" t="s">
        <v>1311</v>
      </c>
      <c r="C21" s="13">
        <v>52.687820000000002</v>
      </c>
      <c r="D21" s="13">
        <v>552.70425999999998</v>
      </c>
      <c r="E21" s="13">
        <v>70.675984999999997</v>
      </c>
      <c r="F21" s="12">
        <v>808.90770999999995</v>
      </c>
      <c r="G21" s="11">
        <f t="shared" si="0"/>
        <v>256.20344999999998</v>
      </c>
      <c r="H21" s="10">
        <f t="shared" si="1"/>
        <v>0.46354527826508879</v>
      </c>
    </row>
    <row r="22" spans="1:8" ht="16.5" customHeight="1" x14ac:dyDescent="0.3">
      <c r="A22" s="16" t="s">
        <v>1310</v>
      </c>
      <c r="B22" s="14" t="s">
        <v>1309</v>
      </c>
      <c r="C22" s="13">
        <v>2.1967199999999999E-2</v>
      </c>
      <c r="D22" s="13">
        <v>7.58847</v>
      </c>
      <c r="E22" s="13">
        <v>1.0095560000000001</v>
      </c>
      <c r="F22" s="12">
        <v>17.038340000000002</v>
      </c>
      <c r="G22" s="11">
        <f t="shared" si="0"/>
        <v>9.4498700000000007</v>
      </c>
      <c r="H22" s="10">
        <f t="shared" si="1"/>
        <v>1.2452931882184419</v>
      </c>
    </row>
    <row r="23" spans="1:8" ht="16.5" customHeight="1" x14ac:dyDescent="0.3">
      <c r="A23" s="16" t="s">
        <v>1308</v>
      </c>
      <c r="B23" s="14" t="s">
        <v>1307</v>
      </c>
      <c r="C23" s="13">
        <v>1703.57843</v>
      </c>
      <c r="D23" s="13">
        <v>13252.46881</v>
      </c>
      <c r="E23" s="13">
        <v>2109.666651</v>
      </c>
      <c r="F23" s="12">
        <v>11867.69341</v>
      </c>
      <c r="G23" s="11">
        <f t="shared" si="0"/>
        <v>-1384.7754000000004</v>
      </c>
      <c r="H23" s="10">
        <f t="shared" si="1"/>
        <v>-0.1044918814640093</v>
      </c>
    </row>
    <row r="24" spans="1:8" ht="16.5" customHeight="1" x14ac:dyDescent="0.3">
      <c r="A24" s="16" t="s">
        <v>1306</v>
      </c>
      <c r="B24" s="14" t="s">
        <v>1305</v>
      </c>
      <c r="C24" s="13">
        <v>26569.143479999999</v>
      </c>
      <c r="D24" s="13">
        <v>37518.912590000007</v>
      </c>
      <c r="E24" s="13">
        <v>25108.799170000002</v>
      </c>
      <c r="F24" s="12">
        <v>33525.646079999999</v>
      </c>
      <c r="G24" s="11">
        <f t="shared" si="0"/>
        <v>-3993.2665100000086</v>
      </c>
      <c r="H24" s="10">
        <f t="shared" si="1"/>
        <v>-0.10643342875199273</v>
      </c>
    </row>
    <row r="25" spans="1:8" ht="16.5" customHeight="1" x14ac:dyDescent="0.3">
      <c r="A25" s="16" t="s">
        <v>1304</v>
      </c>
      <c r="B25" s="14" t="s">
        <v>1303</v>
      </c>
      <c r="C25" s="13">
        <v>2971.1137669999998</v>
      </c>
      <c r="D25" s="13">
        <v>6050.1153099999901</v>
      </c>
      <c r="E25" s="13">
        <v>3293.1067200000002</v>
      </c>
      <c r="F25" s="12">
        <v>6377.9170000000004</v>
      </c>
      <c r="G25" s="11">
        <f t="shared" si="0"/>
        <v>327.80169000001024</v>
      </c>
      <c r="H25" s="10">
        <f t="shared" si="1"/>
        <v>5.4181064856433418E-2</v>
      </c>
    </row>
    <row r="26" spans="1:8" ht="16.5" customHeight="1" x14ac:dyDescent="0.3">
      <c r="A26" s="16" t="s">
        <v>1302</v>
      </c>
      <c r="B26" s="14" t="s">
        <v>1301</v>
      </c>
      <c r="C26" s="13">
        <v>1423.2102</v>
      </c>
      <c r="D26" s="13">
        <v>2131.2495600000002</v>
      </c>
      <c r="E26" s="13">
        <v>894.85169799999994</v>
      </c>
      <c r="F26" s="12">
        <v>1404.5957800000001</v>
      </c>
      <c r="G26" s="11">
        <f t="shared" si="0"/>
        <v>-726.6537800000001</v>
      </c>
      <c r="H26" s="10">
        <f t="shared" si="1"/>
        <v>-0.3409519906246925</v>
      </c>
    </row>
    <row r="27" spans="1:8" ht="16.5" customHeight="1" x14ac:dyDescent="0.3">
      <c r="A27" s="16" t="s">
        <v>1300</v>
      </c>
      <c r="B27" s="14" t="s">
        <v>1299</v>
      </c>
      <c r="C27" s="13">
        <v>762.14326800000003</v>
      </c>
      <c r="D27" s="13">
        <v>4096.9025799999999</v>
      </c>
      <c r="E27" s="13">
        <v>1393.411372</v>
      </c>
      <c r="F27" s="12">
        <v>5898.2696900000001</v>
      </c>
      <c r="G27" s="11">
        <f t="shared" si="0"/>
        <v>1801.3671100000001</v>
      </c>
      <c r="H27" s="10">
        <f t="shared" si="1"/>
        <v>0.43969000356361909</v>
      </c>
    </row>
    <row r="28" spans="1:8" ht="16.5" customHeight="1" x14ac:dyDescent="0.3">
      <c r="A28" s="16" t="s">
        <v>1298</v>
      </c>
      <c r="B28" s="14" t="s">
        <v>1297</v>
      </c>
      <c r="C28" s="13">
        <v>176.3484368</v>
      </c>
      <c r="D28" s="13">
        <v>664.94726000000003</v>
      </c>
      <c r="E28" s="13">
        <v>424.32630399999999</v>
      </c>
      <c r="F28" s="12">
        <v>1091.37853</v>
      </c>
      <c r="G28" s="11">
        <f t="shared" si="0"/>
        <v>426.43126999999993</v>
      </c>
      <c r="H28" s="10">
        <f t="shared" si="1"/>
        <v>0.64130089053979999</v>
      </c>
    </row>
    <row r="29" spans="1:8" ht="16.5" customHeight="1" x14ac:dyDescent="0.3">
      <c r="A29" s="16" t="s">
        <v>1296</v>
      </c>
      <c r="B29" s="14" t="s">
        <v>1295</v>
      </c>
      <c r="C29" s="13">
        <v>0.138626</v>
      </c>
      <c r="D29" s="13">
        <v>2.9811799999999997</v>
      </c>
      <c r="E29" s="13">
        <v>6.7879000000000009E-2</v>
      </c>
      <c r="F29" s="12">
        <v>4.4953400000000006</v>
      </c>
      <c r="G29" s="11">
        <f t="shared" si="0"/>
        <v>1.5141600000000008</v>
      </c>
      <c r="H29" s="10">
        <f t="shared" si="1"/>
        <v>0.50790626530434291</v>
      </c>
    </row>
    <row r="30" spans="1:8" ht="16.5" customHeight="1" x14ac:dyDescent="0.3">
      <c r="A30" s="16" t="s">
        <v>1294</v>
      </c>
      <c r="B30" s="14" t="s">
        <v>1293</v>
      </c>
      <c r="C30" s="13">
        <v>870.33300100000008</v>
      </c>
      <c r="D30" s="13">
        <v>879.80264999999997</v>
      </c>
      <c r="E30" s="13">
        <v>981.89612499999998</v>
      </c>
      <c r="F30" s="12">
        <v>649.54727000000003</v>
      </c>
      <c r="G30" s="11">
        <f t="shared" si="0"/>
        <v>-230.25537999999995</v>
      </c>
      <c r="H30" s="10">
        <f t="shared" si="1"/>
        <v>-0.26171253291860391</v>
      </c>
    </row>
    <row r="31" spans="1:8" ht="16.5" customHeight="1" x14ac:dyDescent="0.3">
      <c r="A31" s="16" t="s">
        <v>1292</v>
      </c>
      <c r="B31" s="14" t="s">
        <v>1291</v>
      </c>
      <c r="C31" s="13">
        <v>229.495316</v>
      </c>
      <c r="D31" s="13">
        <v>506.78219000000001</v>
      </c>
      <c r="E31" s="13">
        <v>469.70400699999999</v>
      </c>
      <c r="F31" s="12">
        <v>1138.5012099999999</v>
      </c>
      <c r="G31" s="11">
        <f t="shared" si="0"/>
        <v>631.71901999999989</v>
      </c>
      <c r="H31" s="10">
        <f t="shared" si="1"/>
        <v>1.2465296383047713</v>
      </c>
    </row>
    <row r="32" spans="1:8" ht="16.5" customHeight="1" x14ac:dyDescent="0.3">
      <c r="A32" s="16" t="s">
        <v>1290</v>
      </c>
      <c r="B32" s="14" t="s">
        <v>1289</v>
      </c>
      <c r="C32" s="13">
        <v>562.95310900000004</v>
      </c>
      <c r="D32" s="13">
        <v>817.72261000000003</v>
      </c>
      <c r="E32" s="13">
        <v>734.19496200000003</v>
      </c>
      <c r="F32" s="12">
        <v>1088.2474099999999</v>
      </c>
      <c r="G32" s="11">
        <f t="shared" si="0"/>
        <v>270.52479999999991</v>
      </c>
      <c r="H32" s="10">
        <f t="shared" si="1"/>
        <v>0.33082710040266577</v>
      </c>
    </row>
    <row r="33" spans="1:8" ht="16.5" customHeight="1" x14ac:dyDescent="0.3">
      <c r="A33" s="16" t="s">
        <v>1288</v>
      </c>
      <c r="B33" s="14" t="s">
        <v>1287</v>
      </c>
      <c r="C33" s="13">
        <v>414.30287599999997</v>
      </c>
      <c r="D33" s="13">
        <v>627.45279000000005</v>
      </c>
      <c r="E33" s="13">
        <v>309.59647999999999</v>
      </c>
      <c r="F33" s="12">
        <v>481.83125000000001</v>
      </c>
      <c r="G33" s="11">
        <f t="shared" si="0"/>
        <v>-145.62154000000004</v>
      </c>
      <c r="H33" s="10">
        <f t="shared" si="1"/>
        <v>-0.23208366003121927</v>
      </c>
    </row>
    <row r="34" spans="1:8" ht="16.5" customHeight="1" x14ac:dyDescent="0.3">
      <c r="A34" s="16" t="s">
        <v>1286</v>
      </c>
      <c r="B34" s="14" t="s">
        <v>1285</v>
      </c>
      <c r="C34" s="13">
        <v>1017.999404</v>
      </c>
      <c r="D34" s="13">
        <v>4522.9519199999995</v>
      </c>
      <c r="E34" s="13">
        <v>585.20911999999998</v>
      </c>
      <c r="F34" s="12">
        <v>2742.2990499999996</v>
      </c>
      <c r="G34" s="11">
        <f t="shared" si="0"/>
        <v>-1780.6528699999999</v>
      </c>
      <c r="H34" s="10">
        <f t="shared" si="1"/>
        <v>-0.39369263735175858</v>
      </c>
    </row>
    <row r="35" spans="1:8" ht="16.5" customHeight="1" x14ac:dyDescent="0.3">
      <c r="A35" s="16" t="s">
        <v>1284</v>
      </c>
      <c r="B35" s="14" t="s">
        <v>1283</v>
      </c>
      <c r="C35" s="13">
        <v>2774.337732</v>
      </c>
      <c r="D35" s="13">
        <v>12348.06691</v>
      </c>
      <c r="E35" s="13">
        <v>2791.880545</v>
      </c>
      <c r="F35" s="12">
        <v>13381.81286</v>
      </c>
      <c r="G35" s="11">
        <f t="shared" si="0"/>
        <v>1033.7459500000004</v>
      </c>
      <c r="H35" s="10">
        <f t="shared" si="1"/>
        <v>8.3717229387769848E-2</v>
      </c>
    </row>
    <row r="36" spans="1:8" ht="16.5" customHeight="1" x14ac:dyDescent="0.3">
      <c r="A36" s="16" t="s">
        <v>1282</v>
      </c>
      <c r="B36" s="14" t="s">
        <v>1281</v>
      </c>
      <c r="C36" s="13">
        <v>125.4923</v>
      </c>
      <c r="D36" s="13">
        <v>468.90310999999997</v>
      </c>
      <c r="E36" s="13">
        <v>187.97039999999998</v>
      </c>
      <c r="F36" s="12">
        <v>677.04336000000001</v>
      </c>
      <c r="G36" s="11">
        <f t="shared" si="0"/>
        <v>208.14025000000004</v>
      </c>
      <c r="H36" s="10">
        <f t="shared" si="1"/>
        <v>0.44388754427327226</v>
      </c>
    </row>
    <row r="37" spans="1:8" ht="16.5" customHeight="1" x14ac:dyDescent="0.3">
      <c r="A37" s="16" t="s">
        <v>1280</v>
      </c>
      <c r="B37" s="14" t="s">
        <v>1279</v>
      </c>
      <c r="C37" s="13">
        <v>0</v>
      </c>
      <c r="D37" s="13">
        <v>0</v>
      </c>
      <c r="E37" s="13">
        <v>0</v>
      </c>
      <c r="F37" s="12">
        <v>0</v>
      </c>
      <c r="G37" s="11">
        <f t="shared" si="0"/>
        <v>0</v>
      </c>
      <c r="H37" s="10" t="str">
        <f t="shared" si="1"/>
        <v/>
      </c>
    </row>
    <row r="38" spans="1:8" ht="16.5" customHeight="1" x14ac:dyDescent="0.3">
      <c r="A38" s="16" t="s">
        <v>1278</v>
      </c>
      <c r="B38" s="14" t="s">
        <v>1277</v>
      </c>
      <c r="C38" s="13">
        <v>81.232089999999999</v>
      </c>
      <c r="D38" s="13">
        <v>157.35232999999999</v>
      </c>
      <c r="E38" s="13">
        <v>0</v>
      </c>
      <c r="F38" s="12">
        <v>0</v>
      </c>
      <c r="G38" s="11">
        <f t="shared" si="0"/>
        <v>-157.35232999999999</v>
      </c>
      <c r="H38" s="10">
        <f t="shared" si="1"/>
        <v>-1</v>
      </c>
    </row>
    <row r="39" spans="1:8" ht="16.5" customHeight="1" x14ac:dyDescent="0.3">
      <c r="A39" s="16" t="s">
        <v>1276</v>
      </c>
      <c r="B39" s="14" t="s">
        <v>1275</v>
      </c>
      <c r="C39" s="13">
        <v>0</v>
      </c>
      <c r="D39" s="13">
        <v>0</v>
      </c>
      <c r="E39" s="13">
        <v>0</v>
      </c>
      <c r="F39" s="12">
        <v>0</v>
      </c>
      <c r="G39" s="11">
        <f t="shared" si="0"/>
        <v>0</v>
      </c>
      <c r="H39" s="10" t="str">
        <f t="shared" si="1"/>
        <v/>
      </c>
    </row>
    <row r="40" spans="1:8" ht="16.5" customHeight="1" x14ac:dyDescent="0.3">
      <c r="A40" s="16" t="s">
        <v>1274</v>
      </c>
      <c r="B40" s="14" t="s">
        <v>1273</v>
      </c>
      <c r="C40" s="13">
        <v>0</v>
      </c>
      <c r="D40" s="13">
        <v>0</v>
      </c>
      <c r="E40" s="13">
        <v>0</v>
      </c>
      <c r="F40" s="12">
        <v>0</v>
      </c>
      <c r="G40" s="11">
        <f t="shared" si="0"/>
        <v>0</v>
      </c>
      <c r="H40" s="10" t="str">
        <f t="shared" si="1"/>
        <v/>
      </c>
    </row>
    <row r="41" spans="1:8" ht="16.5" customHeight="1" x14ac:dyDescent="0.3">
      <c r="A41" s="16" t="s">
        <v>1272</v>
      </c>
      <c r="B41" s="14" t="s">
        <v>1271</v>
      </c>
      <c r="C41" s="13">
        <v>0</v>
      </c>
      <c r="D41" s="13">
        <v>0</v>
      </c>
      <c r="E41" s="13">
        <v>0</v>
      </c>
      <c r="F41" s="12">
        <v>0</v>
      </c>
      <c r="G41" s="11">
        <f t="shared" si="0"/>
        <v>0</v>
      </c>
      <c r="H41" s="10" t="str">
        <f t="shared" si="1"/>
        <v/>
      </c>
    </row>
    <row r="42" spans="1:8" ht="16.5" customHeight="1" x14ac:dyDescent="0.3">
      <c r="A42" s="16" t="s">
        <v>1270</v>
      </c>
      <c r="B42" s="14" t="s">
        <v>1269</v>
      </c>
      <c r="C42" s="13">
        <v>301.78832499999999</v>
      </c>
      <c r="D42" s="13">
        <v>434.84734999999995</v>
      </c>
      <c r="E42" s="13">
        <v>331.60438900000003</v>
      </c>
      <c r="F42" s="12">
        <v>432.34674999999999</v>
      </c>
      <c r="G42" s="11">
        <f t="shared" si="0"/>
        <v>-2.5005999999999631</v>
      </c>
      <c r="H42" s="10">
        <f t="shared" si="1"/>
        <v>-5.7505237182656471E-3</v>
      </c>
    </row>
    <row r="43" spans="1:8" ht="16.5" customHeight="1" x14ac:dyDescent="0.3">
      <c r="A43" s="16" t="s">
        <v>1268</v>
      </c>
      <c r="B43" s="14" t="s">
        <v>1267</v>
      </c>
      <c r="C43" s="13">
        <v>0</v>
      </c>
      <c r="D43" s="13">
        <v>0</v>
      </c>
      <c r="E43" s="13">
        <v>0</v>
      </c>
      <c r="F43" s="12">
        <v>0</v>
      </c>
      <c r="G43" s="11">
        <f t="shared" si="0"/>
        <v>0</v>
      </c>
      <c r="H43" s="10" t="str">
        <f t="shared" si="1"/>
        <v/>
      </c>
    </row>
    <row r="44" spans="1:8" ht="16.5" customHeight="1" x14ac:dyDescent="0.3">
      <c r="A44" s="16" t="s">
        <v>1266</v>
      </c>
      <c r="B44" s="14" t="s">
        <v>1265</v>
      </c>
      <c r="C44" s="13">
        <v>0</v>
      </c>
      <c r="D44" s="13">
        <v>0</v>
      </c>
      <c r="E44" s="13">
        <v>0</v>
      </c>
      <c r="F44" s="12">
        <v>0</v>
      </c>
      <c r="G44" s="11">
        <f t="shared" si="0"/>
        <v>0</v>
      </c>
      <c r="H44" s="10" t="str">
        <f t="shared" si="1"/>
        <v/>
      </c>
    </row>
    <row r="45" spans="1:8" ht="16.5" customHeight="1" x14ac:dyDescent="0.3">
      <c r="A45" s="16" t="s">
        <v>1264</v>
      </c>
      <c r="B45" s="14" t="s">
        <v>1263</v>
      </c>
      <c r="C45" s="13">
        <v>0</v>
      </c>
      <c r="D45" s="13">
        <v>0</v>
      </c>
      <c r="E45" s="13">
        <v>0</v>
      </c>
      <c r="F45" s="12">
        <v>0</v>
      </c>
      <c r="G45" s="11">
        <f t="shared" si="0"/>
        <v>0</v>
      </c>
      <c r="H45" s="10" t="str">
        <f t="shared" si="1"/>
        <v/>
      </c>
    </row>
    <row r="46" spans="1:8" ht="16.5" customHeight="1" x14ac:dyDescent="0.3">
      <c r="A46" s="16" t="s">
        <v>1262</v>
      </c>
      <c r="B46" s="14" t="s">
        <v>1261</v>
      </c>
      <c r="C46" s="13">
        <v>6.0929999999999998E-2</v>
      </c>
      <c r="D46" s="13">
        <v>7.4516</v>
      </c>
      <c r="E46" s="13">
        <v>0</v>
      </c>
      <c r="F46" s="12">
        <v>0</v>
      </c>
      <c r="G46" s="11">
        <f t="shared" si="0"/>
        <v>-7.4516</v>
      </c>
      <c r="H46" s="10">
        <f t="shared" si="1"/>
        <v>-1</v>
      </c>
    </row>
    <row r="47" spans="1:8" ht="16.5" customHeight="1" x14ac:dyDescent="0.3">
      <c r="A47" s="16" t="s">
        <v>1260</v>
      </c>
      <c r="B47" s="14" t="s">
        <v>1259</v>
      </c>
      <c r="C47" s="13">
        <v>0</v>
      </c>
      <c r="D47" s="13">
        <v>0</v>
      </c>
      <c r="E47" s="13">
        <v>0.88300000000000001</v>
      </c>
      <c r="F47" s="12">
        <v>70.728300000000004</v>
      </c>
      <c r="G47" s="11">
        <f t="shared" si="0"/>
        <v>70.728300000000004</v>
      </c>
      <c r="H47" s="10" t="str">
        <f t="shared" si="1"/>
        <v/>
      </c>
    </row>
    <row r="48" spans="1:8" ht="16.5" customHeight="1" x14ac:dyDescent="0.3">
      <c r="A48" s="16" t="s">
        <v>1258</v>
      </c>
      <c r="B48" s="14" t="s">
        <v>1257</v>
      </c>
      <c r="C48" s="13">
        <v>120.47008</v>
      </c>
      <c r="D48" s="13">
        <v>243.53964999999999</v>
      </c>
      <c r="E48" s="13">
        <v>64.252989999999997</v>
      </c>
      <c r="F48" s="12">
        <v>136.18179999999998</v>
      </c>
      <c r="G48" s="11">
        <f t="shared" si="0"/>
        <v>-107.35785000000001</v>
      </c>
      <c r="H48" s="10">
        <f t="shared" si="1"/>
        <v>-0.4408228803810797</v>
      </c>
    </row>
    <row r="49" spans="1:8" ht="16.5" customHeight="1" x14ac:dyDescent="0.3">
      <c r="A49" s="16" t="s">
        <v>1256</v>
      </c>
      <c r="B49" s="14" t="s">
        <v>1255</v>
      </c>
      <c r="C49" s="13">
        <v>238.25994</v>
      </c>
      <c r="D49" s="13">
        <v>226.90345000000002</v>
      </c>
      <c r="E49" s="13">
        <v>257.28856500000001</v>
      </c>
      <c r="F49" s="12">
        <v>455.46977000000004</v>
      </c>
      <c r="G49" s="11">
        <f t="shared" si="0"/>
        <v>228.56632000000002</v>
      </c>
      <c r="H49" s="10">
        <f t="shared" si="1"/>
        <v>1.0073285355511341</v>
      </c>
    </row>
    <row r="50" spans="1:8" ht="16.5" customHeight="1" x14ac:dyDescent="0.3">
      <c r="A50" s="16" t="s">
        <v>1254</v>
      </c>
      <c r="B50" s="14" t="s">
        <v>1253</v>
      </c>
      <c r="C50" s="13">
        <v>702.18534999999997</v>
      </c>
      <c r="D50" s="13">
        <v>1589.1714399999998</v>
      </c>
      <c r="E50" s="13">
        <v>684.14545500000099</v>
      </c>
      <c r="F50" s="12">
        <v>1935.49614</v>
      </c>
      <c r="G50" s="11">
        <f t="shared" si="0"/>
        <v>346.32470000000012</v>
      </c>
      <c r="H50" s="10">
        <f t="shared" si="1"/>
        <v>0.21792784043488736</v>
      </c>
    </row>
    <row r="51" spans="1:8" ht="16.5" customHeight="1" x14ac:dyDescent="0.3">
      <c r="A51" s="16" t="s">
        <v>1252</v>
      </c>
      <c r="B51" s="14" t="s">
        <v>1251</v>
      </c>
      <c r="C51" s="13">
        <v>1006.98024</v>
      </c>
      <c r="D51" s="13">
        <v>941.31632999999999</v>
      </c>
      <c r="E51" s="13">
        <v>586.16930100000002</v>
      </c>
      <c r="F51" s="12">
        <v>1733.7589399999999</v>
      </c>
      <c r="G51" s="11">
        <f t="shared" si="0"/>
        <v>792.44260999999995</v>
      </c>
      <c r="H51" s="10">
        <f t="shared" si="1"/>
        <v>0.84184517440592999</v>
      </c>
    </row>
    <row r="52" spans="1:8" ht="16.5" customHeight="1" x14ac:dyDescent="0.3">
      <c r="A52" s="16" t="s">
        <v>1250</v>
      </c>
      <c r="B52" s="14" t="s">
        <v>1249</v>
      </c>
      <c r="C52" s="13">
        <v>29.240380000000002</v>
      </c>
      <c r="D52" s="13">
        <v>53.856310000000001</v>
      </c>
      <c r="E52" s="13">
        <v>240.27621400000001</v>
      </c>
      <c r="F52" s="12">
        <v>308.53977000000003</v>
      </c>
      <c r="G52" s="11">
        <f t="shared" si="0"/>
        <v>254.68346000000003</v>
      </c>
      <c r="H52" s="10">
        <f t="shared" si="1"/>
        <v>4.7289437393687024</v>
      </c>
    </row>
    <row r="53" spans="1:8" ht="16.5" customHeight="1" x14ac:dyDescent="0.3">
      <c r="A53" s="16" t="s">
        <v>1248</v>
      </c>
      <c r="B53" s="14" t="s">
        <v>1247</v>
      </c>
      <c r="C53" s="13">
        <v>31697.522199999999</v>
      </c>
      <c r="D53" s="13">
        <v>5236.1998600000006</v>
      </c>
      <c r="E53" s="13">
        <v>21831.571</v>
      </c>
      <c r="F53" s="12">
        <v>4481.8923800000002</v>
      </c>
      <c r="G53" s="11">
        <f t="shared" si="0"/>
        <v>-754.3074800000004</v>
      </c>
      <c r="H53" s="10">
        <f t="shared" si="1"/>
        <v>-0.14405628130474002</v>
      </c>
    </row>
    <row r="54" spans="1:8" ht="16.5" customHeight="1" x14ac:dyDescent="0.3">
      <c r="A54" s="16" t="s">
        <v>1246</v>
      </c>
      <c r="B54" s="14" t="s">
        <v>1245</v>
      </c>
      <c r="C54" s="13">
        <v>5936.7184000000007</v>
      </c>
      <c r="D54" s="13">
        <v>5848.7346399999997</v>
      </c>
      <c r="E54" s="13">
        <v>7044.8013350000001</v>
      </c>
      <c r="F54" s="12">
        <v>4191.7669399999995</v>
      </c>
      <c r="G54" s="11">
        <f t="shared" si="0"/>
        <v>-1656.9677000000001</v>
      </c>
      <c r="H54" s="10">
        <f t="shared" si="1"/>
        <v>-0.28330362069563825</v>
      </c>
    </row>
    <row r="55" spans="1:8" ht="16.5" customHeight="1" x14ac:dyDescent="0.3">
      <c r="A55" s="16" t="s">
        <v>1244</v>
      </c>
      <c r="B55" s="14" t="s">
        <v>1243</v>
      </c>
      <c r="C55" s="13">
        <v>701.16680000000008</v>
      </c>
      <c r="D55" s="13">
        <v>665.20375999999999</v>
      </c>
      <c r="E55" s="13">
        <v>654.50956000000008</v>
      </c>
      <c r="F55" s="12">
        <v>655.03449999999998</v>
      </c>
      <c r="G55" s="11">
        <f t="shared" si="0"/>
        <v>-10.169260000000008</v>
      </c>
      <c r="H55" s="10">
        <f t="shared" si="1"/>
        <v>-1.5287436138364594E-2</v>
      </c>
    </row>
    <row r="56" spans="1:8" ht="16.5" customHeight="1" x14ac:dyDescent="0.3">
      <c r="A56" s="16" t="s">
        <v>1242</v>
      </c>
      <c r="B56" s="14" t="s">
        <v>1241</v>
      </c>
      <c r="C56" s="13">
        <v>540.07530000000008</v>
      </c>
      <c r="D56" s="13">
        <v>787.98036999999999</v>
      </c>
      <c r="E56" s="13">
        <v>519.87059999999997</v>
      </c>
      <c r="F56" s="12">
        <v>763.55386999999996</v>
      </c>
      <c r="G56" s="11">
        <f t="shared" si="0"/>
        <v>-24.426500000000033</v>
      </c>
      <c r="H56" s="10">
        <f t="shared" si="1"/>
        <v>-3.099886866471056E-2</v>
      </c>
    </row>
    <row r="57" spans="1:8" ht="16.5" customHeight="1" x14ac:dyDescent="0.3">
      <c r="A57" s="16" t="s">
        <v>1240</v>
      </c>
      <c r="B57" s="14" t="s">
        <v>1239</v>
      </c>
      <c r="C57" s="13">
        <v>1103.4204</v>
      </c>
      <c r="D57" s="13">
        <v>1660.2788</v>
      </c>
      <c r="E57" s="13">
        <v>1171.8581299999998</v>
      </c>
      <c r="F57" s="12">
        <v>1699.7389099999998</v>
      </c>
      <c r="G57" s="11">
        <f t="shared" si="0"/>
        <v>39.460109999999759</v>
      </c>
      <c r="H57" s="10">
        <f t="shared" si="1"/>
        <v>2.3767158865125398E-2</v>
      </c>
    </row>
    <row r="58" spans="1:8" ht="16.5" customHeight="1" x14ac:dyDescent="0.3">
      <c r="A58" s="16" t="s">
        <v>1238</v>
      </c>
      <c r="B58" s="14" t="s">
        <v>1237</v>
      </c>
      <c r="C58" s="13">
        <v>120.9588</v>
      </c>
      <c r="D58" s="13">
        <v>48.817339999999994</v>
      </c>
      <c r="E58" s="13">
        <v>62.280699999999996</v>
      </c>
      <c r="F58" s="12">
        <v>78.624769999999998</v>
      </c>
      <c r="G58" s="11">
        <f t="shared" si="0"/>
        <v>29.807430000000004</v>
      </c>
      <c r="H58" s="10">
        <f t="shared" si="1"/>
        <v>0.61059103179321128</v>
      </c>
    </row>
    <row r="59" spans="1:8" ht="16.5" customHeight="1" x14ac:dyDescent="0.3">
      <c r="A59" s="16" t="s">
        <v>1236</v>
      </c>
      <c r="B59" s="14" t="s">
        <v>1235</v>
      </c>
      <c r="C59" s="13">
        <v>4222.67</v>
      </c>
      <c r="D59" s="13">
        <v>3631.5059999999999</v>
      </c>
      <c r="E59" s="13">
        <v>5011.5774000000001</v>
      </c>
      <c r="F59" s="12">
        <v>3868.82762</v>
      </c>
      <c r="G59" s="11">
        <f t="shared" si="0"/>
        <v>237.32162000000017</v>
      </c>
      <c r="H59" s="10">
        <f t="shared" si="1"/>
        <v>6.53507442917622E-2</v>
      </c>
    </row>
    <row r="60" spans="1:8" ht="16.5" customHeight="1" x14ac:dyDescent="0.3">
      <c r="A60" s="16" t="s">
        <v>1234</v>
      </c>
      <c r="B60" s="14" t="s">
        <v>1233</v>
      </c>
      <c r="C60" s="13">
        <v>0.375</v>
      </c>
      <c r="D60" s="13">
        <v>0.89817999999999998</v>
      </c>
      <c r="E60" s="13">
        <v>1.2210000000000001</v>
      </c>
      <c r="F60" s="12">
        <v>2.35947</v>
      </c>
      <c r="G60" s="11">
        <f t="shared" si="0"/>
        <v>1.46129</v>
      </c>
      <c r="H60" s="10">
        <f t="shared" si="1"/>
        <v>1.6269456011044556</v>
      </c>
    </row>
    <row r="61" spans="1:8" ht="16.5" customHeight="1" x14ac:dyDescent="0.3">
      <c r="A61" s="16" t="s">
        <v>1232</v>
      </c>
      <c r="B61" s="14" t="s">
        <v>1231</v>
      </c>
      <c r="C61" s="13">
        <v>3452.0156000000002</v>
      </c>
      <c r="D61" s="13">
        <v>4314.5198299999902</v>
      </c>
      <c r="E61" s="13">
        <v>3416.0399700000003</v>
      </c>
      <c r="F61" s="12">
        <v>3807.0002500000001</v>
      </c>
      <c r="G61" s="11">
        <f t="shared" si="0"/>
        <v>-507.51957999999013</v>
      </c>
      <c r="H61" s="10">
        <f t="shared" si="1"/>
        <v>-0.11763060548964757</v>
      </c>
    </row>
    <row r="62" spans="1:8" ht="16.5" customHeight="1" x14ac:dyDescent="0.3">
      <c r="A62" s="16" t="s">
        <v>1230</v>
      </c>
      <c r="B62" s="14" t="s">
        <v>1229</v>
      </c>
      <c r="C62" s="13">
        <v>1179.0671499999999</v>
      </c>
      <c r="D62" s="13">
        <v>1159.06396</v>
      </c>
      <c r="E62" s="13">
        <v>948.68226000000004</v>
      </c>
      <c r="F62" s="12">
        <v>1068.9484499999999</v>
      </c>
      <c r="G62" s="11">
        <f t="shared" si="0"/>
        <v>-90.115510000000086</v>
      </c>
      <c r="H62" s="10">
        <f t="shared" si="1"/>
        <v>-7.774852217818945E-2</v>
      </c>
    </row>
    <row r="63" spans="1:8" ht="16.5" customHeight="1" x14ac:dyDescent="0.3">
      <c r="A63" s="16" t="s">
        <v>1228</v>
      </c>
      <c r="B63" s="14" t="s">
        <v>1227</v>
      </c>
      <c r="C63" s="13">
        <v>108.68</v>
      </c>
      <c r="D63" s="13">
        <v>117.25093</v>
      </c>
      <c r="E63" s="13">
        <v>153.44</v>
      </c>
      <c r="F63" s="12">
        <v>93.282529999999994</v>
      </c>
      <c r="G63" s="11">
        <f t="shared" si="0"/>
        <v>-23.968400000000003</v>
      </c>
      <c r="H63" s="10">
        <f t="shared" si="1"/>
        <v>-0.20441970055162892</v>
      </c>
    </row>
    <row r="64" spans="1:8" ht="16.5" customHeight="1" x14ac:dyDescent="0.3">
      <c r="A64" s="16" t="s">
        <v>1226</v>
      </c>
      <c r="B64" s="14" t="s">
        <v>1225</v>
      </c>
      <c r="C64" s="13">
        <v>312.90290000000005</v>
      </c>
      <c r="D64" s="13">
        <v>734.89400000000001</v>
      </c>
      <c r="E64" s="13">
        <v>197.457131</v>
      </c>
      <c r="F64" s="12">
        <v>400.73399999999998</v>
      </c>
      <c r="G64" s="11">
        <f t="shared" si="0"/>
        <v>-334.16</v>
      </c>
      <c r="H64" s="10">
        <f t="shared" si="1"/>
        <v>-0.45470503229037118</v>
      </c>
    </row>
    <row r="65" spans="1:8" ht="16.5" customHeight="1" x14ac:dyDescent="0.3">
      <c r="A65" s="16" t="s">
        <v>1224</v>
      </c>
      <c r="B65" s="14" t="s">
        <v>1223</v>
      </c>
      <c r="C65" s="13">
        <v>377.379955</v>
      </c>
      <c r="D65" s="13">
        <v>267.45546000000002</v>
      </c>
      <c r="E65" s="13">
        <v>229.48273600000002</v>
      </c>
      <c r="F65" s="12">
        <v>204.30224999999999</v>
      </c>
      <c r="G65" s="11">
        <f t="shared" si="0"/>
        <v>-63.15321000000003</v>
      </c>
      <c r="H65" s="10">
        <f t="shared" si="1"/>
        <v>-0.23612608245126132</v>
      </c>
    </row>
    <row r="66" spans="1:8" ht="16.5" customHeight="1" x14ac:dyDescent="0.3">
      <c r="A66" s="16" t="s">
        <v>1222</v>
      </c>
      <c r="B66" s="14" t="s">
        <v>1221</v>
      </c>
      <c r="C66" s="13">
        <v>32.668999999999997</v>
      </c>
      <c r="D66" s="13">
        <v>60.924769999999995</v>
      </c>
      <c r="E66" s="13">
        <v>24.152999999999999</v>
      </c>
      <c r="F66" s="12">
        <v>51.017609999999998</v>
      </c>
      <c r="G66" s="11">
        <f t="shared" si="0"/>
        <v>-9.9071599999999975</v>
      </c>
      <c r="H66" s="10">
        <f t="shared" si="1"/>
        <v>-0.1626130061713815</v>
      </c>
    </row>
    <row r="67" spans="1:8" ht="16.5" customHeight="1" x14ac:dyDescent="0.3">
      <c r="A67" s="16" t="s">
        <v>1220</v>
      </c>
      <c r="B67" s="14" t="s">
        <v>1219</v>
      </c>
      <c r="C67" s="13">
        <v>425.52314000000001</v>
      </c>
      <c r="D67" s="13">
        <v>1315.8706100000002</v>
      </c>
      <c r="E67" s="13">
        <v>522.63143000000002</v>
      </c>
      <c r="F67" s="12">
        <v>1579.4821499999998</v>
      </c>
      <c r="G67" s="11">
        <f t="shared" si="0"/>
        <v>263.61153999999965</v>
      </c>
      <c r="H67" s="10">
        <f t="shared" si="1"/>
        <v>0.20033241718195957</v>
      </c>
    </row>
    <row r="68" spans="1:8" ht="16.5" customHeight="1" x14ac:dyDescent="0.3">
      <c r="A68" s="16" t="s">
        <v>1218</v>
      </c>
      <c r="B68" s="14" t="s">
        <v>1217</v>
      </c>
      <c r="C68" s="13">
        <v>440.72202000000004</v>
      </c>
      <c r="D68" s="13">
        <v>2758.1221800000003</v>
      </c>
      <c r="E68" s="13">
        <v>556.847803</v>
      </c>
      <c r="F68" s="12">
        <v>2869.8172500000001</v>
      </c>
      <c r="G68" s="11">
        <f t="shared" si="0"/>
        <v>111.69506999999976</v>
      </c>
      <c r="H68" s="10">
        <f t="shared" si="1"/>
        <v>4.0496781038177124E-2</v>
      </c>
    </row>
    <row r="69" spans="1:8" ht="16.5" customHeight="1" x14ac:dyDescent="0.3">
      <c r="A69" s="16" t="s">
        <v>1216</v>
      </c>
      <c r="B69" s="14" t="s">
        <v>1215</v>
      </c>
      <c r="C69" s="13">
        <v>29800.473579999998</v>
      </c>
      <c r="D69" s="13">
        <v>16572.87199</v>
      </c>
      <c r="E69" s="13">
        <v>26673.736820000002</v>
      </c>
      <c r="F69" s="12">
        <v>17613.843109999998</v>
      </c>
      <c r="G69" s="11">
        <f t="shared" si="0"/>
        <v>1040.9711199999983</v>
      </c>
      <c r="H69" s="10">
        <f t="shared" si="1"/>
        <v>6.281175167636098E-2</v>
      </c>
    </row>
    <row r="70" spans="1:8" ht="16.5" customHeight="1" x14ac:dyDescent="0.3">
      <c r="A70" s="16" t="s">
        <v>1214</v>
      </c>
      <c r="B70" s="14" t="s">
        <v>1213</v>
      </c>
      <c r="C70" s="13">
        <v>2919.6322140000002</v>
      </c>
      <c r="D70" s="13">
        <v>4584.5410300000094</v>
      </c>
      <c r="E70" s="13">
        <v>2432.1254840000001</v>
      </c>
      <c r="F70" s="12">
        <v>3971.4071400000003</v>
      </c>
      <c r="G70" s="11">
        <f t="shared" ref="G70:G133" si="2">F70-D70</f>
        <v>-613.13389000000916</v>
      </c>
      <c r="H70" s="10">
        <f t="shared" ref="H70:H133" si="3">IF(D70&lt;&gt;0,G70/D70,"")</f>
        <v>-0.13373942691052934</v>
      </c>
    </row>
    <row r="71" spans="1:8" ht="16.5" customHeight="1" x14ac:dyDescent="0.3">
      <c r="A71" s="16" t="s">
        <v>1212</v>
      </c>
      <c r="B71" s="14" t="s">
        <v>1211</v>
      </c>
      <c r="C71" s="13">
        <v>60947.786979999997</v>
      </c>
      <c r="D71" s="13">
        <v>42724.652659999898</v>
      </c>
      <c r="E71" s="13">
        <v>55584.446920000002</v>
      </c>
      <c r="F71" s="12">
        <v>37842.819710000003</v>
      </c>
      <c r="G71" s="11">
        <f t="shared" si="2"/>
        <v>-4881.8329499998945</v>
      </c>
      <c r="H71" s="10">
        <f t="shared" si="3"/>
        <v>-0.11426267145690369</v>
      </c>
    </row>
    <row r="72" spans="1:8" ht="16.5" customHeight="1" x14ac:dyDescent="0.3">
      <c r="A72" s="16" t="s">
        <v>1210</v>
      </c>
      <c r="B72" s="14" t="s">
        <v>1209</v>
      </c>
      <c r="C72" s="13">
        <v>2647.3957400000004</v>
      </c>
      <c r="D72" s="13">
        <v>2550.9925699999999</v>
      </c>
      <c r="E72" s="13">
        <v>2540.7102999999997</v>
      </c>
      <c r="F72" s="12">
        <v>2172.4647300000001</v>
      </c>
      <c r="G72" s="11">
        <f t="shared" si="2"/>
        <v>-378.52783999999974</v>
      </c>
      <c r="H72" s="10">
        <f t="shared" si="3"/>
        <v>-0.14838453253511427</v>
      </c>
    </row>
    <row r="73" spans="1:8" ht="16.5" customHeight="1" x14ac:dyDescent="0.3">
      <c r="A73" s="16" t="s">
        <v>1208</v>
      </c>
      <c r="B73" s="14" t="s">
        <v>1207</v>
      </c>
      <c r="C73" s="13">
        <v>23.53</v>
      </c>
      <c r="D73" s="13">
        <v>56.707830000000001</v>
      </c>
      <c r="E73" s="13">
        <v>21.347099999999998</v>
      </c>
      <c r="F73" s="12">
        <v>53.25423</v>
      </c>
      <c r="G73" s="11">
        <f t="shared" si="2"/>
        <v>-3.4536000000000016</v>
      </c>
      <c r="H73" s="10">
        <f t="shared" si="3"/>
        <v>-6.0901642683206206E-2</v>
      </c>
    </row>
    <row r="74" spans="1:8" ht="16.5" customHeight="1" x14ac:dyDescent="0.3">
      <c r="A74" s="16" t="s">
        <v>1206</v>
      </c>
      <c r="B74" s="14" t="s">
        <v>1205</v>
      </c>
      <c r="C74" s="13">
        <v>1488.3034499999999</v>
      </c>
      <c r="D74" s="13">
        <v>1358.1361499999998</v>
      </c>
      <c r="E74" s="13">
        <v>959.69530000000009</v>
      </c>
      <c r="F74" s="12">
        <v>1015.17795</v>
      </c>
      <c r="G74" s="11">
        <f t="shared" si="2"/>
        <v>-342.95819999999981</v>
      </c>
      <c r="H74" s="10">
        <f t="shared" si="3"/>
        <v>-0.25252122182301079</v>
      </c>
    </row>
    <row r="75" spans="1:8" ht="16.5" customHeight="1" x14ac:dyDescent="0.3">
      <c r="A75" s="16" t="s">
        <v>1204</v>
      </c>
      <c r="B75" s="14" t="s">
        <v>1203</v>
      </c>
      <c r="C75" s="13">
        <v>16.086449999999999</v>
      </c>
      <c r="D75" s="13">
        <v>26.402699999999999</v>
      </c>
      <c r="E75" s="13">
        <v>5.1226499999999993</v>
      </c>
      <c r="F75" s="12">
        <v>15.843780000000001</v>
      </c>
      <c r="G75" s="11">
        <f t="shared" si="2"/>
        <v>-10.558919999999999</v>
      </c>
      <c r="H75" s="10">
        <f t="shared" si="3"/>
        <v>-0.39991819018509467</v>
      </c>
    </row>
    <row r="76" spans="1:8" ht="16.5" customHeight="1" x14ac:dyDescent="0.3">
      <c r="A76" s="16" t="s">
        <v>1202</v>
      </c>
      <c r="B76" s="14" t="s">
        <v>1201</v>
      </c>
      <c r="C76" s="13">
        <v>8584.2272100000009</v>
      </c>
      <c r="D76" s="13">
        <v>7359.8110100000104</v>
      </c>
      <c r="E76" s="13">
        <v>9000.4750409999997</v>
      </c>
      <c r="F76" s="12">
        <v>7159.2772599999998</v>
      </c>
      <c r="G76" s="11">
        <f t="shared" si="2"/>
        <v>-200.53375000001051</v>
      </c>
      <c r="H76" s="10">
        <f t="shared" si="3"/>
        <v>-2.7247133075501383E-2</v>
      </c>
    </row>
    <row r="77" spans="1:8" ht="16.5" customHeight="1" x14ac:dyDescent="0.3">
      <c r="A77" s="16" t="s">
        <v>1200</v>
      </c>
      <c r="B77" s="14" t="s">
        <v>1199</v>
      </c>
      <c r="C77" s="13">
        <v>312.46859999999998</v>
      </c>
      <c r="D77" s="13">
        <v>468.53818000000001</v>
      </c>
      <c r="E77" s="13">
        <v>496.10040000000004</v>
      </c>
      <c r="F77" s="12">
        <v>590.19206000000008</v>
      </c>
      <c r="G77" s="11">
        <f t="shared" si="2"/>
        <v>121.65388000000007</v>
      </c>
      <c r="H77" s="10">
        <f t="shared" si="3"/>
        <v>0.25964560668246944</v>
      </c>
    </row>
    <row r="78" spans="1:8" ht="16.5" customHeight="1" x14ac:dyDescent="0.3">
      <c r="A78" s="16" t="s">
        <v>1198</v>
      </c>
      <c r="B78" s="14" t="s">
        <v>1197</v>
      </c>
      <c r="C78" s="13">
        <v>0</v>
      </c>
      <c r="D78" s="13">
        <v>0</v>
      </c>
      <c r="E78" s="13">
        <v>20.91</v>
      </c>
      <c r="F78" s="12">
        <v>8.2588699999999999</v>
      </c>
      <c r="G78" s="11">
        <f t="shared" si="2"/>
        <v>8.2588699999999999</v>
      </c>
      <c r="H78" s="10" t="str">
        <f t="shared" si="3"/>
        <v/>
      </c>
    </row>
    <row r="79" spans="1:8" ht="25.5" customHeight="1" x14ac:dyDescent="0.3">
      <c r="A79" s="16" t="s">
        <v>1196</v>
      </c>
      <c r="B79" s="14" t="s">
        <v>1195</v>
      </c>
      <c r="C79" s="13">
        <v>1399.8915</v>
      </c>
      <c r="D79" s="13">
        <v>1264.1728000000001</v>
      </c>
      <c r="E79" s="13">
        <v>850.72921999999994</v>
      </c>
      <c r="F79" s="12">
        <v>892.62423000000001</v>
      </c>
      <c r="G79" s="11">
        <f t="shared" si="2"/>
        <v>-371.54857000000004</v>
      </c>
      <c r="H79" s="10">
        <f t="shared" si="3"/>
        <v>-0.29390647386180119</v>
      </c>
    </row>
    <row r="80" spans="1:8" ht="16.5" customHeight="1" x14ac:dyDescent="0.3">
      <c r="A80" s="16" t="s">
        <v>1194</v>
      </c>
      <c r="B80" s="14" t="s">
        <v>1193</v>
      </c>
      <c r="C80" s="13">
        <v>2.5578000000000003</v>
      </c>
      <c r="D80" s="13">
        <v>6.79495</v>
      </c>
      <c r="E80" s="13">
        <v>0</v>
      </c>
      <c r="F80" s="12">
        <v>0</v>
      </c>
      <c r="G80" s="11">
        <f t="shared" si="2"/>
        <v>-6.79495</v>
      </c>
      <c r="H80" s="10">
        <f t="shared" si="3"/>
        <v>-1</v>
      </c>
    </row>
    <row r="81" spans="1:8" ht="16.5" customHeight="1" x14ac:dyDescent="0.3">
      <c r="A81" s="16" t="s">
        <v>1192</v>
      </c>
      <c r="B81" s="14" t="s">
        <v>1191</v>
      </c>
      <c r="C81" s="13">
        <v>3682.065775</v>
      </c>
      <c r="D81" s="13">
        <v>11285.30514</v>
      </c>
      <c r="E81" s="13">
        <v>3500.1593870000002</v>
      </c>
      <c r="F81" s="12">
        <v>10283.365679999999</v>
      </c>
      <c r="G81" s="11">
        <f t="shared" si="2"/>
        <v>-1001.9394600000014</v>
      </c>
      <c r="H81" s="10">
        <f t="shared" si="3"/>
        <v>-8.8782664497807404E-2</v>
      </c>
    </row>
    <row r="82" spans="1:8" ht="16.5" customHeight="1" x14ac:dyDescent="0.3">
      <c r="A82" s="16" t="s">
        <v>1190</v>
      </c>
      <c r="B82" s="14" t="s">
        <v>1189</v>
      </c>
      <c r="C82" s="13">
        <v>1529.7416695000002</v>
      </c>
      <c r="D82" s="13">
        <v>5239.1770700000006</v>
      </c>
      <c r="E82" s="13">
        <v>1385.8868170000001</v>
      </c>
      <c r="F82" s="12">
        <v>4737.2040900000002</v>
      </c>
      <c r="G82" s="11">
        <f t="shared" si="2"/>
        <v>-501.97298000000046</v>
      </c>
      <c r="H82" s="10">
        <f t="shared" si="3"/>
        <v>-9.5811417192662354E-2</v>
      </c>
    </row>
    <row r="83" spans="1:8" ht="16.5" customHeight="1" x14ac:dyDescent="0.3">
      <c r="A83" s="16" t="s">
        <v>1188</v>
      </c>
      <c r="B83" s="14" t="s">
        <v>1187</v>
      </c>
      <c r="C83" s="13">
        <v>0.57999999999999996</v>
      </c>
      <c r="D83" s="13">
        <v>2.4545599999999999</v>
      </c>
      <c r="E83" s="13">
        <v>0.6</v>
      </c>
      <c r="F83" s="12">
        <v>3.51938</v>
      </c>
      <c r="G83" s="11">
        <f t="shared" si="2"/>
        <v>1.0648200000000001</v>
      </c>
      <c r="H83" s="10">
        <f t="shared" si="3"/>
        <v>0.43381298481194192</v>
      </c>
    </row>
    <row r="84" spans="1:8" ht="16.5" customHeight="1" x14ac:dyDescent="0.3">
      <c r="A84" s="16" t="s">
        <v>1186</v>
      </c>
      <c r="B84" s="14" t="s">
        <v>1185</v>
      </c>
      <c r="C84" s="13">
        <v>350.73045200000001</v>
      </c>
      <c r="D84" s="13">
        <v>916.72082</v>
      </c>
      <c r="E84" s="13">
        <v>463.273844</v>
      </c>
      <c r="F84" s="12">
        <v>1081.7548300000001</v>
      </c>
      <c r="G84" s="11">
        <f t="shared" si="2"/>
        <v>165.03401000000008</v>
      </c>
      <c r="H84" s="10">
        <f t="shared" si="3"/>
        <v>0.18002646650918225</v>
      </c>
    </row>
    <row r="85" spans="1:8" ht="16.5" customHeight="1" x14ac:dyDescent="0.3">
      <c r="A85" s="16" t="s">
        <v>1184</v>
      </c>
      <c r="B85" s="14" t="s">
        <v>1183</v>
      </c>
      <c r="C85" s="13">
        <v>3.62E-3</v>
      </c>
      <c r="D85" s="13">
        <v>2.1496900000000001</v>
      </c>
      <c r="E85" s="13">
        <v>3.1800000000000001E-3</v>
      </c>
      <c r="F85" s="12">
        <v>2.3227699999999998</v>
      </c>
      <c r="G85" s="11">
        <f t="shared" si="2"/>
        <v>0.17307999999999968</v>
      </c>
      <c r="H85" s="10">
        <f t="shared" si="3"/>
        <v>8.0513934567309556E-2</v>
      </c>
    </row>
    <row r="86" spans="1:8" ht="16.5" customHeight="1" x14ac:dyDescent="0.3">
      <c r="A86" s="16" t="s">
        <v>1182</v>
      </c>
      <c r="B86" s="14" t="s">
        <v>1181</v>
      </c>
      <c r="C86" s="13">
        <v>28.723401000000003</v>
      </c>
      <c r="D86" s="13">
        <v>121.98314999999999</v>
      </c>
      <c r="E86" s="13">
        <v>3.3232699999999999</v>
      </c>
      <c r="F86" s="12">
        <v>19.182089999999999</v>
      </c>
      <c r="G86" s="11">
        <f t="shared" si="2"/>
        <v>-102.80105999999999</v>
      </c>
      <c r="H86" s="10">
        <f t="shared" si="3"/>
        <v>-0.8427480352819221</v>
      </c>
    </row>
    <row r="87" spans="1:8" ht="16.5" customHeight="1" x14ac:dyDescent="0.3">
      <c r="A87" s="16" t="s">
        <v>1180</v>
      </c>
      <c r="B87" s="14" t="s">
        <v>1179</v>
      </c>
      <c r="C87" s="13">
        <v>10.011424000000002</v>
      </c>
      <c r="D87" s="13">
        <v>63.404050000000005</v>
      </c>
      <c r="E87" s="13">
        <v>2.1000000000000003E-3</v>
      </c>
      <c r="F87" s="12">
        <v>0.13585</v>
      </c>
      <c r="G87" s="11">
        <f t="shared" si="2"/>
        <v>-63.268200000000007</v>
      </c>
      <c r="H87" s="10">
        <f t="shared" si="3"/>
        <v>-0.99785739239054927</v>
      </c>
    </row>
    <row r="88" spans="1:8" ht="16.5" customHeight="1" x14ac:dyDescent="0.3">
      <c r="A88" s="16" t="s">
        <v>1178</v>
      </c>
      <c r="B88" s="14" t="s">
        <v>1177</v>
      </c>
      <c r="C88" s="13">
        <v>1.39208</v>
      </c>
      <c r="D88" s="13">
        <v>41.111150000000002</v>
      </c>
      <c r="E88" s="13">
        <v>3.41568</v>
      </c>
      <c r="F88" s="12">
        <v>23.128679999999999</v>
      </c>
      <c r="G88" s="11">
        <f t="shared" si="2"/>
        <v>-17.982470000000003</v>
      </c>
      <c r="H88" s="10">
        <f t="shared" si="3"/>
        <v>-0.43741101866525267</v>
      </c>
    </row>
    <row r="89" spans="1:8" ht="16.5" customHeight="1" x14ac:dyDescent="0.3">
      <c r="A89" s="16" t="s">
        <v>1176</v>
      </c>
      <c r="B89" s="14" t="s">
        <v>1175</v>
      </c>
      <c r="C89" s="13">
        <v>13.23452</v>
      </c>
      <c r="D89" s="13">
        <v>43.3551</v>
      </c>
      <c r="E89" s="13">
        <v>46.47636</v>
      </c>
      <c r="F89" s="12">
        <v>77.43853</v>
      </c>
      <c r="G89" s="11">
        <f t="shared" si="2"/>
        <v>34.08343</v>
      </c>
      <c r="H89" s="10">
        <f t="shared" si="3"/>
        <v>0.78614580522245359</v>
      </c>
    </row>
    <row r="90" spans="1:8" ht="16.5" customHeight="1" x14ac:dyDescent="0.3">
      <c r="A90" s="16" t="s">
        <v>1174</v>
      </c>
      <c r="B90" s="14" t="s">
        <v>1173</v>
      </c>
      <c r="C90" s="13">
        <v>224.719979</v>
      </c>
      <c r="D90" s="13">
        <v>346.35194000000001</v>
      </c>
      <c r="E90" s="13">
        <v>324.81406900000002</v>
      </c>
      <c r="F90" s="12">
        <v>563.73752999999999</v>
      </c>
      <c r="G90" s="11">
        <f t="shared" si="2"/>
        <v>217.38558999999998</v>
      </c>
      <c r="H90" s="10">
        <f t="shared" si="3"/>
        <v>0.62764363323618155</v>
      </c>
    </row>
    <row r="91" spans="1:8" ht="16.5" customHeight="1" x14ac:dyDescent="0.3">
      <c r="A91" s="15">
        <v>1001</v>
      </c>
      <c r="B91" s="14" t="s">
        <v>1172</v>
      </c>
      <c r="C91" s="13">
        <v>20.115880000000001</v>
      </c>
      <c r="D91" s="13">
        <v>18.702300000000001</v>
      </c>
      <c r="E91" s="13">
        <v>3736.8907999999997</v>
      </c>
      <c r="F91" s="12">
        <v>726.36257000000001</v>
      </c>
      <c r="G91" s="11">
        <f t="shared" si="2"/>
        <v>707.66026999999997</v>
      </c>
      <c r="H91" s="10">
        <f t="shared" si="3"/>
        <v>37.838141298129102</v>
      </c>
    </row>
    <row r="92" spans="1:8" ht="16.5" customHeight="1" x14ac:dyDescent="0.3">
      <c r="A92" s="15">
        <v>1002</v>
      </c>
      <c r="B92" s="14" t="s">
        <v>1171</v>
      </c>
      <c r="C92" s="13">
        <v>0</v>
      </c>
      <c r="D92" s="13">
        <v>0</v>
      </c>
      <c r="E92" s="13">
        <v>0</v>
      </c>
      <c r="F92" s="12">
        <v>0</v>
      </c>
      <c r="G92" s="11">
        <f t="shared" si="2"/>
        <v>0</v>
      </c>
      <c r="H92" s="10" t="str">
        <f t="shared" si="3"/>
        <v/>
      </c>
    </row>
    <row r="93" spans="1:8" ht="16.5" customHeight="1" x14ac:dyDescent="0.3">
      <c r="A93" s="15">
        <v>1003</v>
      </c>
      <c r="B93" s="14" t="s">
        <v>1170</v>
      </c>
      <c r="C93" s="13">
        <v>22.039000000000001</v>
      </c>
      <c r="D93" s="13">
        <v>23.66611</v>
      </c>
      <c r="E93" s="13">
        <v>4558.55</v>
      </c>
      <c r="F93" s="12">
        <v>986.58630000000005</v>
      </c>
      <c r="G93" s="11">
        <f t="shared" si="2"/>
        <v>962.92019000000005</v>
      </c>
      <c r="H93" s="10">
        <f t="shared" si="3"/>
        <v>40.687725612701037</v>
      </c>
    </row>
    <row r="94" spans="1:8" ht="16.5" customHeight="1" x14ac:dyDescent="0.3">
      <c r="A94" s="15">
        <v>1004</v>
      </c>
      <c r="B94" s="14" t="s">
        <v>1169</v>
      </c>
      <c r="C94" s="13">
        <v>22.34</v>
      </c>
      <c r="D94" s="13">
        <v>3.7690600000000001</v>
      </c>
      <c r="E94" s="13">
        <v>0</v>
      </c>
      <c r="F94" s="12">
        <v>0</v>
      </c>
      <c r="G94" s="11">
        <f t="shared" si="2"/>
        <v>-3.7690600000000001</v>
      </c>
      <c r="H94" s="10">
        <f t="shared" si="3"/>
        <v>-1</v>
      </c>
    </row>
    <row r="95" spans="1:8" ht="16.5" customHeight="1" x14ac:dyDescent="0.3">
      <c r="A95" s="15">
        <v>1005</v>
      </c>
      <c r="B95" s="14" t="s">
        <v>1168</v>
      </c>
      <c r="C95" s="13">
        <v>2949.4732079999999</v>
      </c>
      <c r="D95" s="13">
        <v>8916.8783399999993</v>
      </c>
      <c r="E95" s="13">
        <v>2618.0783799999999</v>
      </c>
      <c r="F95" s="12">
        <v>8765.6329900000001</v>
      </c>
      <c r="G95" s="11">
        <f t="shared" si="2"/>
        <v>-151.24534999999923</v>
      </c>
      <c r="H95" s="10">
        <f t="shared" si="3"/>
        <v>-1.6961692672370726E-2</v>
      </c>
    </row>
    <row r="96" spans="1:8" ht="16.5" customHeight="1" x14ac:dyDescent="0.3">
      <c r="A96" s="15">
        <v>1006</v>
      </c>
      <c r="B96" s="14" t="s">
        <v>1167</v>
      </c>
      <c r="C96" s="13">
        <v>6889.4539800000002</v>
      </c>
      <c r="D96" s="13">
        <v>2888.39527</v>
      </c>
      <c r="E96" s="13">
        <v>4323.9833799999997</v>
      </c>
      <c r="F96" s="12">
        <v>2071.9974699999998</v>
      </c>
      <c r="G96" s="11">
        <f t="shared" si="2"/>
        <v>-816.39780000000019</v>
      </c>
      <c r="H96" s="10">
        <f t="shared" si="3"/>
        <v>-0.28264753390210345</v>
      </c>
    </row>
    <row r="97" spans="1:8" ht="16.5" customHeight="1" x14ac:dyDescent="0.3">
      <c r="A97" s="15">
        <v>1007</v>
      </c>
      <c r="B97" s="14" t="s">
        <v>1166</v>
      </c>
      <c r="C97" s="13">
        <v>0</v>
      </c>
      <c r="D97" s="13">
        <v>0</v>
      </c>
      <c r="E97" s="13">
        <v>0</v>
      </c>
      <c r="F97" s="12">
        <v>0</v>
      </c>
      <c r="G97" s="11">
        <f t="shared" si="2"/>
        <v>0</v>
      </c>
      <c r="H97" s="10" t="str">
        <f t="shared" si="3"/>
        <v/>
      </c>
    </row>
    <row r="98" spans="1:8" ht="16.5" customHeight="1" x14ac:dyDescent="0.3">
      <c r="A98" s="15">
        <v>1008</v>
      </c>
      <c r="B98" s="14" t="s">
        <v>1165</v>
      </c>
      <c r="C98" s="13">
        <v>4783.8999999999996</v>
      </c>
      <c r="D98" s="13">
        <v>1995.1218700000002</v>
      </c>
      <c r="E98" s="13">
        <v>2680.38</v>
      </c>
      <c r="F98" s="12">
        <v>1187.7086299999999</v>
      </c>
      <c r="G98" s="11">
        <f t="shared" si="2"/>
        <v>-807.41324000000031</v>
      </c>
      <c r="H98" s="10">
        <f t="shared" si="3"/>
        <v>-0.40469369422530577</v>
      </c>
    </row>
    <row r="99" spans="1:8" ht="16.5" customHeight="1" x14ac:dyDescent="0.3">
      <c r="A99" s="15">
        <v>1101</v>
      </c>
      <c r="B99" s="14" t="s">
        <v>1164</v>
      </c>
      <c r="C99" s="13">
        <v>137.22156000000001</v>
      </c>
      <c r="D99" s="13">
        <v>81.506559999999993</v>
      </c>
      <c r="E99" s="13">
        <v>1392.55188</v>
      </c>
      <c r="F99" s="12">
        <v>378.46012000000002</v>
      </c>
      <c r="G99" s="11">
        <f t="shared" si="2"/>
        <v>296.95356000000004</v>
      </c>
      <c r="H99" s="10">
        <f t="shared" si="3"/>
        <v>3.643308710366381</v>
      </c>
    </row>
    <row r="100" spans="1:8" ht="16.5" customHeight="1" x14ac:dyDescent="0.3">
      <c r="A100" s="15">
        <v>1102</v>
      </c>
      <c r="B100" s="14" t="s">
        <v>1163</v>
      </c>
      <c r="C100" s="13">
        <v>205.665684</v>
      </c>
      <c r="D100" s="13">
        <v>66.325600000000009</v>
      </c>
      <c r="E100" s="13">
        <v>1143.8062439999999</v>
      </c>
      <c r="F100" s="12">
        <v>216.14725000000001</v>
      </c>
      <c r="G100" s="11">
        <f t="shared" si="2"/>
        <v>149.82165000000001</v>
      </c>
      <c r="H100" s="10">
        <f t="shared" si="3"/>
        <v>2.2588811861483347</v>
      </c>
    </row>
    <row r="101" spans="1:8" ht="16.5" customHeight="1" x14ac:dyDescent="0.3">
      <c r="A101" s="15">
        <v>1103</v>
      </c>
      <c r="B101" s="14" t="s">
        <v>1162</v>
      </c>
      <c r="C101" s="13">
        <v>128.8272</v>
      </c>
      <c r="D101" s="13">
        <v>75.374169999999992</v>
      </c>
      <c r="E101" s="13">
        <v>201.63595999999998</v>
      </c>
      <c r="F101" s="12">
        <v>104.5864</v>
      </c>
      <c r="G101" s="11">
        <f t="shared" si="2"/>
        <v>29.212230000000005</v>
      </c>
      <c r="H101" s="10">
        <f t="shared" si="3"/>
        <v>0.38756287465586697</v>
      </c>
    </row>
    <row r="102" spans="1:8" ht="16.5" customHeight="1" x14ac:dyDescent="0.3">
      <c r="A102" s="15">
        <v>1104</v>
      </c>
      <c r="B102" s="14" t="s">
        <v>1161</v>
      </c>
      <c r="C102" s="13">
        <v>3428.2825320000002</v>
      </c>
      <c r="D102" s="13">
        <v>2186.4716000000003</v>
      </c>
      <c r="E102" s="13">
        <v>2619.71542</v>
      </c>
      <c r="F102" s="12">
        <v>1889.7527600000001</v>
      </c>
      <c r="G102" s="11">
        <f t="shared" si="2"/>
        <v>-296.71884000000023</v>
      </c>
      <c r="H102" s="10">
        <f t="shared" si="3"/>
        <v>-0.13570669749380701</v>
      </c>
    </row>
    <row r="103" spans="1:8" ht="16.5" customHeight="1" x14ac:dyDescent="0.3">
      <c r="A103" s="15">
        <v>1105</v>
      </c>
      <c r="B103" s="14" t="s">
        <v>1160</v>
      </c>
      <c r="C103" s="13">
        <v>0</v>
      </c>
      <c r="D103" s="13">
        <v>0</v>
      </c>
      <c r="E103" s="13">
        <v>0</v>
      </c>
      <c r="F103" s="12">
        <v>0</v>
      </c>
      <c r="G103" s="11">
        <f t="shared" si="2"/>
        <v>0</v>
      </c>
      <c r="H103" s="10" t="str">
        <f t="shared" si="3"/>
        <v/>
      </c>
    </row>
    <row r="104" spans="1:8" ht="16.5" customHeight="1" x14ac:dyDescent="0.3">
      <c r="A104" s="15">
        <v>1106</v>
      </c>
      <c r="B104" s="14" t="s">
        <v>1159</v>
      </c>
      <c r="C104" s="13">
        <v>10.329245999999999</v>
      </c>
      <c r="D104" s="13">
        <v>79.265330000000006</v>
      </c>
      <c r="E104" s="13">
        <v>25.919955999999999</v>
      </c>
      <c r="F104" s="12">
        <v>140.13091</v>
      </c>
      <c r="G104" s="11">
        <f t="shared" si="2"/>
        <v>60.865579999999994</v>
      </c>
      <c r="H104" s="10">
        <f t="shared" si="3"/>
        <v>0.76787140102740992</v>
      </c>
    </row>
    <row r="105" spans="1:8" ht="16.5" customHeight="1" x14ac:dyDescent="0.3">
      <c r="A105" s="15">
        <v>1107</v>
      </c>
      <c r="B105" s="14" t="s">
        <v>1158</v>
      </c>
      <c r="C105" s="13">
        <v>911.4</v>
      </c>
      <c r="D105" s="13">
        <v>421.29579999999999</v>
      </c>
      <c r="E105" s="13">
        <v>1085.4749999999999</v>
      </c>
      <c r="F105" s="12">
        <v>471.61212999999998</v>
      </c>
      <c r="G105" s="11">
        <f t="shared" si="2"/>
        <v>50.316329999999994</v>
      </c>
      <c r="H105" s="10">
        <f t="shared" si="3"/>
        <v>0.11943230860597233</v>
      </c>
    </row>
    <row r="106" spans="1:8" ht="16.5" customHeight="1" x14ac:dyDescent="0.3">
      <c r="A106" s="15">
        <v>1108</v>
      </c>
      <c r="B106" s="14" t="s">
        <v>1157</v>
      </c>
      <c r="C106" s="13">
        <v>516.32840999999996</v>
      </c>
      <c r="D106" s="13">
        <v>492.36996999999997</v>
      </c>
      <c r="E106" s="13">
        <v>214.94579000000002</v>
      </c>
      <c r="F106" s="12">
        <v>246.27732999999998</v>
      </c>
      <c r="G106" s="11">
        <f t="shared" si="2"/>
        <v>-246.09263999999999</v>
      </c>
      <c r="H106" s="10">
        <f t="shared" si="3"/>
        <v>-0.49981244794437812</v>
      </c>
    </row>
    <row r="107" spans="1:8" ht="16.5" customHeight="1" x14ac:dyDescent="0.3">
      <c r="A107" s="15">
        <v>1109</v>
      </c>
      <c r="B107" s="14" t="s">
        <v>1156</v>
      </c>
      <c r="C107" s="13">
        <v>100.25</v>
      </c>
      <c r="D107" s="13">
        <v>139.99438000000001</v>
      </c>
      <c r="E107" s="13">
        <v>166.648</v>
      </c>
      <c r="F107" s="12">
        <v>237.95583999999999</v>
      </c>
      <c r="G107" s="11">
        <f t="shared" si="2"/>
        <v>97.961459999999988</v>
      </c>
      <c r="H107" s="10">
        <f t="shared" si="3"/>
        <v>0.69975280436257503</v>
      </c>
    </row>
    <row r="108" spans="1:8" ht="16.5" customHeight="1" x14ac:dyDescent="0.3">
      <c r="A108" s="15">
        <v>1201</v>
      </c>
      <c r="B108" s="14" t="s">
        <v>1155</v>
      </c>
      <c r="C108" s="13">
        <v>90.55</v>
      </c>
      <c r="D108" s="13">
        <v>57.810769999999998</v>
      </c>
      <c r="E108" s="13">
        <v>23.009</v>
      </c>
      <c r="F108" s="12">
        <v>11.990950000000002</v>
      </c>
      <c r="G108" s="11">
        <f t="shared" si="2"/>
        <v>-45.819819999999993</v>
      </c>
      <c r="H108" s="10">
        <f t="shared" si="3"/>
        <v>-0.79258276615239676</v>
      </c>
    </row>
    <row r="109" spans="1:8" ht="16.5" customHeight="1" x14ac:dyDescent="0.3">
      <c r="A109" s="15">
        <v>1202</v>
      </c>
      <c r="B109" s="14" t="s">
        <v>1154</v>
      </c>
      <c r="C109" s="13">
        <v>3562.2204999999999</v>
      </c>
      <c r="D109" s="13">
        <v>4009.31095</v>
      </c>
      <c r="E109" s="13">
        <v>1479.35</v>
      </c>
      <c r="F109" s="12">
        <v>1817.3943000000002</v>
      </c>
      <c r="G109" s="11">
        <f t="shared" si="2"/>
        <v>-2191.9166500000001</v>
      </c>
      <c r="H109" s="10">
        <f t="shared" si="3"/>
        <v>-0.54670657310827941</v>
      </c>
    </row>
    <row r="110" spans="1:8" ht="16.5" customHeight="1" x14ac:dyDescent="0.3">
      <c r="A110" s="15">
        <v>1203</v>
      </c>
      <c r="B110" s="14" t="s">
        <v>1153</v>
      </c>
      <c r="C110" s="13">
        <v>0</v>
      </c>
      <c r="D110" s="13">
        <v>0</v>
      </c>
      <c r="E110" s="13">
        <v>0</v>
      </c>
      <c r="F110" s="12">
        <v>0</v>
      </c>
      <c r="G110" s="11">
        <f t="shared" si="2"/>
        <v>0</v>
      </c>
      <c r="H110" s="10" t="str">
        <f t="shared" si="3"/>
        <v/>
      </c>
    </row>
    <row r="111" spans="1:8" ht="16.5" customHeight="1" x14ac:dyDescent="0.3">
      <c r="A111" s="15">
        <v>1204</v>
      </c>
      <c r="B111" s="14" t="s">
        <v>1152</v>
      </c>
      <c r="C111" s="13">
        <v>0.31980000000000003</v>
      </c>
      <c r="D111" s="13">
        <v>1.21496</v>
      </c>
      <c r="E111" s="13">
        <v>0.35399999999999998</v>
      </c>
      <c r="F111" s="12">
        <v>1.56941</v>
      </c>
      <c r="G111" s="11">
        <f t="shared" si="2"/>
        <v>0.35444999999999993</v>
      </c>
      <c r="H111" s="10">
        <f t="shared" si="3"/>
        <v>0.29173799960492519</v>
      </c>
    </row>
    <row r="112" spans="1:8" ht="16.5" customHeight="1" x14ac:dyDescent="0.3">
      <c r="A112" s="15">
        <v>1205</v>
      </c>
      <c r="B112" s="14" t="s">
        <v>1151</v>
      </c>
      <c r="C112" s="13">
        <v>8.4747199999999996</v>
      </c>
      <c r="D112" s="13">
        <v>43.921489999999999</v>
      </c>
      <c r="E112" s="13">
        <v>0</v>
      </c>
      <c r="F112" s="12">
        <v>0</v>
      </c>
      <c r="G112" s="11">
        <f t="shared" si="2"/>
        <v>-43.921489999999999</v>
      </c>
      <c r="H112" s="10">
        <f t="shared" si="3"/>
        <v>-1</v>
      </c>
    </row>
    <row r="113" spans="1:8" ht="16.5" customHeight="1" x14ac:dyDescent="0.3">
      <c r="A113" s="15">
        <v>1206</v>
      </c>
      <c r="B113" s="14" t="s">
        <v>1150</v>
      </c>
      <c r="C113" s="13">
        <v>4218.8649800000003</v>
      </c>
      <c r="D113" s="13">
        <v>48232.392159999996</v>
      </c>
      <c r="E113" s="13">
        <v>3887.7422119999997</v>
      </c>
      <c r="F113" s="12">
        <v>40700.552340000002</v>
      </c>
      <c r="G113" s="11">
        <f t="shared" si="2"/>
        <v>-7531.8398199999938</v>
      </c>
      <c r="H113" s="10">
        <f t="shared" si="3"/>
        <v>-0.15615729352620181</v>
      </c>
    </row>
    <row r="114" spans="1:8" ht="16.5" customHeight="1" x14ac:dyDescent="0.3">
      <c r="A114" s="15">
        <v>1207</v>
      </c>
      <c r="B114" s="14" t="s">
        <v>1149</v>
      </c>
      <c r="C114" s="13">
        <v>624.10181412400004</v>
      </c>
      <c r="D114" s="13">
        <v>942.96837000000005</v>
      </c>
      <c r="E114" s="13">
        <v>587.99591341299993</v>
      </c>
      <c r="F114" s="12">
        <v>887.15930000000003</v>
      </c>
      <c r="G114" s="11">
        <f t="shared" si="2"/>
        <v>-55.80907000000002</v>
      </c>
      <c r="H114" s="10">
        <f t="shared" si="3"/>
        <v>-5.9184455996122133E-2</v>
      </c>
    </row>
    <row r="115" spans="1:8" ht="16.5" customHeight="1" x14ac:dyDescent="0.3">
      <c r="A115" s="15">
        <v>1208</v>
      </c>
      <c r="B115" s="14" t="s">
        <v>1148</v>
      </c>
      <c r="C115" s="13">
        <v>3.7844279999999997</v>
      </c>
      <c r="D115" s="13">
        <v>4.2075899999999997</v>
      </c>
      <c r="E115" s="13">
        <v>5.3369759999999999</v>
      </c>
      <c r="F115" s="12">
        <v>6.35344</v>
      </c>
      <c r="G115" s="11">
        <f t="shared" si="2"/>
        <v>2.1458500000000003</v>
      </c>
      <c r="H115" s="10">
        <f t="shared" si="3"/>
        <v>0.50999503278598923</v>
      </c>
    </row>
    <row r="116" spans="1:8" ht="16.5" customHeight="1" x14ac:dyDescent="0.3">
      <c r="A116" s="15">
        <v>1209</v>
      </c>
      <c r="B116" s="14" t="s">
        <v>1147</v>
      </c>
      <c r="C116" s="13">
        <v>155.358989912</v>
      </c>
      <c r="D116" s="13">
        <v>3067.3341800000003</v>
      </c>
      <c r="E116" s="13">
        <v>198.46416845499999</v>
      </c>
      <c r="F116" s="12">
        <v>3630.2916800000003</v>
      </c>
      <c r="G116" s="11">
        <f t="shared" si="2"/>
        <v>562.95749999999998</v>
      </c>
      <c r="H116" s="10">
        <f t="shared" si="3"/>
        <v>0.18353314864440362</v>
      </c>
    </row>
    <row r="117" spans="1:8" ht="16.5" customHeight="1" x14ac:dyDescent="0.3">
      <c r="A117" s="15">
        <v>1210</v>
      </c>
      <c r="B117" s="14" t="s">
        <v>1146</v>
      </c>
      <c r="C117" s="13">
        <v>8.5</v>
      </c>
      <c r="D117" s="13">
        <v>43.043089999999999</v>
      </c>
      <c r="E117" s="13">
        <v>9.64</v>
      </c>
      <c r="F117" s="12">
        <v>74.220410000000001</v>
      </c>
      <c r="G117" s="11">
        <f t="shared" si="2"/>
        <v>31.177320000000002</v>
      </c>
      <c r="H117" s="10">
        <f t="shared" si="3"/>
        <v>0.72432810934345104</v>
      </c>
    </row>
    <row r="118" spans="1:8" ht="16.5" customHeight="1" x14ac:dyDescent="0.3">
      <c r="A118" s="15">
        <v>1211</v>
      </c>
      <c r="B118" s="14" t="s">
        <v>1145</v>
      </c>
      <c r="C118" s="13">
        <v>119.182271</v>
      </c>
      <c r="D118" s="13">
        <v>442.03341999999998</v>
      </c>
      <c r="E118" s="13">
        <v>100.47616000000001</v>
      </c>
      <c r="F118" s="12">
        <v>236.33456000000001</v>
      </c>
      <c r="G118" s="11">
        <f t="shared" si="2"/>
        <v>-205.69885999999997</v>
      </c>
      <c r="H118" s="10">
        <f t="shared" si="3"/>
        <v>-0.46534685092362471</v>
      </c>
    </row>
    <row r="119" spans="1:8" ht="25.5" customHeight="1" x14ac:dyDescent="0.3">
      <c r="A119" s="15">
        <v>1212</v>
      </c>
      <c r="B119" s="14" t="s">
        <v>1144</v>
      </c>
      <c r="C119" s="13">
        <v>65.155670000000001</v>
      </c>
      <c r="D119" s="13">
        <v>221.56270999999998</v>
      </c>
      <c r="E119" s="13">
        <v>139.8382</v>
      </c>
      <c r="F119" s="12">
        <v>350.24407000000002</v>
      </c>
      <c r="G119" s="11">
        <f t="shared" si="2"/>
        <v>128.68136000000004</v>
      </c>
      <c r="H119" s="10">
        <f t="shared" si="3"/>
        <v>0.58078979084521964</v>
      </c>
    </row>
    <row r="120" spans="1:8" ht="16.5" customHeight="1" x14ac:dyDescent="0.3">
      <c r="A120" s="15">
        <v>1213</v>
      </c>
      <c r="B120" s="14" t="s">
        <v>1143</v>
      </c>
      <c r="C120" s="13">
        <v>0</v>
      </c>
      <c r="D120" s="13">
        <v>0</v>
      </c>
      <c r="E120" s="13">
        <v>0</v>
      </c>
      <c r="F120" s="12">
        <v>0</v>
      </c>
      <c r="G120" s="11">
        <f t="shared" si="2"/>
        <v>0</v>
      </c>
      <c r="H120" s="10" t="str">
        <f t="shared" si="3"/>
        <v/>
      </c>
    </row>
    <row r="121" spans="1:8" ht="16.5" customHeight="1" x14ac:dyDescent="0.3">
      <c r="A121" s="15">
        <v>1214</v>
      </c>
      <c r="B121" s="14" t="s">
        <v>1142</v>
      </c>
      <c r="C121" s="13">
        <v>2.3328000000000002</v>
      </c>
      <c r="D121" s="13">
        <v>1.8835599999999999</v>
      </c>
      <c r="E121" s="13">
        <v>1.2492000000000001</v>
      </c>
      <c r="F121" s="12">
        <v>1.1916099999999998</v>
      </c>
      <c r="G121" s="11">
        <f t="shared" si="2"/>
        <v>-0.69195000000000007</v>
      </c>
      <c r="H121" s="10">
        <f t="shared" si="3"/>
        <v>-0.36736286606213769</v>
      </c>
    </row>
    <row r="122" spans="1:8" ht="16.5" customHeight="1" x14ac:dyDescent="0.3">
      <c r="A122" s="15">
        <v>1301</v>
      </c>
      <c r="B122" s="14" t="s">
        <v>1141</v>
      </c>
      <c r="C122" s="13">
        <v>2.8199999999999999E-2</v>
      </c>
      <c r="D122" s="13">
        <v>0.49945999999999996</v>
      </c>
      <c r="E122" s="13">
        <v>1.50423</v>
      </c>
      <c r="F122" s="12">
        <v>6.3946400000000008</v>
      </c>
      <c r="G122" s="11">
        <f t="shared" si="2"/>
        <v>5.8951800000000008</v>
      </c>
      <c r="H122" s="10">
        <f t="shared" si="3"/>
        <v>11.803107355944423</v>
      </c>
    </row>
    <row r="123" spans="1:8" ht="16.5" customHeight="1" x14ac:dyDescent="0.3">
      <c r="A123" s="15">
        <v>1302</v>
      </c>
      <c r="B123" s="14" t="s">
        <v>1140</v>
      </c>
      <c r="C123" s="13">
        <v>214.29765043</v>
      </c>
      <c r="D123" s="13">
        <v>2488.9189900000001</v>
      </c>
      <c r="E123" s="13">
        <v>186.50474147</v>
      </c>
      <c r="F123" s="12">
        <v>1933.5893799999999</v>
      </c>
      <c r="G123" s="11">
        <f t="shared" si="2"/>
        <v>-555.32961000000023</v>
      </c>
      <c r="H123" s="10">
        <f t="shared" si="3"/>
        <v>-0.22312080555100758</v>
      </c>
    </row>
    <row r="124" spans="1:8" ht="16.5" customHeight="1" x14ac:dyDescent="0.3">
      <c r="A124" s="15">
        <v>1401</v>
      </c>
      <c r="B124" s="14" t="s">
        <v>1139</v>
      </c>
      <c r="C124" s="13">
        <v>0</v>
      </c>
      <c r="D124" s="13">
        <v>0</v>
      </c>
      <c r="E124" s="13">
        <v>19.417999999999999</v>
      </c>
      <c r="F124" s="12">
        <v>17.742830000000001</v>
      </c>
      <c r="G124" s="11">
        <f t="shared" si="2"/>
        <v>17.742830000000001</v>
      </c>
      <c r="H124" s="10" t="str">
        <f t="shared" si="3"/>
        <v/>
      </c>
    </row>
    <row r="125" spans="1:8" ht="16.5" customHeight="1" x14ac:dyDescent="0.3">
      <c r="A125" s="15">
        <v>1404</v>
      </c>
      <c r="B125" s="14" t="s">
        <v>1138</v>
      </c>
      <c r="C125" s="13">
        <v>52.5</v>
      </c>
      <c r="D125" s="13">
        <v>17.967599999999997</v>
      </c>
      <c r="E125" s="13">
        <v>49.7973</v>
      </c>
      <c r="F125" s="12">
        <v>55.132429999999999</v>
      </c>
      <c r="G125" s="11">
        <f t="shared" si="2"/>
        <v>37.164830000000002</v>
      </c>
      <c r="H125" s="10">
        <f t="shared" si="3"/>
        <v>2.0684359625102968</v>
      </c>
    </row>
    <row r="126" spans="1:8" ht="16.5" customHeight="1" x14ac:dyDescent="0.3">
      <c r="A126" s="15">
        <v>1501</v>
      </c>
      <c r="B126" s="14" t="s">
        <v>1137</v>
      </c>
      <c r="C126" s="13">
        <v>83.9</v>
      </c>
      <c r="D126" s="13">
        <v>81.359619999999993</v>
      </c>
      <c r="E126" s="13">
        <v>149.8425</v>
      </c>
      <c r="F126" s="12">
        <v>137.08682999999999</v>
      </c>
      <c r="G126" s="11">
        <f t="shared" si="2"/>
        <v>55.727209999999999</v>
      </c>
      <c r="H126" s="10">
        <f t="shared" si="3"/>
        <v>0.68494924140501157</v>
      </c>
    </row>
    <row r="127" spans="1:8" ht="25.5" customHeight="1" x14ac:dyDescent="0.3">
      <c r="A127" s="15">
        <v>1502</v>
      </c>
      <c r="B127" s="14" t="s">
        <v>1136</v>
      </c>
      <c r="C127" s="13">
        <v>39.997999999999998</v>
      </c>
      <c r="D127" s="13">
        <v>28.154430000000001</v>
      </c>
      <c r="E127" s="13">
        <v>60.708620000000003</v>
      </c>
      <c r="F127" s="12">
        <v>24.95693</v>
      </c>
      <c r="G127" s="11">
        <f t="shared" si="2"/>
        <v>-3.1975000000000016</v>
      </c>
      <c r="H127" s="10">
        <f t="shared" si="3"/>
        <v>-0.11357004918941713</v>
      </c>
    </row>
    <row r="128" spans="1:8" ht="16.5" customHeight="1" x14ac:dyDescent="0.3">
      <c r="A128" s="15">
        <v>1503</v>
      </c>
      <c r="B128" s="14" t="s">
        <v>1135</v>
      </c>
      <c r="C128" s="13">
        <v>0</v>
      </c>
      <c r="D128" s="13">
        <v>0</v>
      </c>
      <c r="E128" s="13">
        <v>0</v>
      </c>
      <c r="F128" s="12">
        <v>0</v>
      </c>
      <c r="G128" s="11">
        <f t="shared" si="2"/>
        <v>0</v>
      </c>
      <c r="H128" s="10" t="str">
        <f t="shared" si="3"/>
        <v/>
      </c>
    </row>
    <row r="129" spans="1:8" ht="16.5" customHeight="1" x14ac:dyDescent="0.3">
      <c r="A129" s="15">
        <v>1504</v>
      </c>
      <c r="B129" s="14" t="s">
        <v>1134</v>
      </c>
      <c r="C129" s="13">
        <v>14.793979999999999</v>
      </c>
      <c r="D129" s="13">
        <v>53.389710000000001</v>
      </c>
      <c r="E129" s="13">
        <v>36.504691000000001</v>
      </c>
      <c r="F129" s="12">
        <v>208.09973000000002</v>
      </c>
      <c r="G129" s="11">
        <f t="shared" si="2"/>
        <v>154.71002000000001</v>
      </c>
      <c r="H129" s="10">
        <f t="shared" si="3"/>
        <v>2.8977497723812324</v>
      </c>
    </row>
    <row r="130" spans="1:8" ht="16.5" customHeight="1" x14ac:dyDescent="0.3">
      <c r="A130" s="15">
        <v>1505</v>
      </c>
      <c r="B130" s="14" t="s">
        <v>1133</v>
      </c>
      <c r="C130" s="13">
        <v>0</v>
      </c>
      <c r="D130" s="13">
        <v>0</v>
      </c>
      <c r="E130" s="13">
        <v>0</v>
      </c>
      <c r="F130" s="12">
        <v>0</v>
      </c>
      <c r="G130" s="11">
        <f t="shared" si="2"/>
        <v>0</v>
      </c>
      <c r="H130" s="10" t="str">
        <f t="shared" si="3"/>
        <v/>
      </c>
    </row>
    <row r="131" spans="1:8" ht="16.5" customHeight="1" x14ac:dyDescent="0.3">
      <c r="A131" s="15">
        <v>1506</v>
      </c>
      <c r="B131" s="14" t="s">
        <v>1132</v>
      </c>
      <c r="C131" s="13">
        <v>0</v>
      </c>
      <c r="D131" s="13">
        <v>0</v>
      </c>
      <c r="E131" s="13">
        <v>0</v>
      </c>
      <c r="F131" s="12">
        <v>0</v>
      </c>
      <c r="G131" s="11">
        <f t="shared" si="2"/>
        <v>0</v>
      </c>
      <c r="H131" s="10" t="str">
        <f t="shared" si="3"/>
        <v/>
      </c>
    </row>
    <row r="132" spans="1:8" ht="16.5" customHeight="1" x14ac:dyDescent="0.3">
      <c r="A132" s="15">
        <v>1507</v>
      </c>
      <c r="B132" s="14" t="s">
        <v>1131</v>
      </c>
      <c r="C132" s="13">
        <v>0.26694400000000001</v>
      </c>
      <c r="D132" s="13">
        <v>0.70691999999999999</v>
      </c>
      <c r="E132" s="13">
        <v>1.3</v>
      </c>
      <c r="F132" s="12">
        <v>6.7607100000000004</v>
      </c>
      <c r="G132" s="11">
        <f t="shared" si="2"/>
        <v>6.0537900000000002</v>
      </c>
      <c r="H132" s="10">
        <f t="shared" si="3"/>
        <v>8.5636139874384654</v>
      </c>
    </row>
    <row r="133" spans="1:8" ht="16.5" customHeight="1" x14ac:dyDescent="0.3">
      <c r="A133" s="15">
        <v>1508</v>
      </c>
      <c r="B133" s="14" t="s">
        <v>1130</v>
      </c>
      <c r="C133" s="13">
        <v>1.1404400000000001</v>
      </c>
      <c r="D133" s="13">
        <v>3.2061199999999999</v>
      </c>
      <c r="E133" s="13">
        <v>0.37513999999999997</v>
      </c>
      <c r="F133" s="12">
        <v>1.28051</v>
      </c>
      <c r="G133" s="11">
        <f t="shared" si="2"/>
        <v>-1.9256099999999998</v>
      </c>
      <c r="H133" s="10">
        <f t="shared" si="3"/>
        <v>-0.60060446895312714</v>
      </c>
    </row>
    <row r="134" spans="1:8" ht="16.5" customHeight="1" x14ac:dyDescent="0.3">
      <c r="A134" s="15">
        <v>1509</v>
      </c>
      <c r="B134" s="14" t="s">
        <v>1129</v>
      </c>
      <c r="C134" s="13">
        <v>163.24117800000002</v>
      </c>
      <c r="D134" s="13">
        <v>666.14198999999996</v>
      </c>
      <c r="E134" s="13">
        <v>183.888373</v>
      </c>
      <c r="F134" s="12">
        <v>844.53012999999999</v>
      </c>
      <c r="G134" s="11">
        <f t="shared" ref="G134:G197" si="4">F134-D134</f>
        <v>178.38814000000002</v>
      </c>
      <c r="H134" s="10">
        <f t="shared" ref="H134:H197" si="5">IF(D134&lt;&gt;0,G134/D134,"")</f>
        <v>0.26779296708198808</v>
      </c>
    </row>
    <row r="135" spans="1:8" ht="16.5" customHeight="1" x14ac:dyDescent="0.3">
      <c r="A135" s="15">
        <v>1510</v>
      </c>
      <c r="B135" s="14" t="s">
        <v>1128</v>
      </c>
      <c r="C135" s="13">
        <v>7.9887199999999998</v>
      </c>
      <c r="D135" s="13">
        <v>15.65677</v>
      </c>
      <c r="E135" s="13">
        <v>9.0432780000000008</v>
      </c>
      <c r="F135" s="12">
        <v>19.541700000000002</v>
      </c>
      <c r="G135" s="11">
        <f t="shared" si="4"/>
        <v>3.8849300000000024</v>
      </c>
      <c r="H135" s="10">
        <f t="shared" si="5"/>
        <v>0.24813100019991369</v>
      </c>
    </row>
    <row r="136" spans="1:8" ht="16.5" customHeight="1" x14ac:dyDescent="0.3">
      <c r="A136" s="15">
        <v>1511</v>
      </c>
      <c r="B136" s="14" t="s">
        <v>1127</v>
      </c>
      <c r="C136" s="13">
        <v>20033.900000000001</v>
      </c>
      <c r="D136" s="13">
        <v>16549.814640000001</v>
      </c>
      <c r="E136" s="13">
        <v>14349.97984</v>
      </c>
      <c r="F136" s="12">
        <v>14940.63408</v>
      </c>
      <c r="G136" s="11">
        <f t="shared" si="4"/>
        <v>-1609.1805600000007</v>
      </c>
      <c r="H136" s="10">
        <f t="shared" si="5"/>
        <v>-9.7232542780914227E-2</v>
      </c>
    </row>
    <row r="137" spans="1:8" ht="16.5" customHeight="1" x14ac:dyDescent="0.3">
      <c r="A137" s="15">
        <v>1512</v>
      </c>
      <c r="B137" s="14" t="s">
        <v>1126</v>
      </c>
      <c r="C137" s="13">
        <v>9.9999999999999995E-7</v>
      </c>
      <c r="D137" s="13">
        <v>4.8310000000000006E-2</v>
      </c>
      <c r="E137" s="13">
        <v>3.01952</v>
      </c>
      <c r="F137" s="12">
        <v>5.70688</v>
      </c>
      <c r="G137" s="11">
        <f t="shared" si="4"/>
        <v>5.6585700000000001</v>
      </c>
      <c r="H137" s="10">
        <f t="shared" si="5"/>
        <v>117.13040778306768</v>
      </c>
    </row>
    <row r="138" spans="1:8" ht="16.5" customHeight="1" x14ac:dyDescent="0.3">
      <c r="A138" s="15">
        <v>1513</v>
      </c>
      <c r="B138" s="14" t="s">
        <v>1125</v>
      </c>
      <c r="C138" s="13">
        <v>431.92444</v>
      </c>
      <c r="D138" s="13">
        <v>503.46396000000004</v>
      </c>
      <c r="E138" s="13">
        <v>270.35772499999996</v>
      </c>
      <c r="F138" s="12">
        <v>406.44046999999995</v>
      </c>
      <c r="G138" s="11">
        <f t="shared" si="4"/>
        <v>-97.023490000000095</v>
      </c>
      <c r="H138" s="10">
        <f t="shared" si="5"/>
        <v>-0.19271188746062395</v>
      </c>
    </row>
    <row r="139" spans="1:8" ht="16.5" customHeight="1" x14ac:dyDescent="0.3">
      <c r="A139" s="15">
        <v>1514</v>
      </c>
      <c r="B139" s="14" t="s">
        <v>1124</v>
      </c>
      <c r="C139" s="13">
        <v>244.07391200000001</v>
      </c>
      <c r="D139" s="13">
        <v>241.23910000000001</v>
      </c>
      <c r="E139" s="13">
        <v>176.7</v>
      </c>
      <c r="F139" s="12">
        <v>203.38833</v>
      </c>
      <c r="G139" s="11">
        <f t="shared" si="4"/>
        <v>-37.850770000000011</v>
      </c>
      <c r="H139" s="10">
        <f t="shared" si="5"/>
        <v>-0.15690147243958383</v>
      </c>
    </row>
    <row r="140" spans="1:8" ht="16.5" customHeight="1" x14ac:dyDescent="0.3">
      <c r="A140" s="15">
        <v>1515</v>
      </c>
      <c r="B140" s="14" t="s">
        <v>1123</v>
      </c>
      <c r="C140" s="13">
        <v>115.02249800000001</v>
      </c>
      <c r="D140" s="13">
        <v>313.47165000000001</v>
      </c>
      <c r="E140" s="13">
        <v>50.836451000000004</v>
      </c>
      <c r="F140" s="12">
        <v>366.98915</v>
      </c>
      <c r="G140" s="11">
        <f t="shared" si="4"/>
        <v>53.517499999999984</v>
      </c>
      <c r="H140" s="10">
        <f t="shared" si="5"/>
        <v>0.1707251676507269</v>
      </c>
    </row>
    <row r="141" spans="1:8" ht="16.5" customHeight="1" x14ac:dyDescent="0.3">
      <c r="A141" s="15">
        <v>1516</v>
      </c>
      <c r="B141" s="14" t="s">
        <v>1122</v>
      </c>
      <c r="C141" s="13">
        <v>1099.6300000000001</v>
      </c>
      <c r="D141" s="13">
        <v>1298.4306399999998</v>
      </c>
      <c r="E141" s="13">
        <v>1091.1099999999999</v>
      </c>
      <c r="F141" s="12">
        <v>1528.6976200000001</v>
      </c>
      <c r="G141" s="11">
        <f t="shared" si="4"/>
        <v>230.26698000000033</v>
      </c>
      <c r="H141" s="10">
        <f t="shared" si="5"/>
        <v>0.17734253406096484</v>
      </c>
    </row>
    <row r="142" spans="1:8" ht="16.5" customHeight="1" x14ac:dyDescent="0.3">
      <c r="A142" s="15">
        <v>1517</v>
      </c>
      <c r="B142" s="14" t="s">
        <v>1121</v>
      </c>
      <c r="C142" s="13">
        <v>779.3242808</v>
      </c>
      <c r="D142" s="13">
        <v>2286.36742</v>
      </c>
      <c r="E142" s="13">
        <v>1079.5223411999998</v>
      </c>
      <c r="F142" s="12">
        <v>3026.1924599999998</v>
      </c>
      <c r="G142" s="11">
        <f t="shared" si="4"/>
        <v>739.82503999999972</v>
      </c>
      <c r="H142" s="10">
        <f t="shared" si="5"/>
        <v>0.32358099294469467</v>
      </c>
    </row>
    <row r="143" spans="1:8" ht="16.5" customHeight="1" x14ac:dyDescent="0.3">
      <c r="A143" s="15">
        <v>1518</v>
      </c>
      <c r="B143" s="14" t="s">
        <v>1120</v>
      </c>
      <c r="C143" s="13">
        <v>30.035599999999999</v>
      </c>
      <c r="D143" s="13">
        <v>73.394440000000003</v>
      </c>
      <c r="E143" s="13">
        <v>154.23860000000002</v>
      </c>
      <c r="F143" s="12">
        <v>223.73604999999998</v>
      </c>
      <c r="G143" s="11">
        <f t="shared" si="4"/>
        <v>150.34160999999997</v>
      </c>
      <c r="H143" s="10">
        <f t="shared" si="5"/>
        <v>2.0484059827965164</v>
      </c>
    </row>
    <row r="144" spans="1:8" ht="16.5" customHeight="1" x14ac:dyDescent="0.3">
      <c r="A144" s="15">
        <v>1520</v>
      </c>
      <c r="B144" s="14" t="s">
        <v>1119</v>
      </c>
      <c r="C144" s="13">
        <v>673.57</v>
      </c>
      <c r="D144" s="13">
        <v>147.46375</v>
      </c>
      <c r="E144" s="13">
        <v>1160.24</v>
      </c>
      <c r="F144" s="12">
        <v>251.22082999999998</v>
      </c>
      <c r="G144" s="11">
        <f t="shared" si="4"/>
        <v>103.75707999999997</v>
      </c>
      <c r="H144" s="10">
        <f t="shared" si="5"/>
        <v>0.70361075179493249</v>
      </c>
    </row>
    <row r="145" spans="1:8" ht="16.5" customHeight="1" x14ac:dyDescent="0.3">
      <c r="A145" s="15">
        <v>1521</v>
      </c>
      <c r="B145" s="14" t="s">
        <v>1118</v>
      </c>
      <c r="C145" s="13">
        <v>0.04</v>
      </c>
      <c r="D145" s="13">
        <v>0.72812999999999994</v>
      </c>
      <c r="E145" s="13">
        <v>4.9139999999999997</v>
      </c>
      <c r="F145" s="12">
        <v>19.480080000000001</v>
      </c>
      <c r="G145" s="11">
        <f t="shared" si="4"/>
        <v>18.751950000000001</v>
      </c>
      <c r="H145" s="10">
        <f t="shared" si="5"/>
        <v>25.753574224383012</v>
      </c>
    </row>
    <row r="146" spans="1:8" ht="16.5" customHeight="1" x14ac:dyDescent="0.3">
      <c r="A146" s="15">
        <v>1522</v>
      </c>
      <c r="B146" s="14" t="s">
        <v>1117</v>
      </c>
      <c r="C146" s="13">
        <v>0</v>
      </c>
      <c r="D146" s="13">
        <v>0</v>
      </c>
      <c r="E146" s="13">
        <v>0</v>
      </c>
      <c r="F146" s="12">
        <v>0</v>
      </c>
      <c r="G146" s="11">
        <f t="shared" si="4"/>
        <v>0</v>
      </c>
      <c r="H146" s="10" t="str">
        <f t="shared" si="5"/>
        <v/>
      </c>
    </row>
    <row r="147" spans="1:8" ht="16.5" customHeight="1" x14ac:dyDescent="0.3">
      <c r="A147" s="15">
        <v>1601</v>
      </c>
      <c r="B147" s="14" t="s">
        <v>1116</v>
      </c>
      <c r="C147" s="13">
        <v>191.09264400000001</v>
      </c>
      <c r="D147" s="13">
        <v>728.46276999999998</v>
      </c>
      <c r="E147" s="13">
        <v>344.36229599999996</v>
      </c>
      <c r="F147" s="12">
        <v>991.93276000000003</v>
      </c>
      <c r="G147" s="11">
        <f t="shared" si="4"/>
        <v>263.46999000000005</v>
      </c>
      <c r="H147" s="10">
        <f t="shared" si="5"/>
        <v>0.36167941705517781</v>
      </c>
    </row>
    <row r="148" spans="1:8" ht="16.5" customHeight="1" x14ac:dyDescent="0.3">
      <c r="A148" s="15">
        <v>1602</v>
      </c>
      <c r="B148" s="14" t="s">
        <v>1115</v>
      </c>
      <c r="C148" s="13">
        <v>150.12565900000001</v>
      </c>
      <c r="D148" s="13">
        <v>505.43824000000001</v>
      </c>
      <c r="E148" s="13">
        <v>361.36390600000004</v>
      </c>
      <c r="F148" s="12">
        <v>1478.68723</v>
      </c>
      <c r="G148" s="11">
        <f t="shared" si="4"/>
        <v>973.24899000000005</v>
      </c>
      <c r="H148" s="10">
        <f t="shared" si="5"/>
        <v>1.9255547225710505</v>
      </c>
    </row>
    <row r="149" spans="1:8" ht="16.5" customHeight="1" x14ac:dyDescent="0.3">
      <c r="A149" s="15">
        <v>1603</v>
      </c>
      <c r="B149" s="14" t="s">
        <v>1114</v>
      </c>
      <c r="C149" s="13">
        <v>0</v>
      </c>
      <c r="D149" s="13">
        <v>0</v>
      </c>
      <c r="E149" s="13">
        <v>0</v>
      </c>
      <c r="F149" s="12">
        <v>0</v>
      </c>
      <c r="G149" s="11">
        <f t="shared" si="4"/>
        <v>0</v>
      </c>
      <c r="H149" s="10" t="str">
        <f t="shared" si="5"/>
        <v/>
      </c>
    </row>
    <row r="150" spans="1:8" ht="16.5" customHeight="1" x14ac:dyDescent="0.3">
      <c r="A150" s="15">
        <v>1604</v>
      </c>
      <c r="B150" s="14" t="s">
        <v>1113</v>
      </c>
      <c r="C150" s="13">
        <v>2245.6763390000001</v>
      </c>
      <c r="D150" s="13">
        <v>5432.8275399999902</v>
      </c>
      <c r="E150" s="13">
        <v>1953.34998</v>
      </c>
      <c r="F150" s="12">
        <v>5787.5251799999996</v>
      </c>
      <c r="G150" s="11">
        <f t="shared" si="4"/>
        <v>354.69764000000941</v>
      </c>
      <c r="H150" s="10">
        <f t="shared" si="5"/>
        <v>6.5287851931337043E-2</v>
      </c>
    </row>
    <row r="151" spans="1:8" ht="16.5" customHeight="1" x14ac:dyDescent="0.3">
      <c r="A151" s="15">
        <v>1605</v>
      </c>
      <c r="B151" s="14" t="s">
        <v>1112</v>
      </c>
      <c r="C151" s="13">
        <v>457.56413500000002</v>
      </c>
      <c r="D151" s="13">
        <v>1811.3482900000001</v>
      </c>
      <c r="E151" s="13">
        <v>418.35985800000003</v>
      </c>
      <c r="F151" s="12">
        <v>1823.5570700000001</v>
      </c>
      <c r="G151" s="11">
        <f t="shared" si="4"/>
        <v>12.208779999999933</v>
      </c>
      <c r="H151" s="10">
        <f t="shared" si="5"/>
        <v>6.7401614959428551E-3</v>
      </c>
    </row>
    <row r="152" spans="1:8" ht="25.5" customHeight="1" x14ac:dyDescent="0.3">
      <c r="A152" s="15">
        <v>1701</v>
      </c>
      <c r="B152" s="14" t="s">
        <v>1111</v>
      </c>
      <c r="C152" s="13">
        <v>124.89880199999999</v>
      </c>
      <c r="D152" s="13">
        <v>128.22327000000001</v>
      </c>
      <c r="E152" s="13">
        <v>871.29385100000002</v>
      </c>
      <c r="F152" s="12">
        <v>494.75671999999997</v>
      </c>
      <c r="G152" s="11">
        <f t="shared" si="4"/>
        <v>366.53344999999996</v>
      </c>
      <c r="H152" s="10">
        <f t="shared" si="5"/>
        <v>2.8585564071170539</v>
      </c>
    </row>
    <row r="153" spans="1:8" ht="16.5" customHeight="1" x14ac:dyDescent="0.3">
      <c r="A153" s="15">
        <v>1702</v>
      </c>
      <c r="B153" s="14" t="s">
        <v>1110</v>
      </c>
      <c r="C153" s="13">
        <v>1156.77667</v>
      </c>
      <c r="D153" s="13">
        <v>947.76256999999998</v>
      </c>
      <c r="E153" s="13">
        <v>2290.1982707799998</v>
      </c>
      <c r="F153" s="12">
        <v>1259.9381100000001</v>
      </c>
      <c r="G153" s="11">
        <f t="shared" si="4"/>
        <v>312.17554000000007</v>
      </c>
      <c r="H153" s="10">
        <f t="shared" si="5"/>
        <v>0.32938158762695185</v>
      </c>
    </row>
    <row r="154" spans="1:8" ht="16.5" customHeight="1" x14ac:dyDescent="0.3">
      <c r="A154" s="15">
        <v>1703</v>
      </c>
      <c r="B154" s="14" t="s">
        <v>1109</v>
      </c>
      <c r="C154" s="13">
        <v>2291.9699999999998</v>
      </c>
      <c r="D154" s="13">
        <v>121.71271</v>
      </c>
      <c r="E154" s="13">
        <v>46.68</v>
      </c>
      <c r="F154" s="12">
        <v>1.8672</v>
      </c>
      <c r="G154" s="11">
        <f t="shared" si="4"/>
        <v>-119.84551</v>
      </c>
      <c r="H154" s="10">
        <f t="shared" si="5"/>
        <v>-0.98465895632428202</v>
      </c>
    </row>
    <row r="155" spans="1:8" ht="16.5" customHeight="1" x14ac:dyDescent="0.3">
      <c r="A155" s="15">
        <v>1704</v>
      </c>
      <c r="B155" s="14" t="s">
        <v>1108</v>
      </c>
      <c r="C155" s="13">
        <v>847.08810079999898</v>
      </c>
      <c r="D155" s="13">
        <v>3793.6787000000004</v>
      </c>
      <c r="E155" s="13">
        <v>742.86549899999898</v>
      </c>
      <c r="F155" s="12">
        <v>2801.88303</v>
      </c>
      <c r="G155" s="11">
        <f t="shared" si="4"/>
        <v>-991.79567000000043</v>
      </c>
      <c r="H155" s="10">
        <f t="shared" si="5"/>
        <v>-0.26143375557872106</v>
      </c>
    </row>
    <row r="156" spans="1:8" ht="16.5" customHeight="1" x14ac:dyDescent="0.3">
      <c r="A156" s="15">
        <v>1801</v>
      </c>
      <c r="B156" s="14" t="s">
        <v>1107</v>
      </c>
      <c r="C156" s="13">
        <v>1628.069</v>
      </c>
      <c r="D156" s="13">
        <v>4349.1793799999996</v>
      </c>
      <c r="E156" s="13">
        <v>1298.3630000000001</v>
      </c>
      <c r="F156" s="12">
        <v>4302.2792300000001</v>
      </c>
      <c r="G156" s="11">
        <f t="shared" si="4"/>
        <v>-46.900149999999485</v>
      </c>
      <c r="H156" s="10">
        <f t="shared" si="5"/>
        <v>-1.0783678000423035E-2</v>
      </c>
    </row>
    <row r="157" spans="1:8" ht="16.5" customHeight="1" x14ac:dyDescent="0.3">
      <c r="A157" s="15">
        <v>1802</v>
      </c>
      <c r="B157" s="14" t="s">
        <v>1106</v>
      </c>
      <c r="C157" s="13">
        <v>23.68</v>
      </c>
      <c r="D157" s="13">
        <v>4.1111800000000001</v>
      </c>
      <c r="E157" s="13">
        <v>56</v>
      </c>
      <c r="F157" s="12">
        <v>13.233600000000001</v>
      </c>
      <c r="G157" s="11">
        <f t="shared" si="4"/>
        <v>9.1224200000000017</v>
      </c>
      <c r="H157" s="10">
        <f t="shared" si="5"/>
        <v>2.2189298449593551</v>
      </c>
    </row>
    <row r="158" spans="1:8" ht="16.5" customHeight="1" x14ac:dyDescent="0.3">
      <c r="A158" s="15">
        <v>1803</v>
      </c>
      <c r="B158" s="14" t="s">
        <v>1105</v>
      </c>
      <c r="C158" s="13">
        <v>1304.7750000000001</v>
      </c>
      <c r="D158" s="13">
        <v>4113.7138700000005</v>
      </c>
      <c r="E158" s="13">
        <v>1070.8221899999999</v>
      </c>
      <c r="F158" s="12">
        <v>3532.73002</v>
      </c>
      <c r="G158" s="11">
        <f t="shared" si="4"/>
        <v>-580.98385000000053</v>
      </c>
      <c r="H158" s="10">
        <f t="shared" si="5"/>
        <v>-0.14123098211495211</v>
      </c>
    </row>
    <row r="159" spans="1:8" ht="16.5" customHeight="1" x14ac:dyDescent="0.3">
      <c r="A159" s="15">
        <v>1804</v>
      </c>
      <c r="B159" s="14" t="s">
        <v>1104</v>
      </c>
      <c r="C159" s="13">
        <v>836.30155000000002</v>
      </c>
      <c r="D159" s="13">
        <v>4908.1914999999999</v>
      </c>
      <c r="E159" s="13">
        <v>1080.4602500000001</v>
      </c>
      <c r="F159" s="12">
        <v>6657.8522300000004</v>
      </c>
      <c r="G159" s="11">
        <f t="shared" si="4"/>
        <v>1749.6607300000005</v>
      </c>
      <c r="H159" s="10">
        <f t="shared" si="5"/>
        <v>0.35647768225832277</v>
      </c>
    </row>
    <row r="160" spans="1:8" ht="16.5" customHeight="1" x14ac:dyDescent="0.3">
      <c r="A160" s="15">
        <v>1805</v>
      </c>
      <c r="B160" s="14" t="s">
        <v>1103</v>
      </c>
      <c r="C160" s="13">
        <v>1007.12947</v>
      </c>
      <c r="D160" s="13">
        <v>2084.9677900000002</v>
      </c>
      <c r="E160" s="13">
        <v>1056.7868600000002</v>
      </c>
      <c r="F160" s="12">
        <v>2617.7038499999999</v>
      </c>
      <c r="G160" s="11">
        <f t="shared" si="4"/>
        <v>532.73605999999972</v>
      </c>
      <c r="H160" s="10">
        <f t="shared" si="5"/>
        <v>0.25551284895389187</v>
      </c>
    </row>
    <row r="161" spans="1:8" ht="16.5" customHeight="1" x14ac:dyDescent="0.3">
      <c r="A161" s="15">
        <v>1806</v>
      </c>
      <c r="B161" s="14" t="s">
        <v>1102</v>
      </c>
      <c r="C161" s="13">
        <v>3561.9222220000001</v>
      </c>
      <c r="D161" s="13">
        <v>14163.13486</v>
      </c>
      <c r="E161" s="13">
        <v>3306.4871669999998</v>
      </c>
      <c r="F161" s="12">
        <v>13896.71567</v>
      </c>
      <c r="G161" s="11">
        <f t="shared" si="4"/>
        <v>-266.41919000000053</v>
      </c>
      <c r="H161" s="10">
        <f t="shared" si="5"/>
        <v>-1.8810750065822682E-2</v>
      </c>
    </row>
    <row r="162" spans="1:8" ht="16.5" customHeight="1" x14ac:dyDescent="0.3">
      <c r="A162" s="15">
        <v>1901</v>
      </c>
      <c r="B162" s="14" t="s">
        <v>1101</v>
      </c>
      <c r="C162" s="13">
        <v>1119.170235</v>
      </c>
      <c r="D162" s="13">
        <v>3704.9469599999998</v>
      </c>
      <c r="E162" s="13">
        <v>1115.2183230000001</v>
      </c>
      <c r="F162" s="12">
        <v>4142.1170600000005</v>
      </c>
      <c r="G162" s="11">
        <f t="shared" si="4"/>
        <v>437.17010000000073</v>
      </c>
      <c r="H162" s="10">
        <f t="shared" si="5"/>
        <v>0.1179963180903407</v>
      </c>
    </row>
    <row r="163" spans="1:8" ht="16.5" customHeight="1" x14ac:dyDescent="0.3">
      <c r="A163" s="15">
        <v>1902</v>
      </c>
      <c r="B163" s="14" t="s">
        <v>1100</v>
      </c>
      <c r="C163" s="13">
        <v>3576.3859079999997</v>
      </c>
      <c r="D163" s="13">
        <v>2936.24287</v>
      </c>
      <c r="E163" s="13">
        <v>3737.740268</v>
      </c>
      <c r="F163" s="12">
        <v>3596.5993199999998</v>
      </c>
      <c r="G163" s="11">
        <f t="shared" si="4"/>
        <v>660.35644999999977</v>
      </c>
      <c r="H163" s="10">
        <f t="shared" si="5"/>
        <v>0.22489844309098306</v>
      </c>
    </row>
    <row r="164" spans="1:8" ht="16.5" customHeight="1" x14ac:dyDescent="0.3">
      <c r="A164" s="15">
        <v>1903</v>
      </c>
      <c r="B164" s="14" t="s">
        <v>1099</v>
      </c>
      <c r="C164" s="13">
        <v>1.4333199999999999</v>
      </c>
      <c r="D164" s="13">
        <v>2.7904</v>
      </c>
      <c r="E164" s="13">
        <v>0.19791600000000001</v>
      </c>
      <c r="F164" s="12">
        <v>0.8377</v>
      </c>
      <c r="G164" s="11">
        <f t="shared" si="4"/>
        <v>-1.9527000000000001</v>
      </c>
      <c r="H164" s="10">
        <f t="shared" si="5"/>
        <v>-0.69979214449541294</v>
      </c>
    </row>
    <row r="165" spans="1:8" ht="25.5" customHeight="1" x14ac:dyDescent="0.3">
      <c r="A165" s="15">
        <v>1904</v>
      </c>
      <c r="B165" s="14" t="s">
        <v>1098</v>
      </c>
      <c r="C165" s="13">
        <v>1804.7755560000001</v>
      </c>
      <c r="D165" s="13">
        <v>1603.7701200000001</v>
      </c>
      <c r="E165" s="13">
        <v>1425.683906</v>
      </c>
      <c r="F165" s="12">
        <v>1783.8243500000001</v>
      </c>
      <c r="G165" s="11">
        <f t="shared" si="4"/>
        <v>180.05422999999996</v>
      </c>
      <c r="H165" s="10">
        <f t="shared" si="5"/>
        <v>0.11226935067227711</v>
      </c>
    </row>
    <row r="166" spans="1:8" ht="16.5" customHeight="1" x14ac:dyDescent="0.3">
      <c r="A166" s="15">
        <v>1905</v>
      </c>
      <c r="B166" s="14" t="s">
        <v>1097</v>
      </c>
      <c r="C166" s="13">
        <v>1906.3964114800001</v>
      </c>
      <c r="D166" s="13">
        <v>6268.5351100000007</v>
      </c>
      <c r="E166" s="13">
        <v>1926.083095</v>
      </c>
      <c r="F166" s="12">
        <v>6312.5717199999999</v>
      </c>
      <c r="G166" s="11">
        <f t="shared" si="4"/>
        <v>44.0366099999992</v>
      </c>
      <c r="H166" s="10">
        <f t="shared" si="5"/>
        <v>7.0250240649923062E-3</v>
      </c>
    </row>
    <row r="167" spans="1:8" ht="16.5" customHeight="1" x14ac:dyDescent="0.3">
      <c r="A167" s="15">
        <v>2001</v>
      </c>
      <c r="B167" s="14" t="s">
        <v>1096</v>
      </c>
      <c r="C167" s="13">
        <v>440.28127000000001</v>
      </c>
      <c r="D167" s="13">
        <v>423.23442</v>
      </c>
      <c r="E167" s="13">
        <v>701.38468</v>
      </c>
      <c r="F167" s="12">
        <v>700.27972</v>
      </c>
      <c r="G167" s="11">
        <f t="shared" si="4"/>
        <v>277.0453</v>
      </c>
      <c r="H167" s="10">
        <f t="shared" si="5"/>
        <v>0.65459066396348387</v>
      </c>
    </row>
    <row r="168" spans="1:8" ht="16.5" customHeight="1" x14ac:dyDescent="0.3">
      <c r="A168" s="15">
        <v>2002</v>
      </c>
      <c r="B168" s="14" t="s">
        <v>1095</v>
      </c>
      <c r="C168" s="13">
        <v>314.63216999999997</v>
      </c>
      <c r="D168" s="13">
        <v>281.19738000000001</v>
      </c>
      <c r="E168" s="13">
        <v>243.66207999999997</v>
      </c>
      <c r="F168" s="12">
        <v>254.81348</v>
      </c>
      <c r="G168" s="11">
        <f t="shared" si="4"/>
        <v>-26.383900000000011</v>
      </c>
      <c r="H168" s="10">
        <f t="shared" si="5"/>
        <v>-9.3826976624035441E-2</v>
      </c>
    </row>
    <row r="169" spans="1:8" ht="16.5" customHeight="1" x14ac:dyDescent="0.3">
      <c r="A169" s="15">
        <v>2003</v>
      </c>
      <c r="B169" s="14" t="s">
        <v>1094</v>
      </c>
      <c r="C169" s="13">
        <v>86.609580000000008</v>
      </c>
      <c r="D169" s="13">
        <v>83.846419999999995</v>
      </c>
      <c r="E169" s="13">
        <v>7.1371440000000002</v>
      </c>
      <c r="F169" s="12">
        <v>13.093680000000001</v>
      </c>
      <c r="G169" s="11">
        <f t="shared" si="4"/>
        <v>-70.752739999999989</v>
      </c>
      <c r="H169" s="10">
        <f t="shared" si="5"/>
        <v>-0.84383733974569208</v>
      </c>
    </row>
    <row r="170" spans="1:8" ht="25.5" customHeight="1" x14ac:dyDescent="0.3">
      <c r="A170" s="15">
        <v>2004</v>
      </c>
      <c r="B170" s="14" t="s">
        <v>1093</v>
      </c>
      <c r="C170" s="13">
        <v>1789.2406000000001</v>
      </c>
      <c r="D170" s="13">
        <v>1621.0459799999999</v>
      </c>
      <c r="E170" s="13">
        <v>1521.4251200000001</v>
      </c>
      <c r="F170" s="12">
        <v>1542.3418999999999</v>
      </c>
      <c r="G170" s="11">
        <f t="shared" si="4"/>
        <v>-78.704079999999976</v>
      </c>
      <c r="H170" s="10">
        <f t="shared" si="5"/>
        <v>-4.8551417400263981E-2</v>
      </c>
    </row>
    <row r="171" spans="1:8" ht="25.5" customHeight="1" x14ac:dyDescent="0.3">
      <c r="A171" s="15">
        <v>2005</v>
      </c>
      <c r="B171" s="14" t="s">
        <v>1092</v>
      </c>
      <c r="C171" s="13">
        <v>1422.1964599999999</v>
      </c>
      <c r="D171" s="13">
        <v>2075.9601399999997</v>
      </c>
      <c r="E171" s="13">
        <v>1891.0099620000001</v>
      </c>
      <c r="F171" s="12">
        <v>3176.3717099999999</v>
      </c>
      <c r="G171" s="11">
        <f t="shared" si="4"/>
        <v>1100.4115700000002</v>
      </c>
      <c r="H171" s="10">
        <f t="shared" si="5"/>
        <v>0.53007355430244452</v>
      </c>
    </row>
    <row r="172" spans="1:8" ht="16.5" customHeight="1" x14ac:dyDescent="0.3">
      <c r="A172" s="15">
        <v>2006</v>
      </c>
      <c r="B172" s="14" t="s">
        <v>1091</v>
      </c>
      <c r="C172" s="13">
        <v>54.835349999999998</v>
      </c>
      <c r="D172" s="13">
        <v>109.51596000000001</v>
      </c>
      <c r="E172" s="13">
        <v>21.075320000000001</v>
      </c>
      <c r="F172" s="12">
        <v>44.413589999999999</v>
      </c>
      <c r="G172" s="11">
        <f t="shared" si="4"/>
        <v>-65.102370000000008</v>
      </c>
      <c r="H172" s="10">
        <f t="shared" si="5"/>
        <v>-0.5944555478489163</v>
      </c>
    </row>
    <row r="173" spans="1:8" ht="16.5" customHeight="1" x14ac:dyDescent="0.3">
      <c r="A173" s="15">
        <v>2007</v>
      </c>
      <c r="B173" s="14" t="s">
        <v>1090</v>
      </c>
      <c r="C173" s="13">
        <v>479.49223799999999</v>
      </c>
      <c r="D173" s="13">
        <v>830.30517000000009</v>
      </c>
      <c r="E173" s="13">
        <v>457.131259</v>
      </c>
      <c r="F173" s="12">
        <v>856.33825999999999</v>
      </c>
      <c r="G173" s="11">
        <f t="shared" si="4"/>
        <v>26.033089999999902</v>
      </c>
      <c r="H173" s="10">
        <f t="shared" si="5"/>
        <v>3.1353640734285565E-2</v>
      </c>
    </row>
    <row r="174" spans="1:8" ht="25.5" customHeight="1" x14ac:dyDescent="0.3">
      <c r="A174" s="15">
        <v>2008</v>
      </c>
      <c r="B174" s="14" t="s">
        <v>1089</v>
      </c>
      <c r="C174" s="13">
        <v>2154.090686</v>
      </c>
      <c r="D174" s="13">
        <v>5244.9991100000007</v>
      </c>
      <c r="E174" s="13">
        <v>2327.6058539999999</v>
      </c>
      <c r="F174" s="12">
        <v>5841.7258000000002</v>
      </c>
      <c r="G174" s="11">
        <f t="shared" si="4"/>
        <v>596.72668999999951</v>
      </c>
      <c r="H174" s="10">
        <f t="shared" si="5"/>
        <v>0.11377059890482984</v>
      </c>
    </row>
    <row r="175" spans="1:8" ht="16.5" customHeight="1" x14ac:dyDescent="0.3">
      <c r="A175" s="15">
        <v>2009</v>
      </c>
      <c r="B175" s="14" t="s">
        <v>1088</v>
      </c>
      <c r="C175" s="13">
        <v>1784.602187</v>
      </c>
      <c r="D175" s="13">
        <v>2866.7209500000004</v>
      </c>
      <c r="E175" s="13">
        <v>1611.906927</v>
      </c>
      <c r="F175" s="12">
        <v>2684.0741000000003</v>
      </c>
      <c r="G175" s="11">
        <f t="shared" si="4"/>
        <v>-182.64685000000009</v>
      </c>
      <c r="H175" s="10">
        <f t="shared" si="5"/>
        <v>-6.3712810973108519E-2</v>
      </c>
    </row>
    <row r="176" spans="1:8" ht="16.5" customHeight="1" x14ac:dyDescent="0.3">
      <c r="A176" s="15">
        <v>2101</v>
      </c>
      <c r="B176" s="14" t="s">
        <v>1087</v>
      </c>
      <c r="C176" s="13">
        <v>1265.7551450000001</v>
      </c>
      <c r="D176" s="13">
        <v>9110.2302500000005</v>
      </c>
      <c r="E176" s="13">
        <v>1334.2853770000002</v>
      </c>
      <c r="F176" s="12">
        <v>8172.31394</v>
      </c>
      <c r="G176" s="11">
        <f t="shared" si="4"/>
        <v>-937.91631000000052</v>
      </c>
      <c r="H176" s="10">
        <f t="shared" si="5"/>
        <v>-0.10295198740997798</v>
      </c>
    </row>
    <row r="177" spans="1:8" ht="16.5" customHeight="1" x14ac:dyDescent="0.3">
      <c r="A177" s="15">
        <v>2102</v>
      </c>
      <c r="B177" s="14" t="s">
        <v>1086</v>
      </c>
      <c r="C177" s="13">
        <v>199.69918900000002</v>
      </c>
      <c r="D177" s="13">
        <v>421.28881000000001</v>
      </c>
      <c r="E177" s="13">
        <v>210.12804500000001</v>
      </c>
      <c r="F177" s="12">
        <v>514.97542999999996</v>
      </c>
      <c r="G177" s="11">
        <f t="shared" si="4"/>
        <v>93.686619999999948</v>
      </c>
      <c r="H177" s="10">
        <f t="shared" si="5"/>
        <v>0.22238098372468032</v>
      </c>
    </row>
    <row r="178" spans="1:8" ht="25.5" customHeight="1" x14ac:dyDescent="0.3">
      <c r="A178" s="15">
        <v>2103</v>
      </c>
      <c r="B178" s="14" t="s">
        <v>1085</v>
      </c>
      <c r="C178" s="13">
        <v>1001.2016970000001</v>
      </c>
      <c r="D178" s="13">
        <v>3310.14894</v>
      </c>
      <c r="E178" s="13">
        <v>1037.2086300000001</v>
      </c>
      <c r="F178" s="12">
        <v>3441.5481099999997</v>
      </c>
      <c r="G178" s="11">
        <f t="shared" si="4"/>
        <v>131.39916999999969</v>
      </c>
      <c r="H178" s="10">
        <f t="shared" si="5"/>
        <v>3.9695848247843397E-2</v>
      </c>
    </row>
    <row r="179" spans="1:8" ht="16.5" customHeight="1" x14ac:dyDescent="0.3">
      <c r="A179" s="15">
        <v>2104</v>
      </c>
      <c r="B179" s="14" t="s">
        <v>1084</v>
      </c>
      <c r="C179" s="13">
        <v>63.131519999999995</v>
      </c>
      <c r="D179" s="13">
        <v>260.15676999999999</v>
      </c>
      <c r="E179" s="13">
        <v>46.897618000000001</v>
      </c>
      <c r="F179" s="12">
        <v>205.31125</v>
      </c>
      <c r="G179" s="11">
        <f t="shared" si="4"/>
        <v>-54.845519999999993</v>
      </c>
      <c r="H179" s="10">
        <f t="shared" si="5"/>
        <v>-0.21081719303326218</v>
      </c>
    </row>
    <row r="180" spans="1:8" ht="16.5" customHeight="1" x14ac:dyDescent="0.3">
      <c r="A180" s="15">
        <v>2105</v>
      </c>
      <c r="B180" s="14" t="s">
        <v>1083</v>
      </c>
      <c r="C180" s="13">
        <v>0</v>
      </c>
      <c r="D180" s="13">
        <v>0</v>
      </c>
      <c r="E180" s="13">
        <v>23.461128000000002</v>
      </c>
      <c r="F180" s="12">
        <v>122.34083</v>
      </c>
      <c r="G180" s="11">
        <f t="shared" si="4"/>
        <v>122.34083</v>
      </c>
      <c r="H180" s="10" t="str">
        <f t="shared" si="5"/>
        <v/>
      </c>
    </row>
    <row r="181" spans="1:8" ht="16.5" customHeight="1" x14ac:dyDescent="0.3">
      <c r="A181" s="15">
        <v>2106</v>
      </c>
      <c r="B181" s="14" t="s">
        <v>1082</v>
      </c>
      <c r="C181" s="13">
        <v>2432.8564701999999</v>
      </c>
      <c r="D181" s="13">
        <v>17286.390629999998</v>
      </c>
      <c r="E181" s="13">
        <v>2083.5815545999999</v>
      </c>
      <c r="F181" s="12">
        <v>15380.96682</v>
      </c>
      <c r="G181" s="11">
        <f t="shared" si="4"/>
        <v>-1905.4238099999984</v>
      </c>
      <c r="H181" s="10">
        <f t="shared" si="5"/>
        <v>-0.11022681662030674</v>
      </c>
    </row>
    <row r="182" spans="1:8" ht="16.5" customHeight="1" x14ac:dyDescent="0.3">
      <c r="A182" s="15">
        <v>2201</v>
      </c>
      <c r="B182" s="14" t="s">
        <v>1081</v>
      </c>
      <c r="C182" s="13">
        <v>6117.6311399999995</v>
      </c>
      <c r="D182" s="13">
        <v>2578.5478700000003</v>
      </c>
      <c r="E182" s="13">
        <v>4165.1198599999998</v>
      </c>
      <c r="F182" s="12">
        <v>1719.29637</v>
      </c>
      <c r="G182" s="11">
        <f t="shared" si="4"/>
        <v>-859.25150000000031</v>
      </c>
      <c r="H182" s="10">
        <f t="shared" si="5"/>
        <v>-0.3332307730241984</v>
      </c>
    </row>
    <row r="183" spans="1:8" ht="16.5" customHeight="1" x14ac:dyDescent="0.3">
      <c r="A183" s="15">
        <v>2202</v>
      </c>
      <c r="B183" s="14" t="s">
        <v>1080</v>
      </c>
      <c r="C183" s="13">
        <v>1588.9195630000002</v>
      </c>
      <c r="D183" s="13">
        <v>1508.5411399999998</v>
      </c>
      <c r="E183" s="13">
        <v>3644.89201400001</v>
      </c>
      <c r="F183" s="12">
        <v>2040.9675300000001</v>
      </c>
      <c r="G183" s="11">
        <f t="shared" si="4"/>
        <v>532.42639000000031</v>
      </c>
      <c r="H183" s="10">
        <f t="shared" si="5"/>
        <v>0.35294124626922696</v>
      </c>
    </row>
    <row r="184" spans="1:8" ht="16.5" customHeight="1" x14ac:dyDescent="0.3">
      <c r="A184" s="15">
        <v>2203</v>
      </c>
      <c r="B184" s="14" t="s">
        <v>1079</v>
      </c>
      <c r="C184" s="13">
        <v>2538.3070839999996</v>
      </c>
      <c r="D184" s="13">
        <v>2614.7147599999998</v>
      </c>
      <c r="E184" s="13">
        <v>3002.5823650000002</v>
      </c>
      <c r="F184" s="12">
        <v>3198.1194700000001</v>
      </c>
      <c r="G184" s="11">
        <f t="shared" si="4"/>
        <v>583.40471000000025</v>
      </c>
      <c r="H184" s="10">
        <f t="shared" si="5"/>
        <v>0.2231236534573279</v>
      </c>
    </row>
    <row r="185" spans="1:8" ht="16.5" customHeight="1" x14ac:dyDescent="0.3">
      <c r="A185" s="15">
        <v>2204</v>
      </c>
      <c r="B185" s="14" t="s">
        <v>1078</v>
      </c>
      <c r="C185" s="13">
        <v>3392.7692400000001</v>
      </c>
      <c r="D185" s="13">
        <v>8665.8412100000096</v>
      </c>
      <c r="E185" s="13">
        <v>2456.515742</v>
      </c>
      <c r="F185" s="12">
        <v>6781.2272499999999</v>
      </c>
      <c r="G185" s="11">
        <f t="shared" si="4"/>
        <v>-1884.6139600000097</v>
      </c>
      <c r="H185" s="10">
        <f t="shared" si="5"/>
        <v>-0.21747617044093145</v>
      </c>
    </row>
    <row r="186" spans="1:8" ht="16.5" customHeight="1" x14ac:dyDescent="0.3">
      <c r="A186" s="15">
        <v>2205</v>
      </c>
      <c r="B186" s="14" t="s">
        <v>1077</v>
      </c>
      <c r="C186" s="13">
        <v>121.62797999999999</v>
      </c>
      <c r="D186" s="13">
        <v>268.99788000000001</v>
      </c>
      <c r="E186" s="13">
        <v>168.08617999999998</v>
      </c>
      <c r="F186" s="12">
        <v>330.62342000000001</v>
      </c>
      <c r="G186" s="11">
        <f t="shared" si="4"/>
        <v>61.625540000000001</v>
      </c>
      <c r="H186" s="10">
        <f t="shared" si="5"/>
        <v>0.22909303225735458</v>
      </c>
    </row>
    <row r="187" spans="1:8" ht="16.5" customHeight="1" x14ac:dyDescent="0.3">
      <c r="A187" s="15">
        <v>2206</v>
      </c>
      <c r="B187" s="14" t="s">
        <v>1076</v>
      </c>
      <c r="C187" s="13">
        <v>596.16976</v>
      </c>
      <c r="D187" s="13">
        <v>939.56587000000002</v>
      </c>
      <c r="E187" s="13">
        <v>591.86049800000001</v>
      </c>
      <c r="F187" s="12">
        <v>992.17585999999994</v>
      </c>
      <c r="G187" s="11">
        <f t="shared" si="4"/>
        <v>52.609989999999925</v>
      </c>
      <c r="H187" s="10">
        <f t="shared" si="5"/>
        <v>5.5993934730728272E-2</v>
      </c>
    </row>
    <row r="188" spans="1:8" ht="16.5" customHeight="1" x14ac:dyDescent="0.3">
      <c r="A188" s="15">
        <v>2207</v>
      </c>
      <c r="B188" s="14" t="s">
        <v>1075</v>
      </c>
      <c r="C188" s="13">
        <v>5.0000000000000001E-3</v>
      </c>
      <c r="D188" s="13">
        <v>8.7609999999999993E-2</v>
      </c>
      <c r="E188" s="13">
        <v>4.2629999999999999</v>
      </c>
      <c r="F188" s="12">
        <v>60.481490000000001</v>
      </c>
      <c r="G188" s="11">
        <f t="shared" si="4"/>
        <v>60.393880000000003</v>
      </c>
      <c r="H188" s="10">
        <f t="shared" si="5"/>
        <v>689.34916105467425</v>
      </c>
    </row>
    <row r="189" spans="1:8" ht="16.5" customHeight="1" x14ac:dyDescent="0.3">
      <c r="A189" s="15">
        <v>2208</v>
      </c>
      <c r="B189" s="14" t="s">
        <v>1074</v>
      </c>
      <c r="C189" s="13">
        <v>4176.4053469999999</v>
      </c>
      <c r="D189" s="13">
        <v>10959.099199999999</v>
      </c>
      <c r="E189" s="13">
        <v>4059.9252999999999</v>
      </c>
      <c r="F189" s="12">
        <v>11489.32489</v>
      </c>
      <c r="G189" s="11">
        <f t="shared" si="4"/>
        <v>530.22569000000112</v>
      </c>
      <c r="H189" s="10">
        <f t="shared" si="5"/>
        <v>4.8382232911989807E-2</v>
      </c>
    </row>
    <row r="190" spans="1:8" ht="16.5" customHeight="1" x14ac:dyDescent="0.3">
      <c r="A190" s="15">
        <v>2209</v>
      </c>
      <c r="B190" s="14" t="s">
        <v>1073</v>
      </c>
      <c r="C190" s="13">
        <v>101.858362</v>
      </c>
      <c r="D190" s="13">
        <v>60.338509999999999</v>
      </c>
      <c r="E190" s="13">
        <v>41.413612000000001</v>
      </c>
      <c r="F190" s="12">
        <v>40.525599999999997</v>
      </c>
      <c r="G190" s="11">
        <f t="shared" si="4"/>
        <v>-19.812910000000002</v>
      </c>
      <c r="H190" s="10">
        <f t="shared" si="5"/>
        <v>-0.32836259960678515</v>
      </c>
    </row>
    <row r="191" spans="1:8" ht="25.5" customHeight="1" x14ac:dyDescent="0.3">
      <c r="A191" s="15">
        <v>2301</v>
      </c>
      <c r="B191" s="14" t="s">
        <v>1072</v>
      </c>
      <c r="C191" s="13">
        <v>1283.9090000000001</v>
      </c>
      <c r="D191" s="13">
        <v>900.20464000000004</v>
      </c>
      <c r="E191" s="13">
        <v>1213.8430000000001</v>
      </c>
      <c r="F191" s="12">
        <v>945.04320999999993</v>
      </c>
      <c r="G191" s="11">
        <f t="shared" si="4"/>
        <v>44.838569999999891</v>
      </c>
      <c r="H191" s="10">
        <f t="shared" si="5"/>
        <v>4.9809307803612174E-2</v>
      </c>
    </row>
    <row r="192" spans="1:8" ht="16.5" customHeight="1" x14ac:dyDescent="0.3">
      <c r="A192" s="15">
        <v>2302</v>
      </c>
      <c r="B192" s="14" t="s">
        <v>1071</v>
      </c>
      <c r="C192" s="13">
        <v>36.355599999999995</v>
      </c>
      <c r="D192" s="13">
        <v>12.016819999999999</v>
      </c>
      <c r="E192" s="13">
        <v>343.54940000000005</v>
      </c>
      <c r="F192" s="12">
        <v>36.521800000000006</v>
      </c>
      <c r="G192" s="11">
        <f t="shared" si="4"/>
        <v>24.504980000000007</v>
      </c>
      <c r="H192" s="10">
        <f t="shared" si="5"/>
        <v>2.0392233552637062</v>
      </c>
    </row>
    <row r="193" spans="1:8" ht="25.5" customHeight="1" x14ac:dyDescent="0.3">
      <c r="A193" s="15">
        <v>2303</v>
      </c>
      <c r="B193" s="14" t="s">
        <v>1070</v>
      </c>
      <c r="C193" s="13">
        <v>14</v>
      </c>
      <c r="D193" s="13">
        <v>19.238919999999997</v>
      </c>
      <c r="E193" s="13">
        <v>105.75</v>
      </c>
      <c r="F193" s="12">
        <v>129.78810000000001</v>
      </c>
      <c r="G193" s="11">
        <f t="shared" si="4"/>
        <v>110.54918000000002</v>
      </c>
      <c r="H193" s="10">
        <f t="shared" si="5"/>
        <v>5.7461219236838676</v>
      </c>
    </row>
    <row r="194" spans="1:8" ht="16.5" customHeight="1" x14ac:dyDescent="0.3">
      <c r="A194" s="15">
        <v>2304</v>
      </c>
      <c r="B194" s="14" t="s">
        <v>1069</v>
      </c>
      <c r="C194" s="13">
        <v>196.06139999999999</v>
      </c>
      <c r="D194" s="13">
        <v>105.75633999999999</v>
      </c>
      <c r="E194" s="13">
        <v>109.5</v>
      </c>
      <c r="F194" s="12">
        <v>81.54419</v>
      </c>
      <c r="G194" s="11">
        <f t="shared" si="4"/>
        <v>-24.212149999999994</v>
      </c>
      <c r="H194" s="10">
        <f t="shared" si="5"/>
        <v>-0.22894277544022415</v>
      </c>
    </row>
    <row r="195" spans="1:8" ht="16.5" customHeight="1" x14ac:dyDescent="0.3">
      <c r="A195" s="15">
        <v>2305</v>
      </c>
      <c r="B195" s="14" t="s">
        <v>1068</v>
      </c>
      <c r="C195" s="13">
        <v>0</v>
      </c>
      <c r="D195" s="13">
        <v>0</v>
      </c>
      <c r="E195" s="13">
        <v>0</v>
      </c>
      <c r="F195" s="12">
        <v>0</v>
      </c>
      <c r="G195" s="11">
        <f t="shared" si="4"/>
        <v>0</v>
      </c>
      <c r="H195" s="10" t="str">
        <f t="shared" si="5"/>
        <v/>
      </c>
    </row>
    <row r="196" spans="1:8" ht="25.5" customHeight="1" x14ac:dyDescent="0.3">
      <c r="A196" s="15">
        <v>2306</v>
      </c>
      <c r="B196" s="14" t="s">
        <v>1067</v>
      </c>
      <c r="C196" s="13">
        <v>4</v>
      </c>
      <c r="D196" s="13">
        <v>4.8083500000000008</v>
      </c>
      <c r="E196" s="13">
        <v>0</v>
      </c>
      <c r="F196" s="12">
        <v>0</v>
      </c>
      <c r="G196" s="11">
        <f t="shared" si="4"/>
        <v>-4.8083500000000008</v>
      </c>
      <c r="H196" s="10">
        <f t="shared" si="5"/>
        <v>-1</v>
      </c>
    </row>
    <row r="197" spans="1:8" ht="16.5" customHeight="1" x14ac:dyDescent="0.3">
      <c r="A197" s="15">
        <v>2307</v>
      </c>
      <c r="B197" s="14" t="s">
        <v>1066</v>
      </c>
      <c r="C197" s="13">
        <v>3.0192E-2</v>
      </c>
      <c r="D197" s="13">
        <v>0.34992000000000001</v>
      </c>
      <c r="E197" s="13">
        <v>0</v>
      </c>
      <c r="F197" s="12">
        <v>0</v>
      </c>
      <c r="G197" s="11">
        <f t="shared" si="4"/>
        <v>-0.34992000000000001</v>
      </c>
      <c r="H197" s="10">
        <f t="shared" si="5"/>
        <v>-1</v>
      </c>
    </row>
    <row r="198" spans="1:8" ht="25.5" customHeight="1" x14ac:dyDescent="0.3">
      <c r="A198" s="15">
        <v>2308</v>
      </c>
      <c r="B198" s="14" t="s">
        <v>1065</v>
      </c>
      <c r="C198" s="13">
        <v>0</v>
      </c>
      <c r="D198" s="13">
        <v>0</v>
      </c>
      <c r="E198" s="13">
        <v>0</v>
      </c>
      <c r="F198" s="12">
        <v>0</v>
      </c>
      <c r="G198" s="11">
        <f t="shared" ref="G198:G261" si="6">F198-D198</f>
        <v>0</v>
      </c>
      <c r="H198" s="10" t="str">
        <f t="shared" ref="H198:H261" si="7">IF(D198&lt;&gt;0,G198/D198,"")</f>
        <v/>
      </c>
    </row>
    <row r="199" spans="1:8" ht="16.5" customHeight="1" x14ac:dyDescent="0.3">
      <c r="A199" s="15">
        <v>2309</v>
      </c>
      <c r="B199" s="14" t="s">
        <v>1064</v>
      </c>
      <c r="C199" s="13">
        <v>12738.625244000001</v>
      </c>
      <c r="D199" s="13">
        <v>17896.546409999999</v>
      </c>
      <c r="E199" s="13">
        <v>11930.679186000001</v>
      </c>
      <c r="F199" s="12">
        <v>17377.679840000001</v>
      </c>
      <c r="G199" s="11">
        <f t="shared" si="6"/>
        <v>-518.86656999999832</v>
      </c>
      <c r="H199" s="10">
        <f t="shared" si="7"/>
        <v>-2.8992552982740446E-2</v>
      </c>
    </row>
    <row r="200" spans="1:8" ht="16.5" customHeight="1" x14ac:dyDescent="0.3">
      <c r="A200" s="15">
        <v>2401</v>
      </c>
      <c r="B200" s="14" t="s">
        <v>1063</v>
      </c>
      <c r="C200" s="13">
        <v>3106.9110599999999</v>
      </c>
      <c r="D200" s="13">
        <v>14985.963740000001</v>
      </c>
      <c r="E200" s="13">
        <v>3150.1834199999998</v>
      </c>
      <c r="F200" s="12">
        <v>13605.58627</v>
      </c>
      <c r="G200" s="11">
        <f t="shared" si="6"/>
        <v>-1380.3774700000013</v>
      </c>
      <c r="H200" s="10">
        <f t="shared" si="7"/>
        <v>-9.2111357931258492E-2</v>
      </c>
    </row>
    <row r="201" spans="1:8" ht="16.5" customHeight="1" x14ac:dyDescent="0.3">
      <c r="A201" s="15">
        <v>2402</v>
      </c>
      <c r="B201" s="14" t="s">
        <v>1062</v>
      </c>
      <c r="C201" s="13">
        <v>8.7425887000000007</v>
      </c>
      <c r="D201" s="13">
        <v>317.94441999999998</v>
      </c>
      <c r="E201" s="13">
        <v>7.1493720000000005</v>
      </c>
      <c r="F201" s="12">
        <v>281.62627000000003</v>
      </c>
      <c r="G201" s="11">
        <f t="shared" si="6"/>
        <v>-36.318149999999946</v>
      </c>
      <c r="H201" s="10">
        <f t="shared" si="7"/>
        <v>-0.11422798362053327</v>
      </c>
    </row>
    <row r="202" spans="1:8" ht="25.5" customHeight="1" x14ac:dyDescent="0.3">
      <c r="A202" s="15">
        <v>2403</v>
      </c>
      <c r="B202" s="14" t="s">
        <v>1061</v>
      </c>
      <c r="C202" s="13">
        <v>671.23135000000002</v>
      </c>
      <c r="D202" s="13">
        <v>4131.4844999999996</v>
      </c>
      <c r="E202" s="13">
        <v>621.58139000000006</v>
      </c>
      <c r="F202" s="12">
        <v>5808.3004000000001</v>
      </c>
      <c r="G202" s="11">
        <f t="shared" si="6"/>
        <v>1676.8159000000005</v>
      </c>
      <c r="H202" s="10">
        <f t="shared" si="7"/>
        <v>0.40586280790839241</v>
      </c>
    </row>
    <row r="203" spans="1:8" ht="16.5" customHeight="1" x14ac:dyDescent="0.3">
      <c r="A203" s="15">
        <v>2501</v>
      </c>
      <c r="B203" s="14" t="s">
        <v>1060</v>
      </c>
      <c r="C203" s="13">
        <v>5501.5293679999995</v>
      </c>
      <c r="D203" s="13">
        <v>526.27893999999992</v>
      </c>
      <c r="E203" s="13">
        <v>6176.5478210000001</v>
      </c>
      <c r="F203" s="12">
        <v>636.66505000000006</v>
      </c>
      <c r="G203" s="11">
        <f t="shared" si="6"/>
        <v>110.38611000000014</v>
      </c>
      <c r="H203" s="10">
        <f t="shared" si="7"/>
        <v>0.20974829431707862</v>
      </c>
    </row>
    <row r="204" spans="1:8" ht="16.5" customHeight="1" x14ac:dyDescent="0.3">
      <c r="A204" s="15">
        <v>2502</v>
      </c>
      <c r="B204" s="14" t="s">
        <v>1059</v>
      </c>
      <c r="C204" s="13">
        <v>3</v>
      </c>
      <c r="D204" s="13">
        <v>3.56975</v>
      </c>
      <c r="E204" s="13">
        <v>0</v>
      </c>
      <c r="F204" s="12">
        <v>0</v>
      </c>
      <c r="G204" s="11">
        <f t="shared" si="6"/>
        <v>-3.56975</v>
      </c>
      <c r="H204" s="10">
        <f t="shared" si="7"/>
        <v>-1</v>
      </c>
    </row>
    <row r="205" spans="1:8" ht="16.5" customHeight="1" x14ac:dyDescent="0.3">
      <c r="A205" s="15">
        <v>2503</v>
      </c>
      <c r="B205" s="14" t="s">
        <v>1058</v>
      </c>
      <c r="C205" s="13">
        <v>19230.330000000002</v>
      </c>
      <c r="D205" s="13">
        <v>1987.2288700000001</v>
      </c>
      <c r="E205" s="13">
        <v>16800.871999999999</v>
      </c>
      <c r="F205" s="12">
        <v>1535.90733</v>
      </c>
      <c r="G205" s="11">
        <f t="shared" si="6"/>
        <v>-451.32154000000014</v>
      </c>
      <c r="H205" s="10">
        <f t="shared" si="7"/>
        <v>-0.22711100206590704</v>
      </c>
    </row>
    <row r="206" spans="1:8" ht="16.5" customHeight="1" x14ac:dyDescent="0.3">
      <c r="A206" s="15">
        <v>2504</v>
      </c>
      <c r="B206" s="14" t="s">
        <v>1057</v>
      </c>
      <c r="C206" s="13">
        <v>72.953000000000003</v>
      </c>
      <c r="D206" s="13">
        <v>98.628619999999998</v>
      </c>
      <c r="E206" s="13">
        <v>88.05</v>
      </c>
      <c r="F206" s="12">
        <v>99.814189999999996</v>
      </c>
      <c r="G206" s="11">
        <f t="shared" si="6"/>
        <v>1.1855699999999985</v>
      </c>
      <c r="H206" s="10">
        <f t="shared" si="7"/>
        <v>1.2020547382696813E-2</v>
      </c>
    </row>
    <row r="207" spans="1:8" ht="16.5" customHeight="1" x14ac:dyDescent="0.3">
      <c r="A207" s="15">
        <v>2505</v>
      </c>
      <c r="B207" s="14" t="s">
        <v>1056</v>
      </c>
      <c r="C207" s="13">
        <v>141.38543999999999</v>
      </c>
      <c r="D207" s="13">
        <v>64.326539999999994</v>
      </c>
      <c r="E207" s="13">
        <v>63.50732</v>
      </c>
      <c r="F207" s="12">
        <v>49.543980000000005</v>
      </c>
      <c r="G207" s="11">
        <f t="shared" si="6"/>
        <v>-14.782559999999989</v>
      </c>
      <c r="H207" s="10">
        <f t="shared" si="7"/>
        <v>-0.22980499184317998</v>
      </c>
    </row>
    <row r="208" spans="1:8" ht="16.5" customHeight="1" x14ac:dyDescent="0.3">
      <c r="A208" s="15">
        <v>2506</v>
      </c>
      <c r="B208" s="14" t="s">
        <v>1055</v>
      </c>
      <c r="C208" s="13">
        <v>30.9</v>
      </c>
      <c r="D208" s="13">
        <v>11.54796</v>
      </c>
      <c r="E208" s="13">
        <v>50.25</v>
      </c>
      <c r="F208" s="12">
        <v>11.010209999999999</v>
      </c>
      <c r="G208" s="11">
        <f t="shared" si="6"/>
        <v>-0.53775000000000084</v>
      </c>
      <c r="H208" s="10">
        <f t="shared" si="7"/>
        <v>-4.6566666320285215E-2</v>
      </c>
    </row>
    <row r="209" spans="1:8" ht="16.5" customHeight="1" x14ac:dyDescent="0.3">
      <c r="A209" s="15">
        <v>2507</v>
      </c>
      <c r="B209" s="14" t="s">
        <v>1054</v>
      </c>
      <c r="C209" s="13">
        <v>1261.49</v>
      </c>
      <c r="D209" s="13">
        <v>360.77403000000004</v>
      </c>
      <c r="E209" s="13">
        <v>1267.6400000000001</v>
      </c>
      <c r="F209" s="12">
        <v>377.75549000000001</v>
      </c>
      <c r="G209" s="11">
        <f t="shared" si="6"/>
        <v>16.98145999999997</v>
      </c>
      <c r="H209" s="10">
        <f t="shared" si="7"/>
        <v>4.7069518834268555E-2</v>
      </c>
    </row>
    <row r="210" spans="1:8" ht="16.5" customHeight="1" x14ac:dyDescent="0.3">
      <c r="A210" s="15">
        <v>2508</v>
      </c>
      <c r="B210" s="14" t="s">
        <v>1053</v>
      </c>
      <c r="C210" s="13">
        <v>672.77824999999996</v>
      </c>
      <c r="D210" s="13">
        <v>193.63023000000001</v>
      </c>
      <c r="E210" s="13">
        <v>227.08079999999998</v>
      </c>
      <c r="F210" s="12">
        <v>100.48915</v>
      </c>
      <c r="G210" s="11">
        <f t="shared" si="6"/>
        <v>-93.141080000000017</v>
      </c>
      <c r="H210" s="10">
        <f t="shared" si="7"/>
        <v>-0.48102550929160187</v>
      </c>
    </row>
    <row r="211" spans="1:8" ht="16.5" customHeight="1" x14ac:dyDescent="0.3">
      <c r="A211" s="15">
        <v>2509</v>
      </c>
      <c r="B211" s="14" t="s">
        <v>1052</v>
      </c>
      <c r="C211" s="13">
        <v>451.56299999999999</v>
      </c>
      <c r="D211" s="13">
        <v>55.422739999999997</v>
      </c>
      <c r="E211" s="13">
        <v>338.25</v>
      </c>
      <c r="F211" s="12">
        <v>32.259610000000002</v>
      </c>
      <c r="G211" s="11">
        <f t="shared" si="6"/>
        <v>-23.163129999999995</v>
      </c>
      <c r="H211" s="10">
        <f t="shared" si="7"/>
        <v>-0.41793549001727442</v>
      </c>
    </row>
    <row r="212" spans="1:8" ht="16.5" customHeight="1" x14ac:dyDescent="0.3">
      <c r="A212" s="15">
        <v>2510</v>
      </c>
      <c r="B212" s="14" t="s">
        <v>1051</v>
      </c>
      <c r="C212" s="13">
        <v>0</v>
      </c>
      <c r="D212" s="13">
        <v>0</v>
      </c>
      <c r="E212" s="13">
        <v>11423.062</v>
      </c>
      <c r="F212" s="12">
        <v>663.54731000000004</v>
      </c>
      <c r="G212" s="11">
        <f t="shared" si="6"/>
        <v>663.54731000000004</v>
      </c>
      <c r="H212" s="10" t="str">
        <f t="shared" si="7"/>
        <v/>
      </c>
    </row>
    <row r="213" spans="1:8" ht="16.5" customHeight="1" x14ac:dyDescent="0.3">
      <c r="A213" s="15">
        <v>2511</v>
      </c>
      <c r="B213" s="14" t="s">
        <v>1050</v>
      </c>
      <c r="C213" s="13">
        <v>3092</v>
      </c>
      <c r="D213" s="13">
        <v>419.73559999999998</v>
      </c>
      <c r="E213" s="13">
        <v>3003.6</v>
      </c>
      <c r="F213" s="12">
        <v>407.09378999999996</v>
      </c>
      <c r="G213" s="11">
        <f t="shared" si="6"/>
        <v>-12.641810000000021</v>
      </c>
      <c r="H213" s="10">
        <f t="shared" si="7"/>
        <v>-3.0118507936901281E-2</v>
      </c>
    </row>
    <row r="214" spans="1:8" ht="16.5" customHeight="1" x14ac:dyDescent="0.3">
      <c r="A214" s="15">
        <v>2512</v>
      </c>
      <c r="B214" s="14" t="s">
        <v>1049</v>
      </c>
      <c r="C214" s="13">
        <v>78.053300000000007</v>
      </c>
      <c r="D214" s="13">
        <v>51.308300000000003</v>
      </c>
      <c r="E214" s="13">
        <v>118.19199999999999</v>
      </c>
      <c r="F214" s="12">
        <v>80.22796000000001</v>
      </c>
      <c r="G214" s="11">
        <f t="shared" si="6"/>
        <v>28.919660000000007</v>
      </c>
      <c r="H214" s="10">
        <f t="shared" si="7"/>
        <v>0.56364486837412286</v>
      </c>
    </row>
    <row r="215" spans="1:8" ht="16.5" customHeight="1" x14ac:dyDescent="0.3">
      <c r="A215" s="15">
        <v>2513</v>
      </c>
      <c r="B215" s="14" t="s">
        <v>1048</v>
      </c>
      <c r="C215" s="13">
        <v>69</v>
      </c>
      <c r="D215" s="13">
        <v>33.413800000000002</v>
      </c>
      <c r="E215" s="13">
        <v>6.8093999999999992</v>
      </c>
      <c r="F215" s="12">
        <v>6.2157099999999996</v>
      </c>
      <c r="G215" s="11">
        <f t="shared" si="6"/>
        <v>-27.198090000000001</v>
      </c>
      <c r="H215" s="10">
        <f t="shared" si="7"/>
        <v>-0.81397775769292924</v>
      </c>
    </row>
    <row r="216" spans="1:8" ht="16.5" customHeight="1" x14ac:dyDescent="0.3">
      <c r="A216" s="15">
        <v>2514</v>
      </c>
      <c r="B216" s="14" t="s">
        <v>1047</v>
      </c>
      <c r="C216" s="13">
        <v>108.79</v>
      </c>
      <c r="D216" s="13">
        <v>37.073410000000003</v>
      </c>
      <c r="E216" s="13">
        <v>172.69</v>
      </c>
      <c r="F216" s="12">
        <v>40.304220000000001</v>
      </c>
      <c r="G216" s="11">
        <f t="shared" si="6"/>
        <v>3.2308099999999982</v>
      </c>
      <c r="H216" s="10">
        <f t="shared" si="7"/>
        <v>8.7146286246665677E-2</v>
      </c>
    </row>
    <row r="217" spans="1:8" ht="16.5" customHeight="1" x14ac:dyDescent="0.3">
      <c r="A217" s="15">
        <v>2515</v>
      </c>
      <c r="B217" s="14" t="s">
        <v>1046</v>
      </c>
      <c r="C217" s="13">
        <v>54.783029999999997</v>
      </c>
      <c r="D217" s="13">
        <v>12.587309999999999</v>
      </c>
      <c r="E217" s="13">
        <v>30.87</v>
      </c>
      <c r="F217" s="12">
        <v>31.518759999999997</v>
      </c>
      <c r="G217" s="11">
        <f t="shared" si="6"/>
        <v>18.931449999999998</v>
      </c>
      <c r="H217" s="10">
        <f t="shared" si="7"/>
        <v>1.5040107854656792</v>
      </c>
    </row>
    <row r="218" spans="1:8" ht="16.5" customHeight="1" x14ac:dyDescent="0.3">
      <c r="A218" s="15">
        <v>2516</v>
      </c>
      <c r="B218" s="14" t="s">
        <v>1045</v>
      </c>
      <c r="C218" s="13">
        <v>19.8</v>
      </c>
      <c r="D218" s="13">
        <v>2.7538800000000001</v>
      </c>
      <c r="E218" s="13">
        <v>167.32</v>
      </c>
      <c r="F218" s="12">
        <v>22.940549999999998</v>
      </c>
      <c r="G218" s="11">
        <f t="shared" si="6"/>
        <v>20.186669999999999</v>
      </c>
      <c r="H218" s="10">
        <f t="shared" si="7"/>
        <v>7.3302649352912974</v>
      </c>
    </row>
    <row r="219" spans="1:8" ht="16.5" customHeight="1" x14ac:dyDescent="0.3">
      <c r="A219" s="15">
        <v>2517</v>
      </c>
      <c r="B219" s="14" t="s">
        <v>1044</v>
      </c>
      <c r="C219" s="13">
        <v>21017.752313999998</v>
      </c>
      <c r="D219" s="13">
        <v>954.80634999999995</v>
      </c>
      <c r="E219" s="13">
        <v>16910.887999999999</v>
      </c>
      <c r="F219" s="12">
        <v>720.98036000000002</v>
      </c>
      <c r="G219" s="11">
        <f t="shared" si="6"/>
        <v>-233.82598999999993</v>
      </c>
      <c r="H219" s="10">
        <f t="shared" si="7"/>
        <v>-0.24489362685951968</v>
      </c>
    </row>
    <row r="220" spans="1:8" ht="16.5" customHeight="1" x14ac:dyDescent="0.3">
      <c r="A220" s="15">
        <v>2518</v>
      </c>
      <c r="B220" s="14" t="s">
        <v>1043</v>
      </c>
      <c r="C220" s="13">
        <v>19742.407920000001</v>
      </c>
      <c r="D220" s="13">
        <v>549.47352000000001</v>
      </c>
      <c r="E220" s="13">
        <v>68128.616999999998</v>
      </c>
      <c r="F220" s="12">
        <v>1012.5046</v>
      </c>
      <c r="G220" s="11">
        <f t="shared" si="6"/>
        <v>463.03107999999997</v>
      </c>
      <c r="H220" s="10">
        <f t="shared" si="7"/>
        <v>0.84268133612698926</v>
      </c>
    </row>
    <row r="221" spans="1:8" ht="16.5" customHeight="1" x14ac:dyDescent="0.3">
      <c r="A221" s="15">
        <v>2519</v>
      </c>
      <c r="B221" s="14" t="s">
        <v>1042</v>
      </c>
      <c r="C221" s="13">
        <v>9545.1910000000007</v>
      </c>
      <c r="D221" s="13">
        <v>3177.1754999999998</v>
      </c>
      <c r="E221" s="13">
        <v>9979.0859999999993</v>
      </c>
      <c r="F221" s="12">
        <v>3373.1252799999997</v>
      </c>
      <c r="G221" s="11">
        <f t="shared" si="6"/>
        <v>195.94977999999992</v>
      </c>
      <c r="H221" s="10">
        <f t="shared" si="7"/>
        <v>6.1674207169229375E-2</v>
      </c>
    </row>
    <row r="222" spans="1:8" ht="16.5" customHeight="1" x14ac:dyDescent="0.3">
      <c r="A222" s="15">
        <v>2520</v>
      </c>
      <c r="B222" s="14" t="s">
        <v>1041</v>
      </c>
      <c r="C222" s="13">
        <v>153.51527999999999</v>
      </c>
      <c r="D222" s="13">
        <v>47.68121</v>
      </c>
      <c r="E222" s="13">
        <v>223.86</v>
      </c>
      <c r="F222" s="12">
        <v>58.601879999999994</v>
      </c>
      <c r="G222" s="11">
        <f t="shared" si="6"/>
        <v>10.920669999999994</v>
      </c>
      <c r="H222" s="10">
        <f t="shared" si="7"/>
        <v>0.22903508530928629</v>
      </c>
    </row>
    <row r="223" spans="1:8" ht="16.5" customHeight="1" x14ac:dyDescent="0.3">
      <c r="A223" s="15">
        <v>2521</v>
      </c>
      <c r="B223" s="14" t="s">
        <v>1040</v>
      </c>
      <c r="C223" s="13">
        <v>47180.58</v>
      </c>
      <c r="D223" s="13">
        <v>737.81214</v>
      </c>
      <c r="E223" s="13">
        <v>113333.94</v>
      </c>
      <c r="F223" s="12">
        <v>1517.20199</v>
      </c>
      <c r="G223" s="11">
        <f t="shared" si="6"/>
        <v>779.38985000000002</v>
      </c>
      <c r="H223" s="10">
        <f t="shared" si="7"/>
        <v>1.0563527051750599</v>
      </c>
    </row>
    <row r="224" spans="1:8" ht="16.5" customHeight="1" x14ac:dyDescent="0.3">
      <c r="A224" s="15">
        <v>2522</v>
      </c>
      <c r="B224" s="14" t="s">
        <v>1039</v>
      </c>
      <c r="C224" s="13">
        <v>3847.5619999999999</v>
      </c>
      <c r="D224" s="13">
        <v>412.82807000000003</v>
      </c>
      <c r="E224" s="13">
        <v>9004.8565999999992</v>
      </c>
      <c r="F224" s="12">
        <v>743.78043000000002</v>
      </c>
      <c r="G224" s="11">
        <f t="shared" si="6"/>
        <v>330.95236</v>
      </c>
      <c r="H224" s="10">
        <f t="shared" si="7"/>
        <v>0.80167116543213734</v>
      </c>
    </row>
    <row r="225" spans="1:8" ht="16.5" customHeight="1" x14ac:dyDescent="0.3">
      <c r="A225" s="15">
        <v>2523</v>
      </c>
      <c r="B225" s="14" t="s">
        <v>1038</v>
      </c>
      <c r="C225" s="13">
        <v>26995.993999999999</v>
      </c>
      <c r="D225" s="13">
        <v>1544.2227600000001</v>
      </c>
      <c r="E225" s="13">
        <v>991.67499999999995</v>
      </c>
      <c r="F225" s="12">
        <v>104.0116</v>
      </c>
      <c r="G225" s="11">
        <f t="shared" si="6"/>
        <v>-1440.2111600000001</v>
      </c>
      <c r="H225" s="10">
        <f t="shared" si="7"/>
        <v>-0.93264469175418707</v>
      </c>
    </row>
    <row r="226" spans="1:8" ht="16.5" customHeight="1" x14ac:dyDescent="0.3">
      <c r="A226" s="15">
        <v>2524</v>
      </c>
      <c r="B226" s="14" t="s">
        <v>1037</v>
      </c>
      <c r="C226" s="13">
        <v>0</v>
      </c>
      <c r="D226" s="13">
        <v>0</v>
      </c>
      <c r="E226" s="13">
        <v>60</v>
      </c>
      <c r="F226" s="12">
        <v>29.4</v>
      </c>
      <c r="G226" s="11">
        <f t="shared" si="6"/>
        <v>29.4</v>
      </c>
      <c r="H226" s="10" t="str">
        <f t="shared" si="7"/>
        <v/>
      </c>
    </row>
    <row r="227" spans="1:8" ht="16.5" customHeight="1" x14ac:dyDescent="0.3">
      <c r="A227" s="15">
        <v>2525</v>
      </c>
      <c r="B227" s="14" t="s">
        <v>1036</v>
      </c>
      <c r="C227" s="13">
        <v>59.075404999999996</v>
      </c>
      <c r="D227" s="13">
        <v>14.18549</v>
      </c>
      <c r="E227" s="13">
        <v>138.69999999999999</v>
      </c>
      <c r="F227" s="12">
        <v>68.29974</v>
      </c>
      <c r="G227" s="11">
        <f t="shared" si="6"/>
        <v>54.114249999999998</v>
      </c>
      <c r="H227" s="10">
        <f t="shared" si="7"/>
        <v>3.8147607167605773</v>
      </c>
    </row>
    <row r="228" spans="1:8" ht="16.5" customHeight="1" x14ac:dyDescent="0.3">
      <c r="A228" s="15">
        <v>2526</v>
      </c>
      <c r="B228" s="14" t="s">
        <v>1035</v>
      </c>
      <c r="C228" s="13">
        <v>133.17922399999998</v>
      </c>
      <c r="D228" s="13">
        <v>82.631009999999989</v>
      </c>
      <c r="E228" s="13">
        <v>98.596299999999999</v>
      </c>
      <c r="F228" s="12">
        <v>51.571269999999998</v>
      </c>
      <c r="G228" s="11">
        <f t="shared" si="6"/>
        <v>-31.059739999999991</v>
      </c>
      <c r="H228" s="10">
        <f t="shared" si="7"/>
        <v>-0.37588479192012775</v>
      </c>
    </row>
    <row r="229" spans="1:8" ht="16.5" customHeight="1" x14ac:dyDescent="0.3">
      <c r="A229" s="15">
        <v>2528</v>
      </c>
      <c r="B229" s="14" t="s">
        <v>1034</v>
      </c>
      <c r="C229" s="13">
        <v>0</v>
      </c>
      <c r="D229" s="13">
        <v>0</v>
      </c>
      <c r="E229" s="13">
        <v>1.05</v>
      </c>
      <c r="F229" s="12">
        <v>0.64801999999999993</v>
      </c>
      <c r="G229" s="11">
        <f t="shared" si="6"/>
        <v>0.64801999999999993</v>
      </c>
      <c r="H229" s="10" t="str">
        <f t="shared" si="7"/>
        <v/>
      </c>
    </row>
    <row r="230" spans="1:8" ht="16.5" customHeight="1" x14ac:dyDescent="0.3">
      <c r="A230" s="15">
        <v>2529</v>
      </c>
      <c r="B230" s="14" t="s">
        <v>1033</v>
      </c>
      <c r="C230" s="13">
        <v>10290.76</v>
      </c>
      <c r="D230" s="13">
        <v>1296.9039299999999</v>
      </c>
      <c r="E230" s="13">
        <v>6274.4</v>
      </c>
      <c r="F230" s="12">
        <v>1224.1680100000001</v>
      </c>
      <c r="G230" s="11">
        <f t="shared" si="6"/>
        <v>-72.735919999999851</v>
      </c>
      <c r="H230" s="10">
        <f t="shared" si="7"/>
        <v>-5.6084277576365936E-2</v>
      </c>
    </row>
    <row r="231" spans="1:8" ht="16.5" customHeight="1" x14ac:dyDescent="0.3">
      <c r="A231" s="15">
        <v>2530</v>
      </c>
      <c r="B231" s="14" t="s">
        <v>1032</v>
      </c>
      <c r="C231" s="13">
        <v>3978.8110000000001</v>
      </c>
      <c r="D231" s="13">
        <v>845.15081999999995</v>
      </c>
      <c r="E231" s="13">
        <v>3284.0200679999998</v>
      </c>
      <c r="F231" s="12">
        <v>754.41507999999999</v>
      </c>
      <c r="G231" s="11">
        <f t="shared" si="6"/>
        <v>-90.735739999999964</v>
      </c>
      <c r="H231" s="10">
        <f t="shared" si="7"/>
        <v>-0.1073604117191769</v>
      </c>
    </row>
    <row r="232" spans="1:8" ht="16.5" customHeight="1" x14ac:dyDescent="0.3">
      <c r="A232" s="15">
        <v>2601</v>
      </c>
      <c r="B232" s="14" t="s">
        <v>1031</v>
      </c>
      <c r="C232" s="13">
        <v>63.3</v>
      </c>
      <c r="D232" s="13">
        <v>28.122119999999999</v>
      </c>
      <c r="E232" s="13">
        <v>1050.26</v>
      </c>
      <c r="F232" s="12">
        <v>43.647599999999997</v>
      </c>
      <c r="G232" s="11">
        <f t="shared" si="6"/>
        <v>15.525479999999998</v>
      </c>
      <c r="H232" s="10">
        <f t="shared" si="7"/>
        <v>0.55207359900320452</v>
      </c>
    </row>
    <row r="233" spans="1:8" ht="16.5" customHeight="1" x14ac:dyDescent="0.3">
      <c r="A233" s="15">
        <v>2602</v>
      </c>
      <c r="B233" s="14" t="s">
        <v>1030</v>
      </c>
      <c r="C233" s="13">
        <v>80788.600000000006</v>
      </c>
      <c r="D233" s="13">
        <v>10287.221289999999</v>
      </c>
      <c r="E233" s="13">
        <v>76244.600000000006</v>
      </c>
      <c r="F233" s="12">
        <v>9079.5131300000012</v>
      </c>
      <c r="G233" s="11">
        <f t="shared" si="6"/>
        <v>-1207.7081599999983</v>
      </c>
      <c r="H233" s="10">
        <f t="shared" si="7"/>
        <v>-0.11739887049712706</v>
      </c>
    </row>
    <row r="234" spans="1:8" ht="16.5" customHeight="1" x14ac:dyDescent="0.3">
      <c r="A234" s="15">
        <v>2603</v>
      </c>
      <c r="B234" s="14" t="s">
        <v>1029</v>
      </c>
      <c r="C234" s="13">
        <v>0</v>
      </c>
      <c r="D234" s="13">
        <v>0</v>
      </c>
      <c r="E234" s="13">
        <v>0</v>
      </c>
      <c r="F234" s="12">
        <v>0</v>
      </c>
      <c r="G234" s="11">
        <f t="shared" si="6"/>
        <v>0</v>
      </c>
      <c r="H234" s="10" t="str">
        <f t="shared" si="7"/>
        <v/>
      </c>
    </row>
    <row r="235" spans="1:8" ht="16.5" customHeight="1" x14ac:dyDescent="0.3">
      <c r="A235" s="15">
        <v>2604</v>
      </c>
      <c r="B235" s="14" t="s">
        <v>1028</v>
      </c>
      <c r="C235" s="13">
        <v>0</v>
      </c>
      <c r="D235" s="13">
        <v>0</v>
      </c>
      <c r="E235" s="13">
        <v>0</v>
      </c>
      <c r="F235" s="12">
        <v>0</v>
      </c>
      <c r="G235" s="11">
        <f t="shared" si="6"/>
        <v>0</v>
      </c>
      <c r="H235" s="10" t="str">
        <f t="shared" si="7"/>
        <v/>
      </c>
    </row>
    <row r="236" spans="1:8" ht="16.5" customHeight="1" x14ac:dyDescent="0.3">
      <c r="A236" s="15">
        <v>2605</v>
      </c>
      <c r="B236" s="14" t="s">
        <v>1027</v>
      </c>
      <c r="C236" s="13">
        <v>0</v>
      </c>
      <c r="D236" s="13">
        <v>0</v>
      </c>
      <c r="E236" s="13">
        <v>0</v>
      </c>
      <c r="F236" s="12">
        <v>0</v>
      </c>
      <c r="G236" s="11">
        <f t="shared" si="6"/>
        <v>0</v>
      </c>
      <c r="H236" s="10" t="str">
        <f t="shared" si="7"/>
        <v/>
      </c>
    </row>
    <row r="237" spans="1:8" ht="16.5" customHeight="1" x14ac:dyDescent="0.3">
      <c r="A237" s="15">
        <v>2606</v>
      </c>
      <c r="B237" s="14" t="s">
        <v>1026</v>
      </c>
      <c r="C237" s="13">
        <v>97.898899999999998</v>
      </c>
      <c r="D237" s="13">
        <v>62.035640000000001</v>
      </c>
      <c r="E237" s="13">
        <v>36794.254999999997</v>
      </c>
      <c r="F237" s="12">
        <v>1414.8403799999999</v>
      </c>
      <c r="G237" s="11">
        <f t="shared" si="6"/>
        <v>1352.8047399999998</v>
      </c>
      <c r="H237" s="10">
        <f t="shared" si="7"/>
        <v>21.806895842454431</v>
      </c>
    </row>
    <row r="238" spans="1:8" ht="16.5" customHeight="1" x14ac:dyDescent="0.3">
      <c r="A238" s="15">
        <v>2607</v>
      </c>
      <c r="B238" s="14" t="s">
        <v>1025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6"/>
        <v>0</v>
      </c>
      <c r="H238" s="10" t="str">
        <f t="shared" si="7"/>
        <v/>
      </c>
    </row>
    <row r="239" spans="1:8" ht="16.5" customHeight="1" x14ac:dyDescent="0.3">
      <c r="A239" s="15">
        <v>2608</v>
      </c>
      <c r="B239" s="14" t="s">
        <v>1024</v>
      </c>
      <c r="C239" s="13">
        <v>2.5000000000000001E-2</v>
      </c>
      <c r="D239" s="13">
        <v>0.12029999999999999</v>
      </c>
      <c r="E239" s="13">
        <v>2.5000000000000001E-2</v>
      </c>
      <c r="F239" s="12">
        <v>0.12631999999999999</v>
      </c>
      <c r="G239" s="11">
        <f t="shared" si="6"/>
        <v>6.0199999999999976E-3</v>
      </c>
      <c r="H239" s="10">
        <f t="shared" si="7"/>
        <v>5.0041562759767233E-2</v>
      </c>
    </row>
    <row r="240" spans="1:8" ht="16.5" customHeight="1" x14ac:dyDescent="0.3">
      <c r="A240" s="15">
        <v>2609</v>
      </c>
      <c r="B240" s="14" t="s">
        <v>1023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6"/>
        <v>0</v>
      </c>
      <c r="H240" s="10" t="str">
        <f t="shared" si="7"/>
        <v/>
      </c>
    </row>
    <row r="241" spans="1:8" ht="16.5" customHeight="1" x14ac:dyDescent="0.3">
      <c r="A241" s="15">
        <v>2610</v>
      </c>
      <c r="B241" s="14" t="s">
        <v>1022</v>
      </c>
      <c r="C241" s="13">
        <v>228.98</v>
      </c>
      <c r="D241" s="13">
        <v>121.3412</v>
      </c>
      <c r="E241" s="13">
        <v>373.495</v>
      </c>
      <c r="F241" s="12">
        <v>169.82992999999999</v>
      </c>
      <c r="G241" s="11">
        <f t="shared" si="6"/>
        <v>48.48872999999999</v>
      </c>
      <c r="H241" s="10">
        <f t="shared" si="7"/>
        <v>0.39960648155778905</v>
      </c>
    </row>
    <row r="242" spans="1:8" ht="16.5" customHeight="1" x14ac:dyDescent="0.3">
      <c r="A242" s="15">
        <v>2611</v>
      </c>
      <c r="B242" s="14" t="s">
        <v>1021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6"/>
        <v>0</v>
      </c>
      <c r="H242" s="10" t="str">
        <f t="shared" si="7"/>
        <v/>
      </c>
    </row>
    <row r="243" spans="1:8" ht="16.5" customHeight="1" x14ac:dyDescent="0.3">
      <c r="A243" s="15">
        <v>2612</v>
      </c>
      <c r="B243" s="14" t="s">
        <v>1020</v>
      </c>
      <c r="C243" s="13">
        <v>0</v>
      </c>
      <c r="D243" s="13">
        <v>0</v>
      </c>
      <c r="E243" s="13">
        <v>0</v>
      </c>
      <c r="F243" s="12">
        <v>0</v>
      </c>
      <c r="G243" s="11">
        <f t="shared" si="6"/>
        <v>0</v>
      </c>
      <c r="H243" s="10" t="str">
        <f t="shared" si="7"/>
        <v/>
      </c>
    </row>
    <row r="244" spans="1:8" ht="16.5" customHeight="1" x14ac:dyDescent="0.3">
      <c r="A244" s="15">
        <v>2613</v>
      </c>
      <c r="B244" s="14" t="s">
        <v>1019</v>
      </c>
      <c r="C244" s="13">
        <v>20.5</v>
      </c>
      <c r="D244" s="13">
        <v>273.63231999999999</v>
      </c>
      <c r="E244" s="13">
        <v>20.45</v>
      </c>
      <c r="F244" s="12">
        <v>283.28833000000003</v>
      </c>
      <c r="G244" s="11">
        <f t="shared" si="6"/>
        <v>9.6560100000000375</v>
      </c>
      <c r="H244" s="10">
        <f t="shared" si="7"/>
        <v>3.5288265655168356E-2</v>
      </c>
    </row>
    <row r="245" spans="1:8" ht="16.5" customHeight="1" x14ac:dyDescent="0.3">
      <c r="A245" s="15">
        <v>2614</v>
      </c>
      <c r="B245" s="14" t="s">
        <v>1018</v>
      </c>
      <c r="C245" s="13">
        <v>78</v>
      </c>
      <c r="D245" s="13">
        <v>54.6</v>
      </c>
      <c r="E245" s="13">
        <v>100</v>
      </c>
      <c r="F245" s="12">
        <v>89</v>
      </c>
      <c r="G245" s="11">
        <f t="shared" si="6"/>
        <v>34.4</v>
      </c>
      <c r="H245" s="10">
        <f t="shared" si="7"/>
        <v>0.63003663003663002</v>
      </c>
    </row>
    <row r="246" spans="1:8" ht="25.5" customHeight="1" x14ac:dyDescent="0.3">
      <c r="A246" s="15">
        <v>2615</v>
      </c>
      <c r="B246" s="14" t="s">
        <v>1017</v>
      </c>
      <c r="C246" s="13">
        <v>335.267</v>
      </c>
      <c r="D246" s="13">
        <v>187.56995000000001</v>
      </c>
      <c r="E246" s="13">
        <v>158.44999999999999</v>
      </c>
      <c r="F246" s="12">
        <v>282.94335999999998</v>
      </c>
      <c r="G246" s="11">
        <f t="shared" si="6"/>
        <v>95.373409999999978</v>
      </c>
      <c r="H246" s="10">
        <f t="shared" si="7"/>
        <v>0.50846849402049732</v>
      </c>
    </row>
    <row r="247" spans="1:8" ht="16.5" customHeight="1" x14ac:dyDescent="0.3">
      <c r="A247" s="15">
        <v>2616</v>
      </c>
      <c r="B247" s="14" t="s">
        <v>1016</v>
      </c>
      <c r="C247" s="13">
        <v>0</v>
      </c>
      <c r="D247" s="13">
        <v>0</v>
      </c>
      <c r="E247" s="13">
        <v>0</v>
      </c>
      <c r="F247" s="12">
        <v>0</v>
      </c>
      <c r="G247" s="11">
        <f t="shared" si="6"/>
        <v>0</v>
      </c>
      <c r="H247" s="10" t="str">
        <f t="shared" si="7"/>
        <v/>
      </c>
    </row>
    <row r="248" spans="1:8" ht="16.5" customHeight="1" x14ac:dyDescent="0.3">
      <c r="A248" s="15">
        <v>2617</v>
      </c>
      <c r="B248" s="14" t="s">
        <v>1015</v>
      </c>
      <c r="C248" s="13">
        <v>0</v>
      </c>
      <c r="D248" s="13">
        <v>0</v>
      </c>
      <c r="E248" s="13">
        <v>0</v>
      </c>
      <c r="F248" s="12">
        <v>0</v>
      </c>
      <c r="G248" s="11">
        <f t="shared" si="6"/>
        <v>0</v>
      </c>
      <c r="H248" s="10" t="str">
        <f t="shared" si="7"/>
        <v/>
      </c>
    </row>
    <row r="249" spans="1:8" ht="16.5" customHeight="1" x14ac:dyDescent="0.3">
      <c r="A249" s="15">
        <v>2618</v>
      </c>
      <c r="B249" s="14" t="s">
        <v>1014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6"/>
        <v>0</v>
      </c>
      <c r="H249" s="10" t="str">
        <f t="shared" si="7"/>
        <v/>
      </c>
    </row>
    <row r="250" spans="1:8" ht="16.5" customHeight="1" x14ac:dyDescent="0.3">
      <c r="A250" s="15">
        <v>2619</v>
      </c>
      <c r="B250" s="14" t="s">
        <v>1013</v>
      </c>
      <c r="C250" s="13">
        <v>307.60000000000002</v>
      </c>
      <c r="D250" s="13">
        <v>15.38</v>
      </c>
      <c r="E250" s="13">
        <v>962.92899999999997</v>
      </c>
      <c r="F250" s="12">
        <v>46.216769999999997</v>
      </c>
      <c r="G250" s="11">
        <f t="shared" si="6"/>
        <v>30.836769999999994</v>
      </c>
      <c r="H250" s="10">
        <f t="shared" si="7"/>
        <v>2.0049915474642388</v>
      </c>
    </row>
    <row r="251" spans="1:8" ht="16.5" customHeight="1" x14ac:dyDescent="0.3">
      <c r="A251" s="15">
        <v>2620</v>
      </c>
      <c r="B251" s="14" t="s">
        <v>1012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6"/>
        <v>0</v>
      </c>
      <c r="H251" s="10" t="str">
        <f t="shared" si="7"/>
        <v/>
      </c>
    </row>
    <row r="252" spans="1:8" ht="16.5" customHeight="1" x14ac:dyDescent="0.3">
      <c r="A252" s="15">
        <v>2621</v>
      </c>
      <c r="B252" s="14" t="s">
        <v>1011</v>
      </c>
      <c r="C252" s="13">
        <v>163268.92000000001</v>
      </c>
      <c r="D252" s="13">
        <v>52.569220000000001</v>
      </c>
      <c r="E252" s="13">
        <v>27544.85</v>
      </c>
      <c r="F252" s="12">
        <v>12.598879999999999</v>
      </c>
      <c r="G252" s="11">
        <f t="shared" si="6"/>
        <v>-39.97034</v>
      </c>
      <c r="H252" s="10">
        <f t="shared" si="7"/>
        <v>-0.76033732286687916</v>
      </c>
    </row>
    <row r="253" spans="1:8" ht="16.5" customHeight="1" x14ac:dyDescent="0.3">
      <c r="A253" s="15">
        <v>2701</v>
      </c>
      <c r="B253" s="14" t="s">
        <v>1010</v>
      </c>
      <c r="C253" s="13">
        <v>1284692.4272999999</v>
      </c>
      <c r="D253" s="13">
        <v>146060.94488999998</v>
      </c>
      <c r="E253" s="13">
        <v>1840697.3152000001</v>
      </c>
      <c r="F253" s="12">
        <v>162965.15041999999</v>
      </c>
      <c r="G253" s="11">
        <f t="shared" si="6"/>
        <v>16904.205530000007</v>
      </c>
      <c r="H253" s="10">
        <f t="shared" si="7"/>
        <v>0.11573391876062927</v>
      </c>
    </row>
    <row r="254" spans="1:8" ht="16.5" customHeight="1" x14ac:dyDescent="0.3">
      <c r="A254" s="15">
        <v>2702</v>
      </c>
      <c r="B254" s="14" t="s">
        <v>1009</v>
      </c>
      <c r="C254" s="13">
        <v>40</v>
      </c>
      <c r="D254" s="13">
        <v>25.61224</v>
      </c>
      <c r="E254" s="13">
        <v>40</v>
      </c>
      <c r="F254" s="12">
        <v>26.59713</v>
      </c>
      <c r="G254" s="11">
        <f t="shared" si="6"/>
        <v>0.98489000000000004</v>
      </c>
      <c r="H254" s="10">
        <f t="shared" si="7"/>
        <v>3.8453879863690178E-2</v>
      </c>
    </row>
    <row r="255" spans="1:8" ht="16.5" customHeight="1" x14ac:dyDescent="0.3">
      <c r="A255" s="15">
        <v>2703</v>
      </c>
      <c r="B255" s="14" t="s">
        <v>1008</v>
      </c>
      <c r="C255" s="13">
        <v>1753.0065099999999</v>
      </c>
      <c r="D255" s="13">
        <v>244.44716</v>
      </c>
      <c r="E255" s="13">
        <v>2143.4087000000004</v>
      </c>
      <c r="F255" s="12">
        <v>302.63279999999997</v>
      </c>
      <c r="G255" s="11">
        <f t="shared" si="6"/>
        <v>58.185639999999978</v>
      </c>
      <c r="H255" s="10">
        <f t="shared" si="7"/>
        <v>0.2380295193447941</v>
      </c>
    </row>
    <row r="256" spans="1:8" ht="16.5" customHeight="1" x14ac:dyDescent="0.3">
      <c r="A256" s="15">
        <v>2704</v>
      </c>
      <c r="B256" s="14" t="s">
        <v>1007</v>
      </c>
      <c r="C256" s="13">
        <v>13762</v>
      </c>
      <c r="D256" s="13">
        <v>3128.1636100000001</v>
      </c>
      <c r="E256" s="13">
        <v>35385.99</v>
      </c>
      <c r="F256" s="12">
        <v>8072.2795800000004</v>
      </c>
      <c r="G256" s="11">
        <f t="shared" si="6"/>
        <v>4944.1159700000007</v>
      </c>
      <c r="H256" s="10">
        <f t="shared" si="7"/>
        <v>1.58051706572982</v>
      </c>
    </row>
    <row r="257" spans="1:8" ht="16.5" customHeight="1" x14ac:dyDescent="0.3">
      <c r="A257" s="15">
        <v>2705</v>
      </c>
      <c r="B257" s="14" t="s">
        <v>1006</v>
      </c>
      <c r="C257" s="13">
        <v>0</v>
      </c>
      <c r="D257" s="13">
        <v>0</v>
      </c>
      <c r="E257" s="13">
        <v>0</v>
      </c>
      <c r="F257" s="12">
        <v>0</v>
      </c>
      <c r="G257" s="11">
        <f t="shared" si="6"/>
        <v>0</v>
      </c>
      <c r="H257" s="10" t="str">
        <f t="shared" si="7"/>
        <v/>
      </c>
    </row>
    <row r="258" spans="1:8" ht="16.5" customHeight="1" x14ac:dyDescent="0.3">
      <c r="A258" s="15">
        <v>2706</v>
      </c>
      <c r="B258" s="14" t="s">
        <v>1005</v>
      </c>
      <c r="C258" s="13">
        <v>371.1</v>
      </c>
      <c r="D258" s="13">
        <v>93.061199999999999</v>
      </c>
      <c r="E258" s="13">
        <v>0</v>
      </c>
      <c r="F258" s="12">
        <v>0</v>
      </c>
      <c r="G258" s="11">
        <f t="shared" si="6"/>
        <v>-93.061199999999999</v>
      </c>
      <c r="H258" s="10">
        <f t="shared" si="7"/>
        <v>-1</v>
      </c>
    </row>
    <row r="259" spans="1:8" ht="16.5" customHeight="1" x14ac:dyDescent="0.3">
      <c r="A259" s="15">
        <v>2707</v>
      </c>
      <c r="B259" s="14" t="s">
        <v>1004</v>
      </c>
      <c r="C259" s="13">
        <v>2449.93057</v>
      </c>
      <c r="D259" s="13">
        <v>700.79436999999996</v>
      </c>
      <c r="E259" s="13">
        <v>2934.8481200000001</v>
      </c>
      <c r="F259" s="12">
        <v>804.06312000000003</v>
      </c>
      <c r="G259" s="11">
        <f t="shared" si="6"/>
        <v>103.26875000000007</v>
      </c>
      <c r="H259" s="10">
        <f t="shared" si="7"/>
        <v>0.14735955998048339</v>
      </c>
    </row>
    <row r="260" spans="1:8" ht="16.5" customHeight="1" x14ac:dyDescent="0.3">
      <c r="A260" s="15">
        <v>2708</v>
      </c>
      <c r="B260" s="14" t="s">
        <v>1003</v>
      </c>
      <c r="C260" s="13">
        <v>412.79199999999997</v>
      </c>
      <c r="D260" s="13">
        <v>203.94735999999997</v>
      </c>
      <c r="E260" s="13">
        <v>1875.682</v>
      </c>
      <c r="F260" s="12">
        <v>458.51179999999999</v>
      </c>
      <c r="G260" s="11">
        <f t="shared" si="6"/>
        <v>254.56444000000002</v>
      </c>
      <c r="H260" s="10">
        <f t="shared" si="7"/>
        <v>1.2481869831509467</v>
      </c>
    </row>
    <row r="261" spans="1:8" ht="16.5" customHeight="1" x14ac:dyDescent="0.3">
      <c r="A261" s="15">
        <v>2709</v>
      </c>
      <c r="B261" s="14" t="s">
        <v>1002</v>
      </c>
      <c r="C261" s="13">
        <v>82050.353000000003</v>
      </c>
      <c r="D261" s="13">
        <v>44587.016490000002</v>
      </c>
      <c r="E261" s="13">
        <v>72070.754000000001</v>
      </c>
      <c r="F261" s="12">
        <v>29756.458920000001</v>
      </c>
      <c r="G261" s="11">
        <f t="shared" si="6"/>
        <v>-14830.557570000001</v>
      </c>
      <c r="H261" s="10">
        <f t="shared" si="7"/>
        <v>-0.33262054152751408</v>
      </c>
    </row>
    <row r="262" spans="1:8" ht="16.5" customHeight="1" x14ac:dyDescent="0.3">
      <c r="A262" s="15">
        <v>2710</v>
      </c>
      <c r="B262" s="14" t="s">
        <v>1001</v>
      </c>
      <c r="C262" s="13">
        <v>388580.61931149999</v>
      </c>
      <c r="D262" s="13">
        <v>248306.51655999999</v>
      </c>
      <c r="E262" s="13">
        <v>479317.68395700003</v>
      </c>
      <c r="F262" s="12">
        <v>226439.04061000003</v>
      </c>
      <c r="G262" s="11">
        <f t="shared" ref="G262:G325" si="8">F262-D262</f>
        <v>-21867.475949999964</v>
      </c>
      <c r="H262" s="10">
        <f t="shared" ref="H262:H325" si="9">IF(D262&lt;&gt;0,G262/D262,"")</f>
        <v>-8.8066460167653224E-2</v>
      </c>
    </row>
    <row r="263" spans="1:8" ht="16.5" customHeight="1" x14ac:dyDescent="0.3">
      <c r="A263" s="15">
        <v>2711</v>
      </c>
      <c r="B263" s="14" t="s">
        <v>1000</v>
      </c>
      <c r="C263" s="13">
        <v>779899.52134800004</v>
      </c>
      <c r="D263" s="13">
        <v>219634.13256999999</v>
      </c>
      <c r="E263" s="13">
        <v>1070941.2086460001</v>
      </c>
      <c r="F263" s="12">
        <v>381937.68684999901</v>
      </c>
      <c r="G263" s="11">
        <f t="shared" si="8"/>
        <v>162303.55427999902</v>
      </c>
      <c r="H263" s="10">
        <f t="shared" si="9"/>
        <v>0.73897236454480031</v>
      </c>
    </row>
    <row r="264" spans="1:8" ht="16.5" customHeight="1" x14ac:dyDescent="0.3">
      <c r="A264" s="15">
        <v>2712</v>
      </c>
      <c r="B264" s="14" t="s">
        <v>999</v>
      </c>
      <c r="C264" s="13">
        <v>324.70232400000003</v>
      </c>
      <c r="D264" s="13">
        <v>331.04313000000002</v>
      </c>
      <c r="E264" s="13">
        <v>525.26295400000004</v>
      </c>
      <c r="F264" s="12">
        <v>586.76036999999997</v>
      </c>
      <c r="G264" s="11">
        <f t="shared" si="8"/>
        <v>255.71723999999995</v>
      </c>
      <c r="H264" s="10">
        <f t="shared" si="9"/>
        <v>0.77245898442296612</v>
      </c>
    </row>
    <row r="265" spans="1:8" ht="16.5" customHeight="1" x14ac:dyDescent="0.3">
      <c r="A265" s="15">
        <v>2713</v>
      </c>
      <c r="B265" s="14" t="s">
        <v>998</v>
      </c>
      <c r="C265" s="13">
        <v>17449.034239999997</v>
      </c>
      <c r="D265" s="13">
        <v>2813.8087599999999</v>
      </c>
      <c r="E265" s="13">
        <v>3041.07</v>
      </c>
      <c r="F265" s="12">
        <v>1160.2475900000002</v>
      </c>
      <c r="G265" s="11">
        <f t="shared" si="8"/>
        <v>-1653.5611699999997</v>
      </c>
      <c r="H265" s="10">
        <f t="shared" si="9"/>
        <v>-0.58765940084712787</v>
      </c>
    </row>
    <row r="266" spans="1:8" ht="16.5" customHeight="1" x14ac:dyDescent="0.3">
      <c r="A266" s="15">
        <v>2714</v>
      </c>
      <c r="B266" s="14" t="s">
        <v>997</v>
      </c>
      <c r="C266" s="13">
        <v>19.8</v>
      </c>
      <c r="D266" s="13">
        <v>85.152869999999993</v>
      </c>
      <c r="E266" s="13">
        <v>0</v>
      </c>
      <c r="F266" s="12">
        <v>0</v>
      </c>
      <c r="G266" s="11">
        <f t="shared" si="8"/>
        <v>-85.152869999999993</v>
      </c>
      <c r="H266" s="10">
        <f t="shared" si="9"/>
        <v>-1</v>
      </c>
    </row>
    <row r="267" spans="1:8" ht="16.5" customHeight="1" x14ac:dyDescent="0.3">
      <c r="A267" s="15">
        <v>2715</v>
      </c>
      <c r="B267" s="14" t="s">
        <v>996</v>
      </c>
      <c r="C267" s="13">
        <v>109.86561</v>
      </c>
      <c r="D267" s="13">
        <v>118.41905</v>
      </c>
      <c r="E267" s="13">
        <v>120.01786</v>
      </c>
      <c r="F267" s="12">
        <v>94.096429999999998</v>
      </c>
      <c r="G267" s="11">
        <f t="shared" si="8"/>
        <v>-24.322620000000001</v>
      </c>
      <c r="H267" s="10">
        <f t="shared" si="9"/>
        <v>-0.20539448678232092</v>
      </c>
    </row>
    <row r="268" spans="1:8" ht="16.5" customHeight="1" x14ac:dyDescent="0.3">
      <c r="A268" s="15">
        <v>2716</v>
      </c>
      <c r="B268" s="14" t="s">
        <v>995</v>
      </c>
      <c r="C268" s="13">
        <v>0</v>
      </c>
      <c r="D268" s="13">
        <v>25960.255249999998</v>
      </c>
      <c r="E268" s="13">
        <v>0</v>
      </c>
      <c r="F268" s="12">
        <v>6671.6938300000002</v>
      </c>
      <c r="G268" s="11">
        <f t="shared" si="8"/>
        <v>-19288.561419999998</v>
      </c>
      <c r="H268" s="10">
        <f t="shared" si="9"/>
        <v>-0.74300353499028093</v>
      </c>
    </row>
    <row r="269" spans="1:8" ht="16.5" customHeight="1" x14ac:dyDescent="0.3">
      <c r="A269" s="15">
        <v>2801</v>
      </c>
      <c r="B269" s="14" t="s">
        <v>994</v>
      </c>
      <c r="C269" s="13">
        <v>397.20069999999998</v>
      </c>
      <c r="D269" s="13">
        <v>202.18823999999998</v>
      </c>
      <c r="E269" s="13">
        <v>156.8801</v>
      </c>
      <c r="F269" s="12">
        <v>117.52392</v>
      </c>
      <c r="G269" s="11">
        <f t="shared" si="8"/>
        <v>-84.664319999999975</v>
      </c>
      <c r="H269" s="10">
        <f t="shared" si="9"/>
        <v>-0.41874008102548388</v>
      </c>
    </row>
    <row r="270" spans="1:8" ht="16.5" customHeight="1" x14ac:dyDescent="0.3">
      <c r="A270" s="15">
        <v>2802</v>
      </c>
      <c r="B270" s="14" t="s">
        <v>993</v>
      </c>
      <c r="C270" s="13">
        <v>2.5000000000000001E-2</v>
      </c>
      <c r="D270" s="13">
        <v>0.14777000000000001</v>
      </c>
      <c r="E270" s="13">
        <v>0</v>
      </c>
      <c r="F270" s="12">
        <v>0</v>
      </c>
      <c r="G270" s="11">
        <f t="shared" si="8"/>
        <v>-0.14777000000000001</v>
      </c>
      <c r="H270" s="10">
        <f t="shared" si="9"/>
        <v>-1</v>
      </c>
    </row>
    <row r="271" spans="1:8" ht="16.5" customHeight="1" x14ac:dyDescent="0.3">
      <c r="A271" s="15">
        <v>2803</v>
      </c>
      <c r="B271" s="14" t="s">
        <v>992</v>
      </c>
      <c r="C271" s="13">
        <v>209.773</v>
      </c>
      <c r="D271" s="13">
        <v>229.52360000000002</v>
      </c>
      <c r="E271" s="13">
        <v>49.90025</v>
      </c>
      <c r="F271" s="12">
        <v>49.717120000000001</v>
      </c>
      <c r="G271" s="11">
        <f t="shared" si="8"/>
        <v>-179.80648000000002</v>
      </c>
      <c r="H271" s="10">
        <f t="shared" si="9"/>
        <v>-0.78338994334351675</v>
      </c>
    </row>
    <row r="272" spans="1:8" ht="16.5" customHeight="1" x14ac:dyDescent="0.3">
      <c r="A272" s="15">
        <v>2804</v>
      </c>
      <c r="B272" s="14" t="s">
        <v>991</v>
      </c>
      <c r="C272" s="13">
        <v>1074.605763</v>
      </c>
      <c r="D272" s="13">
        <v>1332.17517</v>
      </c>
      <c r="E272" s="13">
        <v>651.32786399999998</v>
      </c>
      <c r="F272" s="12">
        <v>817.99353000000008</v>
      </c>
      <c r="G272" s="11">
        <f t="shared" si="8"/>
        <v>-514.1816399999999</v>
      </c>
      <c r="H272" s="10">
        <f t="shared" si="9"/>
        <v>-0.38597149352363319</v>
      </c>
    </row>
    <row r="273" spans="1:8" ht="16.5" customHeight="1" x14ac:dyDescent="0.3">
      <c r="A273" s="15">
        <v>2805</v>
      </c>
      <c r="B273" s="14" t="s">
        <v>990</v>
      </c>
      <c r="C273" s="13">
        <v>6.5007999999999999</v>
      </c>
      <c r="D273" s="13">
        <v>39.007660000000001</v>
      </c>
      <c r="E273" s="13">
        <v>26.534025</v>
      </c>
      <c r="F273" s="12">
        <v>101.95591999999999</v>
      </c>
      <c r="G273" s="11">
        <f t="shared" si="8"/>
        <v>62.948259999999991</v>
      </c>
      <c r="H273" s="10">
        <f t="shared" si="9"/>
        <v>1.6137409934356479</v>
      </c>
    </row>
    <row r="274" spans="1:8" ht="16.5" customHeight="1" x14ac:dyDescent="0.3">
      <c r="A274" s="15">
        <v>2806</v>
      </c>
      <c r="B274" s="14" t="s">
        <v>989</v>
      </c>
      <c r="C274" s="13">
        <v>102.69785</v>
      </c>
      <c r="D274" s="13">
        <v>2.7560199999999999</v>
      </c>
      <c r="E274" s="13">
        <v>8.8199999999999997E-3</v>
      </c>
      <c r="F274" s="12">
        <v>0.1216</v>
      </c>
      <c r="G274" s="11">
        <f t="shared" si="8"/>
        <v>-2.63442</v>
      </c>
      <c r="H274" s="10">
        <f t="shared" si="9"/>
        <v>-0.95587840436571581</v>
      </c>
    </row>
    <row r="275" spans="1:8" ht="16.5" customHeight="1" x14ac:dyDescent="0.3">
      <c r="A275" s="15">
        <v>2807</v>
      </c>
      <c r="B275" s="14" t="s">
        <v>988</v>
      </c>
      <c r="C275" s="13">
        <v>4475.91</v>
      </c>
      <c r="D275" s="13">
        <v>288.98991999999998</v>
      </c>
      <c r="E275" s="13">
        <v>1696.45</v>
      </c>
      <c r="F275" s="12">
        <v>136.13064000000003</v>
      </c>
      <c r="G275" s="11">
        <f t="shared" si="8"/>
        <v>-152.85927999999996</v>
      </c>
      <c r="H275" s="10">
        <f t="shared" si="9"/>
        <v>-0.52894329324704459</v>
      </c>
    </row>
    <row r="276" spans="1:8" ht="16.5" customHeight="1" x14ac:dyDescent="0.3">
      <c r="A276" s="15">
        <v>2808</v>
      </c>
      <c r="B276" s="14" t="s">
        <v>987</v>
      </c>
      <c r="C276" s="13">
        <v>471.16</v>
      </c>
      <c r="D276" s="13">
        <v>130.03215</v>
      </c>
      <c r="E276" s="13">
        <v>94.408029999999997</v>
      </c>
      <c r="F276" s="12">
        <v>19.814910000000001</v>
      </c>
      <c r="G276" s="11">
        <f t="shared" si="8"/>
        <v>-110.21724</v>
      </c>
      <c r="H276" s="10">
        <f t="shared" si="9"/>
        <v>-0.84761530129279572</v>
      </c>
    </row>
    <row r="277" spans="1:8" ht="25.5" customHeight="1" x14ac:dyDescent="0.3">
      <c r="A277" s="15">
        <v>2809</v>
      </c>
      <c r="B277" s="14" t="s">
        <v>986</v>
      </c>
      <c r="C277" s="13">
        <v>554.73034999999993</v>
      </c>
      <c r="D277" s="13">
        <v>328.32163000000003</v>
      </c>
      <c r="E277" s="13">
        <v>492.74223000000001</v>
      </c>
      <c r="F277" s="12">
        <v>377.49034</v>
      </c>
      <c r="G277" s="11">
        <f t="shared" si="8"/>
        <v>49.168709999999976</v>
      </c>
      <c r="H277" s="10">
        <f t="shared" si="9"/>
        <v>0.14975775430939464</v>
      </c>
    </row>
    <row r="278" spans="1:8" ht="16.5" customHeight="1" x14ac:dyDescent="0.3">
      <c r="A278" s="15">
        <v>2810</v>
      </c>
      <c r="B278" s="14" t="s">
        <v>985</v>
      </c>
      <c r="C278" s="13">
        <v>130.59950000000001</v>
      </c>
      <c r="D278" s="13">
        <v>84.279039999999995</v>
      </c>
      <c r="E278" s="13">
        <v>94.35</v>
      </c>
      <c r="F278" s="12">
        <v>71.553119999999993</v>
      </c>
      <c r="G278" s="11">
        <f t="shared" si="8"/>
        <v>-12.725920000000002</v>
      </c>
      <c r="H278" s="10">
        <f t="shared" si="9"/>
        <v>-0.15099744847592003</v>
      </c>
    </row>
    <row r="279" spans="1:8" ht="16.5" customHeight="1" x14ac:dyDescent="0.3">
      <c r="A279" s="15">
        <v>2811</v>
      </c>
      <c r="B279" s="14" t="s">
        <v>984</v>
      </c>
      <c r="C279" s="13">
        <v>2776.0748670000003</v>
      </c>
      <c r="D279" s="13">
        <v>478.32511999999997</v>
      </c>
      <c r="E279" s="13">
        <v>2555.4242039999999</v>
      </c>
      <c r="F279" s="12">
        <v>628.12860000000001</v>
      </c>
      <c r="G279" s="11">
        <f t="shared" si="8"/>
        <v>149.80348000000004</v>
      </c>
      <c r="H279" s="10">
        <f t="shared" si="9"/>
        <v>0.31318338455651262</v>
      </c>
    </row>
    <row r="280" spans="1:8" ht="16.5" customHeight="1" x14ac:dyDescent="0.3">
      <c r="A280" s="15">
        <v>2812</v>
      </c>
      <c r="B280" s="14" t="s">
        <v>983</v>
      </c>
      <c r="C280" s="13">
        <v>1.4999999999999999E-4</v>
      </c>
      <c r="D280" s="13">
        <v>0.11362</v>
      </c>
      <c r="E280" s="13">
        <v>7.2999999999999996E-4</v>
      </c>
      <c r="F280" s="12">
        <v>0.54257</v>
      </c>
      <c r="G280" s="11">
        <f t="shared" si="8"/>
        <v>0.42895</v>
      </c>
      <c r="H280" s="10">
        <f t="shared" si="9"/>
        <v>3.7753036437246963</v>
      </c>
    </row>
    <row r="281" spans="1:8" ht="16.5" customHeight="1" x14ac:dyDescent="0.3">
      <c r="A281" s="15">
        <v>2813</v>
      </c>
      <c r="B281" s="14" t="s">
        <v>982</v>
      </c>
      <c r="C281" s="13">
        <v>0</v>
      </c>
      <c r="D281" s="13">
        <v>0</v>
      </c>
      <c r="E281" s="13">
        <v>0</v>
      </c>
      <c r="F281" s="12">
        <v>0</v>
      </c>
      <c r="G281" s="11">
        <f t="shared" si="8"/>
        <v>0</v>
      </c>
      <c r="H281" s="10" t="str">
        <f t="shared" si="9"/>
        <v/>
      </c>
    </row>
    <row r="282" spans="1:8" ht="16.5" customHeight="1" x14ac:dyDescent="0.3">
      <c r="A282" s="15">
        <v>2814</v>
      </c>
      <c r="B282" s="14" t="s">
        <v>981</v>
      </c>
      <c r="C282" s="13">
        <v>27513.79754</v>
      </c>
      <c r="D282" s="13">
        <v>6369.9080199999999</v>
      </c>
      <c r="E282" s="13">
        <v>9060.4063499999993</v>
      </c>
      <c r="F282" s="12">
        <v>1835.7631000000001</v>
      </c>
      <c r="G282" s="11">
        <f t="shared" si="8"/>
        <v>-4534.1449199999997</v>
      </c>
      <c r="H282" s="10">
        <f t="shared" si="9"/>
        <v>-0.71180696891758255</v>
      </c>
    </row>
    <row r="283" spans="1:8" ht="16.5" customHeight="1" x14ac:dyDescent="0.3">
      <c r="A283" s="15">
        <v>2815</v>
      </c>
      <c r="B283" s="14" t="s">
        <v>980</v>
      </c>
      <c r="C283" s="13">
        <v>5493.8051249999999</v>
      </c>
      <c r="D283" s="13">
        <v>1888.9047599999999</v>
      </c>
      <c r="E283" s="13">
        <v>5110.8507900000004</v>
      </c>
      <c r="F283" s="12">
        <v>1684.5194299999998</v>
      </c>
      <c r="G283" s="11">
        <f t="shared" si="8"/>
        <v>-204.38533000000007</v>
      </c>
      <c r="H283" s="10">
        <f t="shared" si="9"/>
        <v>-0.10820308907475043</v>
      </c>
    </row>
    <row r="284" spans="1:8" ht="16.5" customHeight="1" x14ac:dyDescent="0.3">
      <c r="A284" s="15">
        <v>2816</v>
      </c>
      <c r="B284" s="14" t="s">
        <v>979</v>
      </c>
      <c r="C284" s="13">
        <v>40.040599999999998</v>
      </c>
      <c r="D284" s="13">
        <v>20.759130000000003</v>
      </c>
      <c r="E284" s="13">
        <v>60</v>
      </c>
      <c r="F284" s="12">
        <v>41.531099999999995</v>
      </c>
      <c r="G284" s="11">
        <f t="shared" si="8"/>
        <v>20.771969999999992</v>
      </c>
      <c r="H284" s="10">
        <f t="shared" si="9"/>
        <v>1.0006185230305888</v>
      </c>
    </row>
    <row r="285" spans="1:8" ht="16.5" customHeight="1" x14ac:dyDescent="0.3">
      <c r="A285" s="15">
        <v>2817</v>
      </c>
      <c r="B285" s="14" t="s">
        <v>978</v>
      </c>
      <c r="C285" s="13">
        <v>161.756</v>
      </c>
      <c r="D285" s="13">
        <v>326.07383000000004</v>
      </c>
      <c r="E285" s="13">
        <v>125.05925999999999</v>
      </c>
      <c r="F285" s="12">
        <v>314.39479999999998</v>
      </c>
      <c r="G285" s="11">
        <f t="shared" si="8"/>
        <v>-11.679030000000068</v>
      </c>
      <c r="H285" s="10">
        <f t="shared" si="9"/>
        <v>-3.5817133806782551E-2</v>
      </c>
    </row>
    <row r="286" spans="1:8" ht="16.5" customHeight="1" x14ac:dyDescent="0.3">
      <c r="A286" s="15">
        <v>2818</v>
      </c>
      <c r="B286" s="14" t="s">
        <v>977</v>
      </c>
      <c r="C286" s="13">
        <v>782.49308499999995</v>
      </c>
      <c r="D286" s="13">
        <v>766.93402000000003</v>
      </c>
      <c r="E286" s="13">
        <v>1315.5343</v>
      </c>
      <c r="F286" s="12">
        <v>951.52592000000004</v>
      </c>
      <c r="G286" s="11">
        <f t="shared" si="8"/>
        <v>184.59190000000001</v>
      </c>
      <c r="H286" s="10">
        <f t="shared" si="9"/>
        <v>0.24068811030184839</v>
      </c>
    </row>
    <row r="287" spans="1:8" ht="16.5" customHeight="1" x14ac:dyDescent="0.3">
      <c r="A287" s="15">
        <v>2819</v>
      </c>
      <c r="B287" s="14" t="s">
        <v>976</v>
      </c>
      <c r="C287" s="13">
        <v>0.5</v>
      </c>
      <c r="D287" s="13">
        <v>1.2850200000000001</v>
      </c>
      <c r="E287" s="13">
        <v>17.081645999999999</v>
      </c>
      <c r="F287" s="12">
        <v>42.452040000000004</v>
      </c>
      <c r="G287" s="11">
        <f t="shared" si="8"/>
        <v>41.167020000000001</v>
      </c>
      <c r="H287" s="10">
        <f t="shared" si="9"/>
        <v>32.036092823457999</v>
      </c>
    </row>
    <row r="288" spans="1:8" ht="16.5" customHeight="1" x14ac:dyDescent="0.3">
      <c r="A288" s="15">
        <v>2820</v>
      </c>
      <c r="B288" s="14" t="s">
        <v>975</v>
      </c>
      <c r="C288" s="13">
        <v>22.781599999999997</v>
      </c>
      <c r="D288" s="13">
        <v>27.07244</v>
      </c>
      <c r="E288" s="13">
        <v>75.002005000000011</v>
      </c>
      <c r="F288" s="12">
        <v>59.844149999999999</v>
      </c>
      <c r="G288" s="11">
        <f t="shared" si="8"/>
        <v>32.771709999999999</v>
      </c>
      <c r="H288" s="10">
        <f t="shared" si="9"/>
        <v>1.2105192586999916</v>
      </c>
    </row>
    <row r="289" spans="1:8" ht="16.5" customHeight="1" x14ac:dyDescent="0.3">
      <c r="A289" s="15">
        <v>2821</v>
      </c>
      <c r="B289" s="14" t="s">
        <v>974</v>
      </c>
      <c r="C289" s="13">
        <v>132.05010000000001</v>
      </c>
      <c r="D289" s="13">
        <v>104.5153</v>
      </c>
      <c r="E289" s="13">
        <v>154.12899999999999</v>
      </c>
      <c r="F289" s="12">
        <v>133.09985</v>
      </c>
      <c r="G289" s="11">
        <f t="shared" si="8"/>
        <v>28.584550000000007</v>
      </c>
      <c r="H289" s="10">
        <f t="shared" si="9"/>
        <v>0.27349632063439522</v>
      </c>
    </row>
    <row r="290" spans="1:8" ht="16.5" customHeight="1" x14ac:dyDescent="0.3">
      <c r="A290" s="15">
        <v>2822</v>
      </c>
      <c r="B290" s="14" t="s">
        <v>973</v>
      </c>
      <c r="C290" s="13">
        <v>0</v>
      </c>
      <c r="D290" s="13">
        <v>0</v>
      </c>
      <c r="E290" s="13">
        <v>0.2</v>
      </c>
      <c r="F290" s="12">
        <v>5.7922200000000004</v>
      </c>
      <c r="G290" s="11">
        <f t="shared" si="8"/>
        <v>5.7922200000000004</v>
      </c>
      <c r="H290" s="10" t="str">
        <f t="shared" si="9"/>
        <v/>
      </c>
    </row>
    <row r="291" spans="1:8" ht="16.5" customHeight="1" x14ac:dyDescent="0.3">
      <c r="A291" s="15">
        <v>2823</v>
      </c>
      <c r="B291" s="14" t="s">
        <v>972</v>
      </c>
      <c r="C291" s="13">
        <v>27</v>
      </c>
      <c r="D291" s="13">
        <v>74.005300000000005</v>
      </c>
      <c r="E291" s="13">
        <v>24.926099999999998</v>
      </c>
      <c r="F291" s="12">
        <v>73.683899999999994</v>
      </c>
      <c r="G291" s="11">
        <f t="shared" si="8"/>
        <v>-0.32140000000001123</v>
      </c>
      <c r="H291" s="10">
        <f t="shared" si="9"/>
        <v>-4.3429321953969676E-3</v>
      </c>
    </row>
    <row r="292" spans="1:8" ht="16.5" customHeight="1" x14ac:dyDescent="0.3">
      <c r="A292" s="15">
        <v>2824</v>
      </c>
      <c r="B292" s="14" t="s">
        <v>971</v>
      </c>
      <c r="C292" s="13">
        <v>0</v>
      </c>
      <c r="D292" s="13">
        <v>0</v>
      </c>
      <c r="E292" s="13">
        <v>10</v>
      </c>
      <c r="F292" s="12">
        <v>22</v>
      </c>
      <c r="G292" s="11">
        <f t="shared" si="8"/>
        <v>22</v>
      </c>
      <c r="H292" s="10" t="str">
        <f t="shared" si="9"/>
        <v/>
      </c>
    </row>
    <row r="293" spans="1:8" ht="16.5" customHeight="1" x14ac:dyDescent="0.3">
      <c r="A293" s="15">
        <v>2825</v>
      </c>
      <c r="B293" s="14" t="s">
        <v>970</v>
      </c>
      <c r="C293" s="13">
        <v>19.8841</v>
      </c>
      <c r="D293" s="13">
        <v>239.18796</v>
      </c>
      <c r="E293" s="13">
        <v>78.386651000000001</v>
      </c>
      <c r="F293" s="12">
        <v>295.69736999999998</v>
      </c>
      <c r="G293" s="11">
        <f t="shared" si="8"/>
        <v>56.509409999999974</v>
      </c>
      <c r="H293" s="10">
        <f t="shared" si="9"/>
        <v>0.23625524462017225</v>
      </c>
    </row>
    <row r="294" spans="1:8" ht="16.5" customHeight="1" x14ac:dyDescent="0.3">
      <c r="A294" s="15">
        <v>2826</v>
      </c>
      <c r="B294" s="14" t="s">
        <v>969</v>
      </c>
      <c r="C294" s="13">
        <v>43.90005</v>
      </c>
      <c r="D294" s="13">
        <v>41.083069999999999</v>
      </c>
      <c r="E294" s="13">
        <v>35.950025000000004</v>
      </c>
      <c r="F294" s="12">
        <v>53.194189999999999</v>
      </c>
      <c r="G294" s="11">
        <f t="shared" si="8"/>
        <v>12.11112</v>
      </c>
      <c r="H294" s="10">
        <f t="shared" si="9"/>
        <v>0.29479588550709573</v>
      </c>
    </row>
    <row r="295" spans="1:8" ht="16.5" customHeight="1" x14ac:dyDescent="0.3">
      <c r="A295" s="15">
        <v>2827</v>
      </c>
      <c r="B295" s="14" t="s">
        <v>968</v>
      </c>
      <c r="C295" s="13">
        <v>1233.1455719999999</v>
      </c>
      <c r="D295" s="13">
        <v>779.91899000000001</v>
      </c>
      <c r="E295" s="13">
        <v>980.99980749999997</v>
      </c>
      <c r="F295" s="12">
        <v>369.90535</v>
      </c>
      <c r="G295" s="11">
        <f t="shared" si="8"/>
        <v>-410.01364000000001</v>
      </c>
      <c r="H295" s="10">
        <f t="shared" si="9"/>
        <v>-0.52571311284522004</v>
      </c>
    </row>
    <row r="296" spans="1:8" ht="16.5" customHeight="1" x14ac:dyDescent="0.3">
      <c r="A296" s="15">
        <v>2828</v>
      </c>
      <c r="B296" s="14" t="s">
        <v>967</v>
      </c>
      <c r="C296" s="13">
        <v>664.09539500000005</v>
      </c>
      <c r="D296" s="13">
        <v>193.37322</v>
      </c>
      <c r="E296" s="13">
        <v>546.67653199999995</v>
      </c>
      <c r="F296" s="12">
        <v>182.05401000000001</v>
      </c>
      <c r="G296" s="11">
        <f t="shared" si="8"/>
        <v>-11.319209999999998</v>
      </c>
      <c r="H296" s="10">
        <f t="shared" si="9"/>
        <v>-5.8535561439169284E-2</v>
      </c>
    </row>
    <row r="297" spans="1:8" ht="25.5" customHeight="1" x14ac:dyDescent="0.3">
      <c r="A297" s="15">
        <v>2829</v>
      </c>
      <c r="B297" s="14" t="s">
        <v>966</v>
      </c>
      <c r="C297" s="13">
        <v>0.56143600000000005</v>
      </c>
      <c r="D297" s="13">
        <v>13.729379999999999</v>
      </c>
      <c r="E297" s="13">
        <v>6.0999999999999995E-3</v>
      </c>
      <c r="F297" s="12">
        <v>0.18177000000000001</v>
      </c>
      <c r="G297" s="11">
        <f t="shared" si="8"/>
        <v>-13.547609999999999</v>
      </c>
      <c r="H297" s="10">
        <f t="shared" si="9"/>
        <v>-0.98676050921454572</v>
      </c>
    </row>
    <row r="298" spans="1:8" ht="16.5" customHeight="1" x14ac:dyDescent="0.3">
      <c r="A298" s="15">
        <v>2830</v>
      </c>
      <c r="B298" s="14" t="s">
        <v>965</v>
      </c>
      <c r="C298" s="13">
        <v>96.5</v>
      </c>
      <c r="D298" s="13">
        <v>43.56</v>
      </c>
      <c r="E298" s="13">
        <v>45</v>
      </c>
      <c r="F298" s="12">
        <v>19.574999999999999</v>
      </c>
      <c r="G298" s="11">
        <f t="shared" si="8"/>
        <v>-23.985000000000003</v>
      </c>
      <c r="H298" s="10">
        <f t="shared" si="9"/>
        <v>-0.55061983471074383</v>
      </c>
    </row>
    <row r="299" spans="1:8" ht="16.5" customHeight="1" x14ac:dyDescent="0.3">
      <c r="A299" s="15">
        <v>2831</v>
      </c>
      <c r="B299" s="14" t="s">
        <v>964</v>
      </c>
      <c r="C299" s="13">
        <v>1.2E-2</v>
      </c>
      <c r="D299" s="13">
        <v>0.73750000000000004</v>
      </c>
      <c r="E299" s="13">
        <v>0.10809999999999999</v>
      </c>
      <c r="F299" s="12">
        <v>1.3368599999999999</v>
      </c>
      <c r="G299" s="11">
        <f t="shared" si="8"/>
        <v>0.59935999999999989</v>
      </c>
      <c r="H299" s="10">
        <f t="shared" si="9"/>
        <v>0.81269152542372858</v>
      </c>
    </row>
    <row r="300" spans="1:8" ht="16.5" customHeight="1" x14ac:dyDescent="0.3">
      <c r="A300" s="15">
        <v>2832</v>
      </c>
      <c r="B300" s="14" t="s">
        <v>963</v>
      </c>
      <c r="C300" s="13">
        <v>97.463660000000004</v>
      </c>
      <c r="D300" s="13">
        <v>48.040510000000005</v>
      </c>
      <c r="E300" s="13">
        <v>499.67225000000002</v>
      </c>
      <c r="F300" s="12">
        <v>215.91266000000002</v>
      </c>
      <c r="G300" s="11">
        <f t="shared" si="8"/>
        <v>167.87215</v>
      </c>
      <c r="H300" s="10">
        <f t="shared" si="9"/>
        <v>3.4943873410169872</v>
      </c>
    </row>
    <row r="301" spans="1:8" ht="16.5" customHeight="1" x14ac:dyDescent="0.3">
      <c r="A301" s="15">
        <v>2833</v>
      </c>
      <c r="B301" s="14" t="s">
        <v>962</v>
      </c>
      <c r="C301" s="13">
        <v>7127.7287500000002</v>
      </c>
      <c r="D301" s="13">
        <v>1654.4196999999999</v>
      </c>
      <c r="E301" s="13">
        <v>7286.6610000000001</v>
      </c>
      <c r="F301" s="12">
        <v>1624.8515500000001</v>
      </c>
      <c r="G301" s="11">
        <f t="shared" si="8"/>
        <v>-29.568149999999832</v>
      </c>
      <c r="H301" s="10">
        <f t="shared" si="9"/>
        <v>-1.7872218276897837E-2</v>
      </c>
    </row>
    <row r="302" spans="1:8" ht="16.5" customHeight="1" x14ac:dyDescent="0.3">
      <c r="A302" s="15">
        <v>2834</v>
      </c>
      <c r="B302" s="14" t="s">
        <v>961</v>
      </c>
      <c r="C302" s="13">
        <v>371.30144300000001</v>
      </c>
      <c r="D302" s="13">
        <v>304.12297999999998</v>
      </c>
      <c r="E302" s="13">
        <v>237.22595000000001</v>
      </c>
      <c r="F302" s="12">
        <v>165.50820999999999</v>
      </c>
      <c r="G302" s="11">
        <f t="shared" si="8"/>
        <v>-138.61476999999999</v>
      </c>
      <c r="H302" s="10">
        <f t="shared" si="9"/>
        <v>-0.4557852550307116</v>
      </c>
    </row>
    <row r="303" spans="1:8" ht="16.5" customHeight="1" x14ac:dyDescent="0.3">
      <c r="A303" s="15">
        <v>2835</v>
      </c>
      <c r="B303" s="14" t="s">
        <v>960</v>
      </c>
      <c r="C303" s="13">
        <v>4760.0019340000008</v>
      </c>
      <c r="D303" s="13">
        <v>2559.65841</v>
      </c>
      <c r="E303" s="13">
        <v>2720.5222949999998</v>
      </c>
      <c r="F303" s="12">
        <v>1822.1013899999998</v>
      </c>
      <c r="G303" s="11">
        <f t="shared" si="8"/>
        <v>-737.55702000000019</v>
      </c>
      <c r="H303" s="10">
        <f t="shared" si="9"/>
        <v>-0.28814665938178846</v>
      </c>
    </row>
    <row r="304" spans="1:8" ht="16.5" customHeight="1" x14ac:dyDescent="0.3">
      <c r="A304" s="15">
        <v>2836</v>
      </c>
      <c r="B304" s="14" t="s">
        <v>959</v>
      </c>
      <c r="C304" s="13">
        <v>16471.770442000001</v>
      </c>
      <c r="D304" s="13">
        <v>4519.7993299999998</v>
      </c>
      <c r="E304" s="13">
        <v>25095.044633000001</v>
      </c>
      <c r="F304" s="12">
        <v>5794.3145000000004</v>
      </c>
      <c r="G304" s="11">
        <f t="shared" si="8"/>
        <v>1274.5151700000006</v>
      </c>
      <c r="H304" s="10">
        <f t="shared" si="9"/>
        <v>0.28198490175005198</v>
      </c>
    </row>
    <row r="305" spans="1:8" ht="16.5" customHeight="1" x14ac:dyDescent="0.3">
      <c r="A305" s="15">
        <v>2837</v>
      </c>
      <c r="B305" s="14" t="s">
        <v>958</v>
      </c>
      <c r="C305" s="13">
        <v>1.25E-4</v>
      </c>
      <c r="D305" s="13">
        <v>4.5280000000000001E-2</v>
      </c>
      <c r="E305" s="13">
        <v>12.225100000000001</v>
      </c>
      <c r="F305" s="12">
        <v>28.01623</v>
      </c>
      <c r="G305" s="11">
        <f t="shared" si="8"/>
        <v>27.970949999999998</v>
      </c>
      <c r="H305" s="10">
        <f t="shared" si="9"/>
        <v>617.73299469964661</v>
      </c>
    </row>
    <row r="306" spans="1:8" ht="16.5" customHeight="1" x14ac:dyDescent="0.3">
      <c r="A306" s="15">
        <v>2838</v>
      </c>
      <c r="B306" s="14" t="s">
        <v>957</v>
      </c>
      <c r="C306" s="13">
        <v>0</v>
      </c>
      <c r="D306" s="13">
        <v>0</v>
      </c>
      <c r="E306" s="13">
        <v>0</v>
      </c>
      <c r="F306" s="12">
        <v>0</v>
      </c>
      <c r="G306" s="11">
        <f t="shared" si="8"/>
        <v>0</v>
      </c>
      <c r="H306" s="10" t="str">
        <f t="shared" si="9"/>
        <v/>
      </c>
    </row>
    <row r="307" spans="1:8" ht="16.5" customHeight="1" x14ac:dyDescent="0.3">
      <c r="A307" s="15">
        <v>2839</v>
      </c>
      <c r="B307" s="14" t="s">
        <v>956</v>
      </c>
      <c r="C307" s="13">
        <v>364.02859999999998</v>
      </c>
      <c r="D307" s="13">
        <v>190.74634</v>
      </c>
      <c r="E307" s="13">
        <v>273.13329599999997</v>
      </c>
      <c r="F307" s="12">
        <v>138.43866</v>
      </c>
      <c r="G307" s="11">
        <f t="shared" si="8"/>
        <v>-52.307680000000005</v>
      </c>
      <c r="H307" s="10">
        <f t="shared" si="9"/>
        <v>-0.27422638882612377</v>
      </c>
    </row>
    <row r="308" spans="1:8" ht="16.5" customHeight="1" x14ac:dyDescent="0.3">
      <c r="A308" s="15">
        <v>2840</v>
      </c>
      <c r="B308" s="14" t="s">
        <v>955</v>
      </c>
      <c r="C308" s="13">
        <v>86.88820299999999</v>
      </c>
      <c r="D308" s="13">
        <v>71.468000000000004</v>
      </c>
      <c r="E308" s="13">
        <v>42.564951000000001</v>
      </c>
      <c r="F308" s="12">
        <v>62.297089999999997</v>
      </c>
      <c r="G308" s="11">
        <f t="shared" si="8"/>
        <v>-9.1709100000000063</v>
      </c>
      <c r="H308" s="10">
        <f t="shared" si="9"/>
        <v>-0.12832190630771823</v>
      </c>
    </row>
    <row r="309" spans="1:8" ht="16.5" customHeight="1" x14ac:dyDescent="0.3">
      <c r="A309" s="15">
        <v>2841</v>
      </c>
      <c r="B309" s="14" t="s">
        <v>954</v>
      </c>
      <c r="C309" s="13">
        <v>2.6255799999999998</v>
      </c>
      <c r="D309" s="13">
        <v>44.310029999999998</v>
      </c>
      <c r="E309" s="13">
        <v>10.602349999999999</v>
      </c>
      <c r="F309" s="12">
        <v>102.27623</v>
      </c>
      <c r="G309" s="11">
        <f t="shared" si="8"/>
        <v>57.966200000000001</v>
      </c>
      <c r="H309" s="10">
        <f t="shared" si="9"/>
        <v>1.3081959095942839</v>
      </c>
    </row>
    <row r="310" spans="1:8" ht="16.5" customHeight="1" x14ac:dyDescent="0.3">
      <c r="A310" s="15">
        <v>2842</v>
      </c>
      <c r="B310" s="14" t="s">
        <v>953</v>
      </c>
      <c r="C310" s="13">
        <v>77.774675000000002</v>
      </c>
      <c r="D310" s="13">
        <v>137.11654000000001</v>
      </c>
      <c r="E310" s="13">
        <v>47.738675000000001</v>
      </c>
      <c r="F310" s="12">
        <v>102.5594</v>
      </c>
      <c r="G310" s="11">
        <f t="shared" si="8"/>
        <v>-34.557140000000018</v>
      </c>
      <c r="H310" s="10">
        <f t="shared" si="9"/>
        <v>-0.25202750886216946</v>
      </c>
    </row>
    <row r="311" spans="1:8" ht="16.5" customHeight="1" x14ac:dyDescent="0.3">
      <c r="A311" s="15">
        <v>2843</v>
      </c>
      <c r="B311" s="14" t="s">
        <v>952</v>
      </c>
      <c r="C311" s="13">
        <v>0.62398600000000004</v>
      </c>
      <c r="D311" s="13">
        <v>154.12729999999999</v>
      </c>
      <c r="E311" s="13">
        <v>0.60817900000000003</v>
      </c>
      <c r="F311" s="12">
        <v>131.44548999999998</v>
      </c>
      <c r="G311" s="11">
        <f t="shared" si="8"/>
        <v>-22.681810000000013</v>
      </c>
      <c r="H311" s="10">
        <f t="shared" si="9"/>
        <v>-0.14716283228214608</v>
      </c>
    </row>
    <row r="312" spans="1:8" ht="16.5" customHeight="1" x14ac:dyDescent="0.3">
      <c r="A312" s="15">
        <v>2844</v>
      </c>
      <c r="B312" s="14" t="s">
        <v>951</v>
      </c>
      <c r="C312" s="13">
        <v>2.3193000000000002E-2</v>
      </c>
      <c r="D312" s="13">
        <v>696.05787999999995</v>
      </c>
      <c r="E312" s="13">
        <v>9.5000004000000006E-4</v>
      </c>
      <c r="F312" s="12">
        <v>97.204909999999998</v>
      </c>
      <c r="G312" s="11">
        <f t="shared" si="8"/>
        <v>-598.85296999999991</v>
      </c>
      <c r="H312" s="10">
        <f t="shared" si="9"/>
        <v>-0.86034938646194181</v>
      </c>
    </row>
    <row r="313" spans="1:8" ht="16.5" customHeight="1" x14ac:dyDescent="0.3">
      <c r="A313" s="15">
        <v>2845</v>
      </c>
      <c r="B313" s="14" t="s">
        <v>950</v>
      </c>
      <c r="C313" s="13">
        <v>3E-9</v>
      </c>
      <c r="D313" s="13">
        <v>0.47333999999999998</v>
      </c>
      <c r="E313" s="13">
        <v>1.0000000000000001E-7</v>
      </c>
      <c r="F313" s="12">
        <v>0.67364000000000002</v>
      </c>
      <c r="G313" s="11">
        <f t="shared" si="8"/>
        <v>0.20030000000000003</v>
      </c>
      <c r="H313" s="10">
        <f t="shared" si="9"/>
        <v>0.42316305404149246</v>
      </c>
    </row>
    <row r="314" spans="1:8" ht="16.5" customHeight="1" x14ac:dyDescent="0.3">
      <c r="A314" s="15">
        <v>2846</v>
      </c>
      <c r="B314" s="14" t="s">
        <v>949</v>
      </c>
      <c r="C314" s="13">
        <v>5.1966060000000001</v>
      </c>
      <c r="D314" s="13">
        <v>369.43172999999996</v>
      </c>
      <c r="E314" s="13">
        <v>2.3208099999999998</v>
      </c>
      <c r="F314" s="12">
        <v>43.225389999999997</v>
      </c>
      <c r="G314" s="11">
        <f t="shared" si="8"/>
        <v>-326.20633999999995</v>
      </c>
      <c r="H314" s="10">
        <f t="shared" si="9"/>
        <v>-0.88299491762659366</v>
      </c>
    </row>
    <row r="315" spans="1:8" ht="16.5" customHeight="1" x14ac:dyDescent="0.3">
      <c r="A315" s="15">
        <v>2847</v>
      </c>
      <c r="B315" s="14" t="s">
        <v>948</v>
      </c>
      <c r="C315" s="13">
        <v>287.04802000000001</v>
      </c>
      <c r="D315" s="13">
        <v>154.27879000000001</v>
      </c>
      <c r="E315" s="13">
        <v>222.880022</v>
      </c>
      <c r="F315" s="12">
        <v>131.9864</v>
      </c>
      <c r="G315" s="11">
        <f t="shared" si="8"/>
        <v>-22.292390000000012</v>
      </c>
      <c r="H315" s="10">
        <f t="shared" si="9"/>
        <v>-0.14449419780904432</v>
      </c>
    </row>
    <row r="316" spans="1:8" ht="16.5" customHeight="1" x14ac:dyDescent="0.3">
      <c r="A316" s="15">
        <v>2848</v>
      </c>
      <c r="B316" s="14" t="s">
        <v>947</v>
      </c>
      <c r="C316" s="13">
        <v>0</v>
      </c>
      <c r="D316" s="13">
        <v>0</v>
      </c>
      <c r="E316" s="13">
        <v>0</v>
      </c>
      <c r="F316" s="12">
        <v>0</v>
      </c>
      <c r="G316" s="11">
        <f t="shared" si="8"/>
        <v>0</v>
      </c>
      <c r="H316" s="10" t="str">
        <f t="shared" si="9"/>
        <v/>
      </c>
    </row>
    <row r="317" spans="1:8" ht="16.5" customHeight="1" x14ac:dyDescent="0.3">
      <c r="A317" s="15">
        <v>2849</v>
      </c>
      <c r="B317" s="14" t="s">
        <v>946</v>
      </c>
      <c r="C317" s="13">
        <v>89.614500000000007</v>
      </c>
      <c r="D317" s="13">
        <v>76.326539999999994</v>
      </c>
      <c r="E317" s="13">
        <v>407.68</v>
      </c>
      <c r="F317" s="12">
        <v>367.03821000000005</v>
      </c>
      <c r="G317" s="11">
        <f t="shared" si="8"/>
        <v>290.71167000000003</v>
      </c>
      <c r="H317" s="10">
        <f t="shared" si="9"/>
        <v>3.8087887908976361</v>
      </c>
    </row>
    <row r="318" spans="1:8" ht="25.5" customHeight="1" x14ac:dyDescent="0.3">
      <c r="A318" s="15">
        <v>2850</v>
      </c>
      <c r="B318" s="14" t="s">
        <v>945</v>
      </c>
      <c r="C318" s="13">
        <v>6.1009999999999995E-2</v>
      </c>
      <c r="D318" s="13">
        <v>31.818069999999999</v>
      </c>
      <c r="E318" s="13">
        <v>4.9239999999999999E-2</v>
      </c>
      <c r="F318" s="12">
        <v>22.117570000000001</v>
      </c>
      <c r="G318" s="11">
        <f t="shared" si="8"/>
        <v>-9.7004999999999981</v>
      </c>
      <c r="H318" s="10">
        <f t="shared" si="9"/>
        <v>-0.30487392855694889</v>
      </c>
    </row>
    <row r="319" spans="1:8" ht="25.5" customHeight="1" x14ac:dyDescent="0.3">
      <c r="A319" s="15">
        <v>2851</v>
      </c>
      <c r="B319" s="14" t="s">
        <v>944</v>
      </c>
      <c r="C319" s="13">
        <v>0</v>
      </c>
      <c r="D319" s="13">
        <v>0</v>
      </c>
      <c r="E319" s="13">
        <v>0</v>
      </c>
      <c r="F319" s="12">
        <v>0</v>
      </c>
      <c r="G319" s="11">
        <f t="shared" si="8"/>
        <v>0</v>
      </c>
      <c r="H319" s="10" t="str">
        <f t="shared" si="9"/>
        <v/>
      </c>
    </row>
    <row r="320" spans="1:8" ht="16.5" customHeight="1" x14ac:dyDescent="0.3">
      <c r="A320" s="15">
        <v>2852</v>
      </c>
      <c r="B320" s="14" t="s">
        <v>943</v>
      </c>
      <c r="C320" s="13">
        <v>9.5E-4</v>
      </c>
      <c r="D320" s="13">
        <v>1.0168999999999999</v>
      </c>
      <c r="E320" s="13">
        <v>1.4999999999999999E-4</v>
      </c>
      <c r="F320" s="12">
        <v>0.50422</v>
      </c>
      <c r="G320" s="11">
        <f t="shared" si="8"/>
        <v>-0.51267999999999991</v>
      </c>
      <c r="H320" s="10">
        <f t="shared" si="9"/>
        <v>-0.50415970105221752</v>
      </c>
    </row>
    <row r="321" spans="1:8" ht="25.5" customHeight="1" x14ac:dyDescent="0.3">
      <c r="A321" s="15">
        <v>2853</v>
      </c>
      <c r="B321" s="14" t="s">
        <v>942</v>
      </c>
      <c r="C321" s="13">
        <v>14.567432</v>
      </c>
      <c r="D321" s="13">
        <v>15.648430000000001</v>
      </c>
      <c r="E321" s="13">
        <v>4.9112049999999998</v>
      </c>
      <c r="F321" s="12">
        <v>4.5023500000000007</v>
      </c>
      <c r="G321" s="11">
        <f t="shared" si="8"/>
        <v>-11.146080000000001</v>
      </c>
      <c r="H321" s="10">
        <f t="shared" si="9"/>
        <v>-0.71228104033439776</v>
      </c>
    </row>
    <row r="322" spans="1:8" ht="16.5" customHeight="1" x14ac:dyDescent="0.3">
      <c r="A322" s="15">
        <v>2901</v>
      </c>
      <c r="B322" s="14" t="s">
        <v>941</v>
      </c>
      <c r="C322" s="13">
        <v>2571.7528820000002</v>
      </c>
      <c r="D322" s="13">
        <v>1501.5866100000001</v>
      </c>
      <c r="E322" s="13">
        <v>598.42979318999994</v>
      </c>
      <c r="F322" s="12">
        <v>363.45305999999999</v>
      </c>
      <c r="G322" s="11">
        <f t="shared" si="8"/>
        <v>-1138.13355</v>
      </c>
      <c r="H322" s="10">
        <f t="shared" si="9"/>
        <v>-0.75795398175533812</v>
      </c>
    </row>
    <row r="323" spans="1:8" ht="16.5" customHeight="1" x14ac:dyDescent="0.3">
      <c r="A323" s="15">
        <v>2902</v>
      </c>
      <c r="B323" s="14" t="s">
        <v>940</v>
      </c>
      <c r="C323" s="13">
        <v>348.47305411000002</v>
      </c>
      <c r="D323" s="13">
        <v>319.08190000000002</v>
      </c>
      <c r="E323" s="13">
        <v>366.67747516500003</v>
      </c>
      <c r="F323" s="12">
        <v>304.58671999999996</v>
      </c>
      <c r="G323" s="11">
        <f t="shared" si="8"/>
        <v>-14.495180000000062</v>
      </c>
      <c r="H323" s="10">
        <f t="shared" si="9"/>
        <v>-4.5427772618879543E-2</v>
      </c>
    </row>
    <row r="324" spans="1:8" ht="16.5" customHeight="1" x14ac:dyDescent="0.3">
      <c r="A324" s="15">
        <v>2903</v>
      </c>
      <c r="B324" s="14" t="s">
        <v>939</v>
      </c>
      <c r="C324" s="13">
        <v>245.90567999999999</v>
      </c>
      <c r="D324" s="13">
        <v>344.35221999999999</v>
      </c>
      <c r="E324" s="13">
        <v>97.070752749999997</v>
      </c>
      <c r="F324" s="12">
        <v>254.37970000000001</v>
      </c>
      <c r="G324" s="11">
        <f t="shared" si="8"/>
        <v>-89.972519999999975</v>
      </c>
      <c r="H324" s="10">
        <f t="shared" si="9"/>
        <v>-0.26128049936776937</v>
      </c>
    </row>
    <row r="325" spans="1:8" ht="16.5" customHeight="1" x14ac:dyDescent="0.3">
      <c r="A325" s="15">
        <v>2904</v>
      </c>
      <c r="B325" s="14" t="s">
        <v>938</v>
      </c>
      <c r="C325" s="13">
        <v>17.522323100000001</v>
      </c>
      <c r="D325" s="13">
        <v>71.453940000000003</v>
      </c>
      <c r="E325" s="13">
        <v>23.941009999999999</v>
      </c>
      <c r="F325" s="12">
        <v>50.872980000000005</v>
      </c>
      <c r="G325" s="11">
        <f t="shared" si="8"/>
        <v>-20.580959999999997</v>
      </c>
      <c r="H325" s="10">
        <f t="shared" si="9"/>
        <v>-0.28803114285930204</v>
      </c>
    </row>
    <row r="326" spans="1:8" ht="16.5" customHeight="1" x14ac:dyDescent="0.3">
      <c r="A326" s="15">
        <v>2905</v>
      </c>
      <c r="B326" s="14" t="s">
        <v>937</v>
      </c>
      <c r="C326" s="13">
        <v>6681.7381983000005</v>
      </c>
      <c r="D326" s="13">
        <v>2815.8598099999999</v>
      </c>
      <c r="E326" s="13">
        <v>8411.9506375300007</v>
      </c>
      <c r="F326" s="12">
        <v>4789.5887199999997</v>
      </c>
      <c r="G326" s="11">
        <f t="shared" ref="G326:G389" si="10">F326-D326</f>
        <v>1973.7289099999998</v>
      </c>
      <c r="H326" s="10">
        <f t="shared" ref="H326:H389" si="11">IF(D326&lt;&gt;0,G326/D326,"")</f>
        <v>0.70093294523778149</v>
      </c>
    </row>
    <row r="327" spans="1:8" ht="16.5" customHeight="1" x14ac:dyDescent="0.3">
      <c r="A327" s="15">
        <v>2906</v>
      </c>
      <c r="B327" s="14" t="s">
        <v>936</v>
      </c>
      <c r="C327" s="13">
        <v>21.774556125</v>
      </c>
      <c r="D327" s="13">
        <v>845.57260999999994</v>
      </c>
      <c r="E327" s="13">
        <v>26.669110765000003</v>
      </c>
      <c r="F327" s="12">
        <v>257.19557000000003</v>
      </c>
      <c r="G327" s="11">
        <f t="shared" si="10"/>
        <v>-588.37703999999985</v>
      </c>
      <c r="H327" s="10">
        <f t="shared" si="11"/>
        <v>-0.69583266184556269</v>
      </c>
    </row>
    <row r="328" spans="1:8" ht="16.5" customHeight="1" x14ac:dyDescent="0.3">
      <c r="A328" s="15">
        <v>2907</v>
      </c>
      <c r="B328" s="14" t="s">
        <v>935</v>
      </c>
      <c r="C328" s="13">
        <v>99.934874819000001</v>
      </c>
      <c r="D328" s="13">
        <v>214.62007</v>
      </c>
      <c r="E328" s="13">
        <v>14.946782049999999</v>
      </c>
      <c r="F328" s="12">
        <v>140.66219000000001</v>
      </c>
      <c r="G328" s="11">
        <f t="shared" si="10"/>
        <v>-73.957879999999989</v>
      </c>
      <c r="H328" s="10">
        <f t="shared" si="11"/>
        <v>-0.34459908618984231</v>
      </c>
    </row>
    <row r="329" spans="1:8" ht="16.5" customHeight="1" x14ac:dyDescent="0.3">
      <c r="A329" s="15">
        <v>2908</v>
      </c>
      <c r="B329" s="14" t="s">
        <v>934</v>
      </c>
      <c r="C329" s="13">
        <v>2.615E-2</v>
      </c>
      <c r="D329" s="13">
        <v>3.0933800000000002</v>
      </c>
      <c r="E329" s="13">
        <v>3.6874600000000002</v>
      </c>
      <c r="F329" s="12">
        <v>19.416709999999998</v>
      </c>
      <c r="G329" s="11">
        <f t="shared" si="10"/>
        <v>16.323329999999999</v>
      </c>
      <c r="H329" s="10">
        <f t="shared" si="11"/>
        <v>5.2768589698000241</v>
      </c>
    </row>
    <row r="330" spans="1:8" ht="16.5" customHeight="1" x14ac:dyDescent="0.3">
      <c r="A330" s="15">
        <v>2909</v>
      </c>
      <c r="B330" s="14" t="s">
        <v>933</v>
      </c>
      <c r="C330" s="13">
        <v>1524.4622884800001</v>
      </c>
      <c r="D330" s="13">
        <v>1489.9920400000001</v>
      </c>
      <c r="E330" s="13">
        <v>3835.3830750000002</v>
      </c>
      <c r="F330" s="12">
        <v>2290.11483</v>
      </c>
      <c r="G330" s="11">
        <f t="shared" si="10"/>
        <v>800.1227899999999</v>
      </c>
      <c r="H330" s="10">
        <f t="shared" si="11"/>
        <v>0.53699802986866951</v>
      </c>
    </row>
    <row r="331" spans="1:8" ht="16.5" customHeight="1" x14ac:dyDescent="0.3">
      <c r="A331" s="15">
        <v>2910</v>
      </c>
      <c r="B331" s="14" t="s">
        <v>932</v>
      </c>
      <c r="C331" s="13">
        <v>63.800834899999998</v>
      </c>
      <c r="D331" s="13">
        <v>60.731769999999997</v>
      </c>
      <c r="E331" s="13">
        <v>0.61424999999999996</v>
      </c>
      <c r="F331" s="12">
        <v>18.865209999999998</v>
      </c>
      <c r="G331" s="11">
        <f t="shared" si="10"/>
        <v>-41.86656</v>
      </c>
      <c r="H331" s="10">
        <f t="shared" si="11"/>
        <v>-0.68936834872423447</v>
      </c>
    </row>
    <row r="332" spans="1:8" ht="16.5" customHeight="1" x14ac:dyDescent="0.3">
      <c r="A332" s="15">
        <v>2911</v>
      </c>
      <c r="B332" s="14" t="s">
        <v>931</v>
      </c>
      <c r="C332" s="13">
        <v>2.5004000000000002E-2</v>
      </c>
      <c r="D332" s="13">
        <v>0.48651</v>
      </c>
      <c r="E332" s="13">
        <v>2.64E-3</v>
      </c>
      <c r="F332" s="12">
        <v>2.1648000000000001</v>
      </c>
      <c r="G332" s="11">
        <f t="shared" si="10"/>
        <v>1.6782900000000001</v>
      </c>
      <c r="H332" s="10">
        <f t="shared" si="11"/>
        <v>3.4496516001726585</v>
      </c>
    </row>
    <row r="333" spans="1:8" ht="25.5" customHeight="1" x14ac:dyDescent="0.3">
      <c r="A333" s="15">
        <v>2912</v>
      </c>
      <c r="B333" s="14" t="s">
        <v>930</v>
      </c>
      <c r="C333" s="13">
        <v>359.51355725000002</v>
      </c>
      <c r="D333" s="13">
        <v>171.94845999999998</v>
      </c>
      <c r="E333" s="13">
        <v>507.06842979999999</v>
      </c>
      <c r="F333" s="12">
        <v>490.44938000000002</v>
      </c>
      <c r="G333" s="11">
        <f t="shared" si="10"/>
        <v>318.50092000000006</v>
      </c>
      <c r="H333" s="10">
        <f t="shared" si="11"/>
        <v>1.8523045801049924</v>
      </c>
    </row>
    <row r="334" spans="1:8" ht="16.5" customHeight="1" x14ac:dyDescent="0.3">
      <c r="A334" s="15">
        <v>2913</v>
      </c>
      <c r="B334" s="14" t="s">
        <v>929</v>
      </c>
      <c r="C334" s="13">
        <v>1.477E-2</v>
      </c>
      <c r="D334" s="13">
        <v>3.6297700000000002</v>
      </c>
      <c r="E334" s="13">
        <v>1.6052E-2</v>
      </c>
      <c r="F334" s="12">
        <v>14.70748</v>
      </c>
      <c r="G334" s="11">
        <f t="shared" si="10"/>
        <v>11.07771</v>
      </c>
      <c r="H334" s="10">
        <f t="shared" si="11"/>
        <v>3.0519041151367716</v>
      </c>
    </row>
    <row r="335" spans="1:8" ht="16.5" customHeight="1" x14ac:dyDescent="0.3">
      <c r="A335" s="15">
        <v>2914</v>
      </c>
      <c r="B335" s="14" t="s">
        <v>928</v>
      </c>
      <c r="C335" s="13">
        <v>2.4602160099999999</v>
      </c>
      <c r="D335" s="13">
        <v>33.185720000000003</v>
      </c>
      <c r="E335" s="13">
        <v>9.9656748349999997</v>
      </c>
      <c r="F335" s="12">
        <v>197.44992000000002</v>
      </c>
      <c r="G335" s="11">
        <f t="shared" si="10"/>
        <v>164.26420000000002</v>
      </c>
      <c r="H335" s="10">
        <f t="shared" si="11"/>
        <v>4.9498458975728115</v>
      </c>
    </row>
    <row r="336" spans="1:8" ht="16.5" customHeight="1" x14ac:dyDescent="0.3">
      <c r="A336" s="15">
        <v>2915</v>
      </c>
      <c r="B336" s="14" t="s">
        <v>927</v>
      </c>
      <c r="C336" s="13">
        <v>1191.1973763200001</v>
      </c>
      <c r="D336" s="13">
        <v>1599.61564</v>
      </c>
      <c r="E336" s="13">
        <v>1230.16528395</v>
      </c>
      <c r="F336" s="12">
        <v>1678.9441999999999</v>
      </c>
      <c r="G336" s="11">
        <f t="shared" si="10"/>
        <v>79.328559999999925</v>
      </c>
      <c r="H336" s="10">
        <f t="shared" si="11"/>
        <v>4.9592263301451542E-2</v>
      </c>
    </row>
    <row r="337" spans="1:8" ht="16.5" customHeight="1" x14ac:dyDescent="0.3">
      <c r="A337" s="15">
        <v>2916</v>
      </c>
      <c r="B337" s="14" t="s">
        <v>926</v>
      </c>
      <c r="C337" s="13">
        <v>201.31307358418002</v>
      </c>
      <c r="D337" s="13">
        <v>456.262</v>
      </c>
      <c r="E337" s="13">
        <v>292.20863658766001</v>
      </c>
      <c r="F337" s="12">
        <v>733.27535999999998</v>
      </c>
      <c r="G337" s="11">
        <f t="shared" si="10"/>
        <v>277.01335999999998</v>
      </c>
      <c r="H337" s="10">
        <f t="shared" si="11"/>
        <v>0.60713660133870451</v>
      </c>
    </row>
    <row r="338" spans="1:8" ht="16.5" customHeight="1" x14ac:dyDescent="0.3">
      <c r="A338" s="15">
        <v>2917</v>
      </c>
      <c r="B338" s="14" t="s">
        <v>925</v>
      </c>
      <c r="C338" s="13">
        <v>1664.5496631599999</v>
      </c>
      <c r="D338" s="13">
        <v>2070.8088000000002</v>
      </c>
      <c r="E338" s="13">
        <v>1337.5306825</v>
      </c>
      <c r="F338" s="12">
        <v>1755.2889399999999</v>
      </c>
      <c r="G338" s="11">
        <f t="shared" si="10"/>
        <v>-315.51986000000034</v>
      </c>
      <c r="H338" s="10">
        <f t="shared" si="11"/>
        <v>-0.15236552017743032</v>
      </c>
    </row>
    <row r="339" spans="1:8" ht="16.5" customHeight="1" x14ac:dyDescent="0.3">
      <c r="A339" s="15">
        <v>2918</v>
      </c>
      <c r="B339" s="14" t="s">
        <v>924</v>
      </c>
      <c r="C339" s="13">
        <v>1267.7685090602999</v>
      </c>
      <c r="D339" s="13">
        <v>1487.0389399999999</v>
      </c>
      <c r="E339" s="13">
        <v>1201.837749645</v>
      </c>
      <c r="F339" s="12">
        <v>1373.02656</v>
      </c>
      <c r="G339" s="11">
        <f t="shared" si="10"/>
        <v>-114.01237999999989</v>
      </c>
      <c r="H339" s="10">
        <f t="shared" si="11"/>
        <v>-7.6670742731188943E-2</v>
      </c>
    </row>
    <row r="340" spans="1:8" ht="16.5" customHeight="1" x14ac:dyDescent="0.3">
      <c r="A340" s="15">
        <v>2919</v>
      </c>
      <c r="B340" s="14" t="s">
        <v>923</v>
      </c>
      <c r="C340" s="13">
        <v>2.145502</v>
      </c>
      <c r="D340" s="13">
        <v>14.735190000000001</v>
      </c>
      <c r="E340" s="13">
        <v>66.528412000000003</v>
      </c>
      <c r="F340" s="12">
        <v>174.58904999999999</v>
      </c>
      <c r="G340" s="11">
        <f t="shared" si="10"/>
        <v>159.85386</v>
      </c>
      <c r="H340" s="10">
        <f t="shared" si="11"/>
        <v>10.848442402167871</v>
      </c>
    </row>
    <row r="341" spans="1:8" ht="25.5" customHeight="1" x14ac:dyDescent="0.3">
      <c r="A341" s="15">
        <v>2920</v>
      </c>
      <c r="B341" s="14" t="s">
        <v>922</v>
      </c>
      <c r="C341" s="13">
        <v>28.247599999999998</v>
      </c>
      <c r="D341" s="13">
        <v>94.712039999999988</v>
      </c>
      <c r="E341" s="13">
        <v>176.37113600000001</v>
      </c>
      <c r="F341" s="12">
        <v>399.79696000000001</v>
      </c>
      <c r="G341" s="11">
        <f t="shared" si="10"/>
        <v>305.08492000000001</v>
      </c>
      <c r="H341" s="10">
        <f t="shared" si="11"/>
        <v>3.2211841282269926</v>
      </c>
    </row>
    <row r="342" spans="1:8" ht="16.5" customHeight="1" x14ac:dyDescent="0.3">
      <c r="A342" s="15">
        <v>2921</v>
      </c>
      <c r="B342" s="14" t="s">
        <v>921</v>
      </c>
      <c r="C342" s="13">
        <v>158.64005398</v>
      </c>
      <c r="D342" s="13">
        <v>582.42822000000001</v>
      </c>
      <c r="E342" s="13">
        <v>74.270285269999988</v>
      </c>
      <c r="F342" s="12">
        <v>534.27254000000005</v>
      </c>
      <c r="G342" s="11">
        <f t="shared" si="10"/>
        <v>-48.155679999999961</v>
      </c>
      <c r="H342" s="10">
        <f t="shared" si="11"/>
        <v>-8.2680883834921254E-2</v>
      </c>
    </row>
    <row r="343" spans="1:8" ht="16.5" customHeight="1" x14ac:dyDescent="0.3">
      <c r="A343" s="15">
        <v>2922</v>
      </c>
      <c r="B343" s="14" t="s">
        <v>920</v>
      </c>
      <c r="C343" s="13">
        <v>1664.4409725759999</v>
      </c>
      <c r="D343" s="13">
        <v>3136.5787</v>
      </c>
      <c r="E343" s="13">
        <v>1849.130218129</v>
      </c>
      <c r="F343" s="12">
        <v>3201.4806600000002</v>
      </c>
      <c r="G343" s="11">
        <f t="shared" si="10"/>
        <v>64.901960000000145</v>
      </c>
      <c r="H343" s="10">
        <f t="shared" si="11"/>
        <v>2.0691959682057441E-2</v>
      </c>
    </row>
    <row r="344" spans="1:8" ht="16.5" customHeight="1" x14ac:dyDescent="0.3">
      <c r="A344" s="15">
        <v>2923</v>
      </c>
      <c r="B344" s="14" t="s">
        <v>919</v>
      </c>
      <c r="C344" s="13">
        <v>156.68339304001</v>
      </c>
      <c r="D344" s="13">
        <v>368.30113</v>
      </c>
      <c r="E344" s="13">
        <v>177.0368876</v>
      </c>
      <c r="F344" s="12">
        <v>469.46792999999997</v>
      </c>
      <c r="G344" s="11">
        <f t="shared" si="10"/>
        <v>101.16679999999997</v>
      </c>
      <c r="H344" s="10">
        <f t="shared" si="11"/>
        <v>0.2746850111483502</v>
      </c>
    </row>
    <row r="345" spans="1:8" ht="16.5" customHeight="1" x14ac:dyDescent="0.3">
      <c r="A345" s="15">
        <v>2924</v>
      </c>
      <c r="B345" s="14" t="s">
        <v>918</v>
      </c>
      <c r="C345" s="13">
        <v>64.795460577</v>
      </c>
      <c r="D345" s="13">
        <v>1607.4604999999999</v>
      </c>
      <c r="E345" s="13">
        <v>121.28996833000001</v>
      </c>
      <c r="F345" s="12">
        <v>1093.54153</v>
      </c>
      <c r="G345" s="11">
        <f t="shared" si="10"/>
        <v>-513.91896999999994</v>
      </c>
      <c r="H345" s="10">
        <f t="shared" si="11"/>
        <v>-0.31970861492397479</v>
      </c>
    </row>
    <row r="346" spans="1:8" ht="16.5" customHeight="1" x14ac:dyDescent="0.3">
      <c r="A346" s="15">
        <v>2925</v>
      </c>
      <c r="B346" s="14" t="s">
        <v>917</v>
      </c>
      <c r="C346" s="13">
        <v>55.211023200000007</v>
      </c>
      <c r="D346" s="13">
        <v>939.68137000000002</v>
      </c>
      <c r="E346" s="13">
        <v>44.532351200000001</v>
      </c>
      <c r="F346" s="12">
        <v>1223.2804599999999</v>
      </c>
      <c r="G346" s="11">
        <f t="shared" si="10"/>
        <v>283.59908999999993</v>
      </c>
      <c r="H346" s="10">
        <f t="shared" si="11"/>
        <v>0.30180346131582869</v>
      </c>
    </row>
    <row r="347" spans="1:8" ht="16.5" customHeight="1" x14ac:dyDescent="0.3">
      <c r="A347" s="15">
        <v>2926</v>
      </c>
      <c r="B347" s="14" t="s">
        <v>916</v>
      </c>
      <c r="C347" s="13">
        <v>2.7562650500000001</v>
      </c>
      <c r="D347" s="13">
        <v>61.268140000000002</v>
      </c>
      <c r="E347" s="13">
        <v>44.295800020000001</v>
      </c>
      <c r="F347" s="12">
        <v>450.90760999999998</v>
      </c>
      <c r="G347" s="11">
        <f t="shared" si="10"/>
        <v>389.63946999999996</v>
      </c>
      <c r="H347" s="10">
        <f t="shared" si="11"/>
        <v>6.3595772615261366</v>
      </c>
    </row>
    <row r="348" spans="1:8" ht="16.5" customHeight="1" x14ac:dyDescent="0.3">
      <c r="A348" s="15">
        <v>2927</v>
      </c>
      <c r="B348" s="14" t="s">
        <v>915</v>
      </c>
      <c r="C348" s="13">
        <v>31.745025000000002</v>
      </c>
      <c r="D348" s="13">
        <v>92.667529999999999</v>
      </c>
      <c r="E348" s="13">
        <v>48.075150000000001</v>
      </c>
      <c r="F348" s="12">
        <v>102.98366</v>
      </c>
      <c r="G348" s="11">
        <f t="shared" si="10"/>
        <v>10.316130000000001</v>
      </c>
      <c r="H348" s="10">
        <f t="shared" si="11"/>
        <v>0.11132410672864596</v>
      </c>
    </row>
    <row r="349" spans="1:8" ht="16.5" customHeight="1" x14ac:dyDescent="0.3">
      <c r="A349" s="15">
        <v>2928</v>
      </c>
      <c r="B349" s="14" t="s">
        <v>914</v>
      </c>
      <c r="C349" s="13">
        <v>32.589150000000004</v>
      </c>
      <c r="D349" s="13">
        <v>204.68556000000001</v>
      </c>
      <c r="E349" s="13">
        <v>34.885220000000004</v>
      </c>
      <c r="F349" s="12">
        <v>96.039670000000001</v>
      </c>
      <c r="G349" s="11">
        <f t="shared" si="10"/>
        <v>-108.64589000000001</v>
      </c>
      <c r="H349" s="10">
        <f t="shared" si="11"/>
        <v>-0.53079411170968782</v>
      </c>
    </row>
    <row r="350" spans="1:8" ht="16.5" customHeight="1" x14ac:dyDescent="0.3">
      <c r="A350" s="15">
        <v>2929</v>
      </c>
      <c r="B350" s="14" t="s">
        <v>913</v>
      </c>
      <c r="C350" s="13">
        <v>493.99537599999996</v>
      </c>
      <c r="D350" s="13">
        <v>993.3364499999999</v>
      </c>
      <c r="E350" s="13">
        <v>554.92634022599998</v>
      </c>
      <c r="F350" s="12">
        <v>1881.4858700000002</v>
      </c>
      <c r="G350" s="11">
        <f t="shared" si="10"/>
        <v>888.1494200000003</v>
      </c>
      <c r="H350" s="10">
        <f t="shared" si="11"/>
        <v>0.89410734902559996</v>
      </c>
    </row>
    <row r="351" spans="1:8" ht="16.5" customHeight="1" x14ac:dyDescent="0.3">
      <c r="A351" s="15">
        <v>2930</v>
      </c>
      <c r="B351" s="14" t="s">
        <v>912</v>
      </c>
      <c r="C351" s="13">
        <v>1104.4155214100001</v>
      </c>
      <c r="D351" s="13">
        <v>2055.93876</v>
      </c>
      <c r="E351" s="13">
        <v>866.62737120000008</v>
      </c>
      <c r="F351" s="12">
        <v>1886.0566399999998</v>
      </c>
      <c r="G351" s="11">
        <f t="shared" si="10"/>
        <v>-169.88212000000021</v>
      </c>
      <c r="H351" s="10">
        <f t="shared" si="11"/>
        <v>-8.2629951487465617E-2</v>
      </c>
    </row>
    <row r="352" spans="1:8" ht="16.5" customHeight="1" x14ac:dyDescent="0.3">
      <c r="A352" s="15">
        <v>2931</v>
      </c>
      <c r="B352" s="14" t="s">
        <v>911</v>
      </c>
      <c r="C352" s="13">
        <v>432.53023341400001</v>
      </c>
      <c r="D352" s="13">
        <v>966.91525000000001</v>
      </c>
      <c r="E352" s="13">
        <v>703.18792938000001</v>
      </c>
      <c r="F352" s="12">
        <v>1766.7380500000002</v>
      </c>
      <c r="G352" s="11">
        <f t="shared" si="10"/>
        <v>799.82280000000014</v>
      </c>
      <c r="H352" s="10">
        <f t="shared" si="11"/>
        <v>0.82719018031828551</v>
      </c>
    </row>
    <row r="353" spans="1:8" ht="16.5" customHeight="1" x14ac:dyDescent="0.3">
      <c r="A353" s="15">
        <v>2932</v>
      </c>
      <c r="B353" s="14" t="s">
        <v>910</v>
      </c>
      <c r="C353" s="13">
        <v>55.616668095000001</v>
      </c>
      <c r="D353" s="13">
        <v>652.79816000000005</v>
      </c>
      <c r="E353" s="13">
        <v>12.773023904</v>
      </c>
      <c r="F353" s="12">
        <v>552.92969999999991</v>
      </c>
      <c r="G353" s="11">
        <f t="shared" si="10"/>
        <v>-99.868460000000141</v>
      </c>
      <c r="H353" s="10">
        <f t="shared" si="11"/>
        <v>-0.15298520449261091</v>
      </c>
    </row>
    <row r="354" spans="1:8" ht="16.5" customHeight="1" x14ac:dyDescent="0.3">
      <c r="A354" s="15">
        <v>2933</v>
      </c>
      <c r="B354" s="14" t="s">
        <v>909</v>
      </c>
      <c r="C354" s="13">
        <v>504.50858904303999</v>
      </c>
      <c r="D354" s="13">
        <v>7273.1322599999994</v>
      </c>
      <c r="E354" s="13">
        <v>472.49153766218001</v>
      </c>
      <c r="F354" s="12">
        <v>6697.8468899999998</v>
      </c>
      <c r="G354" s="11">
        <f t="shared" si="10"/>
        <v>-575.2853699999996</v>
      </c>
      <c r="H354" s="10">
        <f t="shared" si="11"/>
        <v>-7.9097333780645374E-2</v>
      </c>
    </row>
    <row r="355" spans="1:8" ht="16.5" customHeight="1" x14ac:dyDescent="0.3">
      <c r="A355" s="15">
        <v>2934</v>
      </c>
      <c r="B355" s="14" t="s">
        <v>908</v>
      </c>
      <c r="C355" s="13">
        <v>30.88829236502</v>
      </c>
      <c r="D355" s="13">
        <v>1648.18362</v>
      </c>
      <c r="E355" s="13">
        <v>55.150518250099999</v>
      </c>
      <c r="F355" s="12">
        <v>3428.5804500000004</v>
      </c>
      <c r="G355" s="11">
        <f t="shared" si="10"/>
        <v>1780.3968300000004</v>
      </c>
      <c r="H355" s="10">
        <f t="shared" si="11"/>
        <v>1.0802175245498438</v>
      </c>
    </row>
    <row r="356" spans="1:8" ht="16.5" customHeight="1" x14ac:dyDescent="0.3">
      <c r="A356" s="15">
        <v>2935</v>
      </c>
      <c r="B356" s="14" t="s">
        <v>907</v>
      </c>
      <c r="C356" s="13">
        <v>6.7871932350000002</v>
      </c>
      <c r="D356" s="13">
        <v>583.20844999999997</v>
      </c>
      <c r="E356" s="13">
        <v>21.560554925000002</v>
      </c>
      <c r="F356" s="12">
        <v>1088.3055200000001</v>
      </c>
      <c r="G356" s="11">
        <f t="shared" si="10"/>
        <v>505.09707000000014</v>
      </c>
      <c r="H356" s="10">
        <f t="shared" si="11"/>
        <v>0.86606610380902427</v>
      </c>
    </row>
    <row r="357" spans="1:8" ht="16.5" customHeight="1" x14ac:dyDescent="0.3">
      <c r="A357" s="15">
        <v>2936</v>
      </c>
      <c r="B357" s="14" t="s">
        <v>906</v>
      </c>
      <c r="C357" s="13">
        <v>89.746200367119997</v>
      </c>
      <c r="D357" s="13">
        <v>1542.0581399999999</v>
      </c>
      <c r="E357" s="13">
        <v>165.71475448812001</v>
      </c>
      <c r="F357" s="12">
        <v>2628.4511899999998</v>
      </c>
      <c r="G357" s="11">
        <f t="shared" si="10"/>
        <v>1086.3930499999999</v>
      </c>
      <c r="H357" s="10">
        <f t="shared" si="11"/>
        <v>0.70450848889523709</v>
      </c>
    </row>
    <row r="358" spans="1:8" ht="16.5" customHeight="1" x14ac:dyDescent="0.3">
      <c r="A358" s="15">
        <v>2937</v>
      </c>
      <c r="B358" s="14" t="s">
        <v>905</v>
      </c>
      <c r="C358" s="13">
        <v>0.20961553011999998</v>
      </c>
      <c r="D358" s="13">
        <v>4635.0876600000001</v>
      </c>
      <c r="E358" s="13">
        <v>5.0425655E-2</v>
      </c>
      <c r="F358" s="12">
        <v>206.75110999999998</v>
      </c>
      <c r="G358" s="11">
        <f t="shared" si="10"/>
        <v>-4428.33655</v>
      </c>
      <c r="H358" s="10">
        <f t="shared" si="11"/>
        <v>-0.9553943473854386</v>
      </c>
    </row>
    <row r="359" spans="1:8" ht="16.5" customHeight="1" x14ac:dyDescent="0.3">
      <c r="A359" s="15">
        <v>2938</v>
      </c>
      <c r="B359" s="14" t="s">
        <v>904</v>
      </c>
      <c r="C359" s="13">
        <v>1.305334</v>
      </c>
      <c r="D359" s="13">
        <v>68.838830000000002</v>
      </c>
      <c r="E359" s="13">
        <v>4.8537115000000002</v>
      </c>
      <c r="F359" s="12">
        <v>268.18477000000001</v>
      </c>
      <c r="G359" s="11">
        <f t="shared" si="10"/>
        <v>199.34594000000001</v>
      </c>
      <c r="H359" s="10">
        <f t="shared" si="11"/>
        <v>2.8958356787876842</v>
      </c>
    </row>
    <row r="360" spans="1:8" ht="16.5" customHeight="1" x14ac:dyDescent="0.3">
      <c r="A360" s="15">
        <v>2939</v>
      </c>
      <c r="B360" s="14" t="s">
        <v>903</v>
      </c>
      <c r="C360" s="13">
        <v>14.338400065</v>
      </c>
      <c r="D360" s="13">
        <v>623.87040999999999</v>
      </c>
      <c r="E360" s="13">
        <v>0.77486593999999998</v>
      </c>
      <c r="F360" s="12">
        <v>661.88369999999998</v>
      </c>
      <c r="G360" s="11">
        <f t="shared" si="10"/>
        <v>38.013289999999984</v>
      </c>
      <c r="H360" s="10">
        <f t="shared" si="11"/>
        <v>6.0931387978474541E-2</v>
      </c>
    </row>
    <row r="361" spans="1:8" ht="25.5" customHeight="1" x14ac:dyDescent="0.3">
      <c r="A361" s="15">
        <v>2940</v>
      </c>
      <c r="B361" s="14" t="s">
        <v>902</v>
      </c>
      <c r="C361" s="13">
        <v>1.9850142000000002</v>
      </c>
      <c r="D361" s="13">
        <v>18.71893</v>
      </c>
      <c r="E361" s="13">
        <v>5.6930282600000002</v>
      </c>
      <c r="F361" s="12">
        <v>82.953339999999997</v>
      </c>
      <c r="G361" s="11">
        <f t="shared" si="10"/>
        <v>64.234409999999997</v>
      </c>
      <c r="H361" s="10">
        <f t="shared" si="11"/>
        <v>3.4315214598270303</v>
      </c>
    </row>
    <row r="362" spans="1:8" ht="16.5" customHeight="1" x14ac:dyDescent="0.3">
      <c r="A362" s="15">
        <v>2941</v>
      </c>
      <c r="B362" s="14" t="s">
        <v>901</v>
      </c>
      <c r="C362" s="13">
        <v>32.555633075620001</v>
      </c>
      <c r="D362" s="13">
        <v>3165.93496</v>
      </c>
      <c r="E362" s="13">
        <v>25.317205266000002</v>
      </c>
      <c r="F362" s="12">
        <v>3324.7141299999998</v>
      </c>
      <c r="G362" s="11">
        <f t="shared" si="10"/>
        <v>158.77916999999979</v>
      </c>
      <c r="H362" s="10">
        <f t="shared" si="11"/>
        <v>5.0152378998967115E-2</v>
      </c>
    </row>
    <row r="363" spans="1:8" ht="16.5" customHeight="1" x14ac:dyDescent="0.3">
      <c r="A363" s="15">
        <v>2942</v>
      </c>
      <c r="B363" s="14" t="s">
        <v>900</v>
      </c>
      <c r="C363" s="13">
        <v>0</v>
      </c>
      <c r="D363" s="13">
        <v>0</v>
      </c>
      <c r="E363" s="13">
        <v>5.0000000000000004E-6</v>
      </c>
      <c r="F363" s="12">
        <v>6.4810000000000006E-2</v>
      </c>
      <c r="G363" s="11">
        <f t="shared" si="10"/>
        <v>6.4810000000000006E-2</v>
      </c>
      <c r="H363" s="10" t="str">
        <f t="shared" si="11"/>
        <v/>
      </c>
    </row>
    <row r="364" spans="1:8" ht="16.5" customHeight="1" x14ac:dyDescent="0.3">
      <c r="A364" s="15">
        <v>3001</v>
      </c>
      <c r="B364" s="14" t="s">
        <v>899</v>
      </c>
      <c r="C364" s="13">
        <v>0.11255374208</v>
      </c>
      <c r="D364" s="13">
        <v>1388.3463400000001</v>
      </c>
      <c r="E364" s="13">
        <v>0.163520942</v>
      </c>
      <c r="F364" s="12">
        <v>2994.1377400000001</v>
      </c>
      <c r="G364" s="11">
        <f t="shared" si="10"/>
        <v>1605.7914000000001</v>
      </c>
      <c r="H364" s="10">
        <f t="shared" si="11"/>
        <v>1.1566216251198531</v>
      </c>
    </row>
    <row r="365" spans="1:8" ht="16.5" customHeight="1" x14ac:dyDescent="0.3">
      <c r="A365" s="15">
        <v>3002</v>
      </c>
      <c r="B365" s="14" t="s">
        <v>898</v>
      </c>
      <c r="C365" s="13">
        <v>141.50883223877</v>
      </c>
      <c r="D365" s="13">
        <v>26546.784</v>
      </c>
      <c r="E365" s="13">
        <v>35.566351805780002</v>
      </c>
      <c r="F365" s="12">
        <v>14863.78908</v>
      </c>
      <c r="G365" s="11">
        <f t="shared" si="10"/>
        <v>-11682.994919999999</v>
      </c>
      <c r="H365" s="10">
        <f t="shared" si="11"/>
        <v>-0.44009078161784115</v>
      </c>
    </row>
    <row r="366" spans="1:8" ht="25.5" customHeight="1" x14ac:dyDescent="0.3">
      <c r="A366" s="15">
        <v>3003</v>
      </c>
      <c r="B366" s="14" t="s">
        <v>897</v>
      </c>
      <c r="C366" s="13">
        <v>7.4026800000000001</v>
      </c>
      <c r="D366" s="13">
        <v>1373.6532199999999</v>
      </c>
      <c r="E366" s="13">
        <v>34.894000040000002</v>
      </c>
      <c r="F366" s="12">
        <v>2819.5699199999999</v>
      </c>
      <c r="G366" s="11">
        <f t="shared" si="10"/>
        <v>1445.9167</v>
      </c>
      <c r="H366" s="10">
        <f t="shared" si="11"/>
        <v>1.0526067852845713</v>
      </c>
    </row>
    <row r="367" spans="1:8" ht="25.5" customHeight="1" x14ac:dyDescent="0.3">
      <c r="A367" s="15">
        <v>3004</v>
      </c>
      <c r="B367" s="14" t="s">
        <v>896</v>
      </c>
      <c r="C367" s="13">
        <v>1849.4920843150001</v>
      </c>
      <c r="D367" s="13">
        <v>126836.14509999999</v>
      </c>
      <c r="E367" s="13">
        <v>980.07875774000092</v>
      </c>
      <c r="F367" s="12">
        <v>92201.226170000009</v>
      </c>
      <c r="G367" s="11">
        <f t="shared" si="10"/>
        <v>-34634.918929999985</v>
      </c>
      <c r="H367" s="10">
        <f t="shared" si="11"/>
        <v>-0.27306820861429654</v>
      </c>
    </row>
    <row r="368" spans="1:8" ht="16.5" customHeight="1" x14ac:dyDescent="0.3">
      <c r="A368" s="15">
        <v>3005</v>
      </c>
      <c r="B368" s="14" t="s">
        <v>895</v>
      </c>
      <c r="C368" s="13">
        <v>129.03009299999999</v>
      </c>
      <c r="D368" s="13">
        <v>787.16753000000006</v>
      </c>
      <c r="E368" s="13">
        <v>50.998708000000001</v>
      </c>
      <c r="F368" s="12">
        <v>396.22874000000002</v>
      </c>
      <c r="G368" s="11">
        <f t="shared" si="10"/>
        <v>-390.93879000000004</v>
      </c>
      <c r="H368" s="10">
        <f t="shared" si="11"/>
        <v>-0.49663988299923906</v>
      </c>
    </row>
    <row r="369" spans="1:8" ht="25.5" customHeight="1" x14ac:dyDescent="0.3">
      <c r="A369" s="15">
        <v>3006</v>
      </c>
      <c r="B369" s="14" t="s">
        <v>894</v>
      </c>
      <c r="C369" s="13">
        <v>21.565006199999999</v>
      </c>
      <c r="D369" s="13">
        <v>4018.0521699999999</v>
      </c>
      <c r="E369" s="13">
        <v>20.9965948</v>
      </c>
      <c r="F369" s="12">
        <v>2181.8466600000002</v>
      </c>
      <c r="G369" s="11">
        <f t="shared" si="10"/>
        <v>-1836.2055099999998</v>
      </c>
      <c r="H369" s="10">
        <f t="shared" si="11"/>
        <v>-0.45698896687048235</v>
      </c>
    </row>
    <row r="370" spans="1:8" ht="16.5" customHeight="1" x14ac:dyDescent="0.3">
      <c r="A370" s="15">
        <v>3101</v>
      </c>
      <c r="B370" s="14" t="s">
        <v>893</v>
      </c>
      <c r="C370" s="13">
        <v>3</v>
      </c>
      <c r="D370" s="13">
        <v>10.081239999999999</v>
      </c>
      <c r="E370" s="13">
        <v>308</v>
      </c>
      <c r="F370" s="12">
        <v>70.98854</v>
      </c>
      <c r="G370" s="11">
        <f t="shared" si="10"/>
        <v>60.907299999999999</v>
      </c>
      <c r="H370" s="10">
        <f t="shared" si="11"/>
        <v>6.0416476544552067</v>
      </c>
    </row>
    <row r="371" spans="1:8" ht="16.5" customHeight="1" x14ac:dyDescent="0.3">
      <c r="A371" s="15">
        <v>3102</v>
      </c>
      <c r="B371" s="14" t="s">
        <v>892</v>
      </c>
      <c r="C371" s="13">
        <v>116771.491985</v>
      </c>
      <c r="D371" s="13">
        <v>22802.014800000001</v>
      </c>
      <c r="E371" s="13">
        <v>118258.94587000001</v>
      </c>
      <c r="F371" s="12">
        <v>22907.345089999999</v>
      </c>
      <c r="G371" s="11">
        <f t="shared" si="10"/>
        <v>105.33028999999806</v>
      </c>
      <c r="H371" s="10">
        <f t="shared" si="11"/>
        <v>4.6193413575013583E-3</v>
      </c>
    </row>
    <row r="372" spans="1:8" ht="16.5" customHeight="1" x14ac:dyDescent="0.3">
      <c r="A372" s="15">
        <v>3103</v>
      </c>
      <c r="B372" s="14" t="s">
        <v>891</v>
      </c>
      <c r="C372" s="13">
        <v>1018.55</v>
      </c>
      <c r="D372" s="13">
        <v>279.43184000000002</v>
      </c>
      <c r="E372" s="13">
        <v>1271.55</v>
      </c>
      <c r="F372" s="12">
        <v>234.42340999999999</v>
      </c>
      <c r="G372" s="11">
        <f t="shared" si="10"/>
        <v>-45.008430000000033</v>
      </c>
      <c r="H372" s="10">
        <f t="shared" si="11"/>
        <v>-0.16107122939175444</v>
      </c>
    </row>
    <row r="373" spans="1:8" ht="16.5" customHeight="1" x14ac:dyDescent="0.3">
      <c r="A373" s="15">
        <v>3104</v>
      </c>
      <c r="B373" s="14" t="s">
        <v>890</v>
      </c>
      <c r="C373" s="13">
        <v>2178.7804259999998</v>
      </c>
      <c r="D373" s="13">
        <v>787.18786999999998</v>
      </c>
      <c r="E373" s="13">
        <v>6530.7710140000008</v>
      </c>
      <c r="F373" s="12">
        <v>1725.44236</v>
      </c>
      <c r="G373" s="11">
        <f t="shared" si="10"/>
        <v>938.25449000000003</v>
      </c>
      <c r="H373" s="10">
        <f t="shared" si="11"/>
        <v>1.1919066918548937</v>
      </c>
    </row>
    <row r="374" spans="1:8" ht="25.5" customHeight="1" x14ac:dyDescent="0.3">
      <c r="A374" s="15">
        <v>3105</v>
      </c>
      <c r="B374" s="14" t="s">
        <v>889</v>
      </c>
      <c r="C374" s="13">
        <v>106238.04309000001</v>
      </c>
      <c r="D374" s="13">
        <v>39887.993040000001</v>
      </c>
      <c r="E374" s="13">
        <v>140050.53171000001</v>
      </c>
      <c r="F374" s="12">
        <v>49195.805020000102</v>
      </c>
      <c r="G374" s="11">
        <f t="shared" si="10"/>
        <v>9307.8119800001004</v>
      </c>
      <c r="H374" s="10">
        <f t="shared" si="11"/>
        <v>0.2333487165089041</v>
      </c>
    </row>
    <row r="375" spans="1:8" ht="25.5" customHeight="1" x14ac:dyDescent="0.3">
      <c r="A375" s="15">
        <v>3201</v>
      </c>
      <c r="B375" s="14" t="s">
        <v>888</v>
      </c>
      <c r="C375" s="13">
        <v>6.1353</v>
      </c>
      <c r="D375" s="13">
        <v>9.2379500000000014</v>
      </c>
      <c r="E375" s="13">
        <v>10.199999999999999</v>
      </c>
      <c r="F375" s="12">
        <v>18.290479999999999</v>
      </c>
      <c r="G375" s="11">
        <f t="shared" si="10"/>
        <v>9.0525299999999973</v>
      </c>
      <c r="H375" s="10">
        <f t="shared" si="11"/>
        <v>0.97992844732868178</v>
      </c>
    </row>
    <row r="376" spans="1:8" ht="16.5" customHeight="1" x14ac:dyDescent="0.3">
      <c r="A376" s="15">
        <v>3202</v>
      </c>
      <c r="B376" s="14" t="s">
        <v>887</v>
      </c>
      <c r="C376" s="13">
        <v>106.14</v>
      </c>
      <c r="D376" s="13">
        <v>169.86185</v>
      </c>
      <c r="E376" s="13">
        <v>113.4</v>
      </c>
      <c r="F376" s="12">
        <v>217.45979</v>
      </c>
      <c r="G376" s="11">
        <f t="shared" si="10"/>
        <v>47.597939999999994</v>
      </c>
      <c r="H376" s="10">
        <f t="shared" si="11"/>
        <v>0.28021559873508967</v>
      </c>
    </row>
    <row r="377" spans="1:8" ht="16.5" customHeight="1" x14ac:dyDescent="0.3">
      <c r="A377" s="15">
        <v>3203</v>
      </c>
      <c r="B377" s="14" t="s">
        <v>886</v>
      </c>
      <c r="C377" s="13">
        <v>52.727282000000002</v>
      </c>
      <c r="D377" s="13">
        <v>533.89167000000009</v>
      </c>
      <c r="E377" s="13">
        <v>30.804884999999999</v>
      </c>
      <c r="F377" s="12">
        <v>670.37563999999998</v>
      </c>
      <c r="G377" s="11">
        <f t="shared" si="10"/>
        <v>136.48396999999989</v>
      </c>
      <c r="H377" s="10">
        <f t="shared" si="11"/>
        <v>0.25563981921650858</v>
      </c>
    </row>
    <row r="378" spans="1:8" ht="16.5" customHeight="1" x14ac:dyDescent="0.3">
      <c r="A378" s="15">
        <v>3204</v>
      </c>
      <c r="B378" s="14" t="s">
        <v>885</v>
      </c>
      <c r="C378" s="13">
        <v>112.67670099999999</v>
      </c>
      <c r="D378" s="13">
        <v>1040.0754999999999</v>
      </c>
      <c r="E378" s="13">
        <v>105.43528690000001</v>
      </c>
      <c r="F378" s="12">
        <v>914.6480600000001</v>
      </c>
      <c r="G378" s="11">
        <f t="shared" si="10"/>
        <v>-125.42743999999982</v>
      </c>
      <c r="H378" s="10">
        <f t="shared" si="11"/>
        <v>-0.12059455299158554</v>
      </c>
    </row>
    <row r="379" spans="1:8" ht="16.5" customHeight="1" x14ac:dyDescent="0.3">
      <c r="A379" s="15">
        <v>3205</v>
      </c>
      <c r="B379" s="14" t="s">
        <v>884</v>
      </c>
      <c r="C379" s="13">
        <v>4.0069999999999997</v>
      </c>
      <c r="D379" s="13">
        <v>11.46602</v>
      </c>
      <c r="E379" s="13">
        <v>1.1281099999999999</v>
      </c>
      <c r="F379" s="12">
        <v>7.48515</v>
      </c>
      <c r="G379" s="11">
        <f t="shared" si="10"/>
        <v>-3.9808700000000004</v>
      </c>
      <c r="H379" s="10">
        <f t="shared" si="11"/>
        <v>-0.34718847516400636</v>
      </c>
    </row>
    <row r="380" spans="1:8" ht="16.5" customHeight="1" x14ac:dyDescent="0.3">
      <c r="A380" s="15">
        <v>3206</v>
      </c>
      <c r="B380" s="14" t="s">
        <v>883</v>
      </c>
      <c r="C380" s="13">
        <v>941.37548500000003</v>
      </c>
      <c r="D380" s="13">
        <v>2374.4707599999997</v>
      </c>
      <c r="E380" s="13">
        <v>655.57345999999995</v>
      </c>
      <c r="F380" s="12">
        <v>1897.43291</v>
      </c>
      <c r="G380" s="11">
        <f t="shared" si="10"/>
        <v>-477.03784999999971</v>
      </c>
      <c r="H380" s="10">
        <f t="shared" si="11"/>
        <v>-0.20090281086468287</v>
      </c>
    </row>
    <row r="381" spans="1:8" ht="16.5" customHeight="1" x14ac:dyDescent="0.3">
      <c r="A381" s="15">
        <v>3207</v>
      </c>
      <c r="B381" s="14" t="s">
        <v>882</v>
      </c>
      <c r="C381" s="13">
        <v>1175.497605</v>
      </c>
      <c r="D381" s="13">
        <v>1295.91941</v>
      </c>
      <c r="E381" s="13">
        <v>1343.3508400000001</v>
      </c>
      <c r="F381" s="12">
        <v>1565.5028400000001</v>
      </c>
      <c r="G381" s="11">
        <f t="shared" si="10"/>
        <v>269.58343000000013</v>
      </c>
      <c r="H381" s="10">
        <f t="shared" si="11"/>
        <v>0.20802484160647006</v>
      </c>
    </row>
    <row r="382" spans="1:8" ht="16.5" customHeight="1" x14ac:dyDescent="0.3">
      <c r="A382" s="15">
        <v>3208</v>
      </c>
      <c r="B382" s="14" t="s">
        <v>881</v>
      </c>
      <c r="C382" s="13">
        <v>1085.099346</v>
      </c>
      <c r="D382" s="13">
        <v>3822.4174199999998</v>
      </c>
      <c r="E382" s="13">
        <v>1051.202726</v>
      </c>
      <c r="F382" s="12">
        <v>4857.2843000000003</v>
      </c>
      <c r="G382" s="11">
        <f t="shared" si="10"/>
        <v>1034.8668800000005</v>
      </c>
      <c r="H382" s="10">
        <f t="shared" si="11"/>
        <v>0.27073622953507798</v>
      </c>
    </row>
    <row r="383" spans="1:8" ht="16.5" customHeight="1" x14ac:dyDescent="0.3">
      <c r="A383" s="15">
        <v>3209</v>
      </c>
      <c r="B383" s="14" t="s">
        <v>880</v>
      </c>
      <c r="C383" s="13">
        <v>746.60271699999998</v>
      </c>
      <c r="D383" s="13">
        <v>1564.57862</v>
      </c>
      <c r="E383" s="13">
        <v>723.28644674999998</v>
      </c>
      <c r="F383" s="12">
        <v>1632.84555</v>
      </c>
      <c r="G383" s="11">
        <f t="shared" si="10"/>
        <v>68.266930000000002</v>
      </c>
      <c r="H383" s="10">
        <f t="shared" si="11"/>
        <v>4.3632789766742439E-2</v>
      </c>
    </row>
    <row r="384" spans="1:8" ht="16.5" customHeight="1" x14ac:dyDescent="0.3">
      <c r="A384" s="15">
        <v>3210</v>
      </c>
      <c r="B384" s="14" t="s">
        <v>879</v>
      </c>
      <c r="C384" s="13">
        <v>25.851478999999998</v>
      </c>
      <c r="D384" s="13">
        <v>168.16104999999999</v>
      </c>
      <c r="E384" s="13">
        <v>19.056092499999998</v>
      </c>
      <c r="F384" s="12">
        <v>215.38113000000001</v>
      </c>
      <c r="G384" s="11">
        <f t="shared" si="10"/>
        <v>47.220080000000024</v>
      </c>
      <c r="H384" s="10">
        <f t="shared" si="11"/>
        <v>0.28080271858435724</v>
      </c>
    </row>
    <row r="385" spans="1:8" ht="16.5" customHeight="1" x14ac:dyDescent="0.3">
      <c r="A385" s="15">
        <v>3211</v>
      </c>
      <c r="B385" s="14" t="s">
        <v>878</v>
      </c>
      <c r="C385" s="13">
        <v>11.053503000000001</v>
      </c>
      <c r="D385" s="13">
        <v>64.547470000000004</v>
      </c>
      <c r="E385" s="13">
        <v>4.7686000000000002</v>
      </c>
      <c r="F385" s="12">
        <v>28.920939999999998</v>
      </c>
      <c r="G385" s="11">
        <f t="shared" si="10"/>
        <v>-35.626530000000002</v>
      </c>
      <c r="H385" s="10">
        <f t="shared" si="11"/>
        <v>-0.55194308932635161</v>
      </c>
    </row>
    <row r="386" spans="1:8" ht="16.5" customHeight="1" x14ac:dyDescent="0.3">
      <c r="A386" s="15">
        <v>3212</v>
      </c>
      <c r="B386" s="14" t="s">
        <v>877</v>
      </c>
      <c r="C386" s="13">
        <v>114.9757872</v>
      </c>
      <c r="D386" s="13">
        <v>1820.15202</v>
      </c>
      <c r="E386" s="13">
        <v>186.14640199999999</v>
      </c>
      <c r="F386" s="12">
        <v>1215.09301</v>
      </c>
      <c r="G386" s="11">
        <f t="shared" si="10"/>
        <v>-605.05900999999994</v>
      </c>
      <c r="H386" s="10">
        <f t="shared" si="11"/>
        <v>-0.33242223910506108</v>
      </c>
    </row>
    <row r="387" spans="1:8" ht="16.5" customHeight="1" x14ac:dyDescent="0.3">
      <c r="A387" s="15">
        <v>3213</v>
      </c>
      <c r="B387" s="14" t="s">
        <v>876</v>
      </c>
      <c r="C387" s="13">
        <v>20.409987000000001</v>
      </c>
      <c r="D387" s="13">
        <v>101.12327000000001</v>
      </c>
      <c r="E387" s="13">
        <v>34.186408</v>
      </c>
      <c r="F387" s="12">
        <v>107.14899000000001</v>
      </c>
      <c r="G387" s="11">
        <f t="shared" si="10"/>
        <v>6.0257200000000068</v>
      </c>
      <c r="H387" s="10">
        <f t="shared" si="11"/>
        <v>5.9587867362279785E-2</v>
      </c>
    </row>
    <row r="388" spans="1:8" ht="25.5" customHeight="1" x14ac:dyDescent="0.3">
      <c r="A388" s="15">
        <v>3214</v>
      </c>
      <c r="B388" s="14" t="s">
        <v>875</v>
      </c>
      <c r="C388" s="13">
        <v>9861.8514259999902</v>
      </c>
      <c r="D388" s="13">
        <v>4092.02961</v>
      </c>
      <c r="E388" s="13">
        <v>2443.2700430680002</v>
      </c>
      <c r="F388" s="12">
        <v>3226.5310600000003</v>
      </c>
      <c r="G388" s="11">
        <f t="shared" si="10"/>
        <v>-865.4985499999998</v>
      </c>
      <c r="H388" s="10">
        <f t="shared" si="11"/>
        <v>-0.21150837909015027</v>
      </c>
    </row>
    <row r="389" spans="1:8" ht="16.5" customHeight="1" x14ac:dyDescent="0.3">
      <c r="A389" s="15">
        <v>3215</v>
      </c>
      <c r="B389" s="14" t="s">
        <v>874</v>
      </c>
      <c r="C389" s="13">
        <v>261.92552999999998</v>
      </c>
      <c r="D389" s="13">
        <v>2485.0741200000002</v>
      </c>
      <c r="E389" s="13">
        <v>258.15344800000003</v>
      </c>
      <c r="F389" s="12">
        <v>1830.91797</v>
      </c>
      <c r="G389" s="11">
        <f t="shared" si="10"/>
        <v>-654.15615000000025</v>
      </c>
      <c r="H389" s="10">
        <f t="shared" si="11"/>
        <v>-0.26323405999656874</v>
      </c>
    </row>
    <row r="390" spans="1:8" ht="16.5" customHeight="1" x14ac:dyDescent="0.3">
      <c r="A390" s="15">
        <v>3301</v>
      </c>
      <c r="B390" s="14" t="s">
        <v>873</v>
      </c>
      <c r="C390" s="13">
        <v>7.0374239999999997</v>
      </c>
      <c r="D390" s="13">
        <v>176.12851000000001</v>
      </c>
      <c r="E390" s="13">
        <v>20.325513999999998</v>
      </c>
      <c r="F390" s="12">
        <v>606.73531000000003</v>
      </c>
      <c r="G390" s="11">
        <f t="shared" ref="G390:G453" si="12">F390-D390</f>
        <v>430.60680000000002</v>
      </c>
      <c r="H390" s="10">
        <f t="shared" ref="H390:H453" si="13">IF(D390&lt;&gt;0,G390/D390,"")</f>
        <v>2.4448443923133172</v>
      </c>
    </row>
    <row r="391" spans="1:8" ht="16.5" customHeight="1" x14ac:dyDescent="0.3">
      <c r="A391" s="15">
        <v>3302</v>
      </c>
      <c r="B391" s="14" t="s">
        <v>872</v>
      </c>
      <c r="C391" s="13">
        <v>448.266974</v>
      </c>
      <c r="D391" s="13">
        <v>7331.3831100000007</v>
      </c>
      <c r="E391" s="13">
        <v>450.41234900000001</v>
      </c>
      <c r="F391" s="12">
        <v>6459.2307000000001</v>
      </c>
      <c r="G391" s="11">
        <f t="shared" si="12"/>
        <v>-872.1524100000006</v>
      </c>
      <c r="H391" s="10">
        <f t="shared" si="13"/>
        <v>-0.11896151066098093</v>
      </c>
    </row>
    <row r="392" spans="1:8" ht="16.5" customHeight="1" x14ac:dyDescent="0.3">
      <c r="A392" s="15">
        <v>3303</v>
      </c>
      <c r="B392" s="14" t="s">
        <v>871</v>
      </c>
      <c r="C392" s="13">
        <v>465.82496480000003</v>
      </c>
      <c r="D392" s="13">
        <v>6494.4876900000008</v>
      </c>
      <c r="E392" s="13">
        <v>262.49705954000001</v>
      </c>
      <c r="F392" s="12">
        <v>4485.3684000000003</v>
      </c>
      <c r="G392" s="11">
        <f t="shared" si="12"/>
        <v>-2009.1192900000005</v>
      </c>
      <c r="H392" s="10">
        <f t="shared" si="13"/>
        <v>-0.30935762540493789</v>
      </c>
    </row>
    <row r="393" spans="1:8" ht="16.5" customHeight="1" x14ac:dyDescent="0.3">
      <c r="A393" s="15">
        <v>3304</v>
      </c>
      <c r="B393" s="14" t="s">
        <v>870</v>
      </c>
      <c r="C393" s="13">
        <v>1224.4655691099999</v>
      </c>
      <c r="D393" s="13">
        <v>15079.65733</v>
      </c>
      <c r="E393" s="13">
        <v>1080.56057923</v>
      </c>
      <c r="F393" s="12">
        <v>13266.27455</v>
      </c>
      <c r="G393" s="11">
        <f t="shared" si="12"/>
        <v>-1813.3827799999999</v>
      </c>
      <c r="H393" s="10">
        <f t="shared" si="13"/>
        <v>-0.12025358005930231</v>
      </c>
    </row>
    <row r="394" spans="1:8" ht="16.5" customHeight="1" x14ac:dyDescent="0.3">
      <c r="A394" s="15">
        <v>3305</v>
      </c>
      <c r="B394" s="14" t="s">
        <v>869</v>
      </c>
      <c r="C394" s="13">
        <v>3125.5140759999999</v>
      </c>
      <c r="D394" s="13">
        <v>9800.9607399999913</v>
      </c>
      <c r="E394" s="13">
        <v>2650.0463605999998</v>
      </c>
      <c r="F394" s="12">
        <v>9610.7562199999902</v>
      </c>
      <c r="G394" s="11">
        <f t="shared" si="12"/>
        <v>-190.20452000000114</v>
      </c>
      <c r="H394" s="10">
        <f t="shared" si="13"/>
        <v>-1.9406721957749756E-2</v>
      </c>
    </row>
    <row r="395" spans="1:8" ht="16.5" customHeight="1" x14ac:dyDescent="0.3">
      <c r="A395" s="15">
        <v>3306</v>
      </c>
      <c r="B395" s="14" t="s">
        <v>868</v>
      </c>
      <c r="C395" s="13">
        <v>1034.854388</v>
      </c>
      <c r="D395" s="13">
        <v>4138.2142000000003</v>
      </c>
      <c r="E395" s="13">
        <v>761.78988300000003</v>
      </c>
      <c r="F395" s="12">
        <v>3498.9757</v>
      </c>
      <c r="G395" s="11">
        <f t="shared" si="12"/>
        <v>-639.23850000000039</v>
      </c>
      <c r="H395" s="10">
        <f t="shared" si="13"/>
        <v>-0.15447206671902106</v>
      </c>
    </row>
    <row r="396" spans="1:8" ht="16.5" customHeight="1" x14ac:dyDescent="0.3">
      <c r="A396" s="15">
        <v>3307</v>
      </c>
      <c r="B396" s="14" t="s">
        <v>867</v>
      </c>
      <c r="C396" s="13">
        <v>2147.4938138000002</v>
      </c>
      <c r="D396" s="13">
        <v>8361.6957799999909</v>
      </c>
      <c r="E396" s="13">
        <v>2250.6677412600002</v>
      </c>
      <c r="F396" s="12">
        <v>7155.6585700000096</v>
      </c>
      <c r="G396" s="11">
        <f t="shared" si="12"/>
        <v>-1206.0372099999813</v>
      </c>
      <c r="H396" s="10">
        <f t="shared" si="13"/>
        <v>-0.14423356717720512</v>
      </c>
    </row>
    <row r="397" spans="1:8" ht="16.5" customHeight="1" x14ac:dyDescent="0.3">
      <c r="A397" s="15">
        <v>3401</v>
      </c>
      <c r="B397" s="14" t="s">
        <v>866</v>
      </c>
      <c r="C397" s="13">
        <v>2186.2927766399998</v>
      </c>
      <c r="D397" s="13">
        <v>4523.7281800000001</v>
      </c>
      <c r="E397" s="13">
        <v>2669.78891716</v>
      </c>
      <c r="F397" s="12">
        <v>5150.3202199999996</v>
      </c>
      <c r="G397" s="11">
        <f t="shared" si="12"/>
        <v>626.59203999999954</v>
      </c>
      <c r="H397" s="10">
        <f t="shared" si="13"/>
        <v>0.13851230999471759</v>
      </c>
    </row>
    <row r="398" spans="1:8" ht="25.5" customHeight="1" x14ac:dyDescent="0.3">
      <c r="A398" s="15">
        <v>3402</v>
      </c>
      <c r="B398" s="14" t="s">
        <v>865</v>
      </c>
      <c r="C398" s="13">
        <v>9759.6514993299897</v>
      </c>
      <c r="D398" s="13">
        <v>16943.22451</v>
      </c>
      <c r="E398" s="13">
        <v>8735.4492629399901</v>
      </c>
      <c r="F398" s="12">
        <v>15129.121419999999</v>
      </c>
      <c r="G398" s="11">
        <f t="shared" si="12"/>
        <v>-1814.1030900000005</v>
      </c>
      <c r="H398" s="10">
        <f t="shared" si="13"/>
        <v>-0.10706953029686322</v>
      </c>
    </row>
    <row r="399" spans="1:8" ht="16.5" customHeight="1" x14ac:dyDescent="0.3">
      <c r="A399" s="15">
        <v>3403</v>
      </c>
      <c r="B399" s="14" t="s">
        <v>864</v>
      </c>
      <c r="C399" s="13">
        <v>1345.720153</v>
      </c>
      <c r="D399" s="13">
        <v>3812.6140800000003</v>
      </c>
      <c r="E399" s="13">
        <v>881.41158240000095</v>
      </c>
      <c r="F399" s="12">
        <v>3332.7008999999998</v>
      </c>
      <c r="G399" s="11">
        <f t="shared" si="12"/>
        <v>-479.91318000000047</v>
      </c>
      <c r="H399" s="10">
        <f t="shared" si="13"/>
        <v>-0.12587510037207869</v>
      </c>
    </row>
    <row r="400" spans="1:8" ht="16.5" customHeight="1" x14ac:dyDescent="0.3">
      <c r="A400" s="15">
        <v>3404</v>
      </c>
      <c r="B400" s="14" t="s">
        <v>863</v>
      </c>
      <c r="C400" s="13">
        <v>441.08485999999999</v>
      </c>
      <c r="D400" s="13">
        <v>697.29740000000004</v>
      </c>
      <c r="E400" s="13">
        <v>336.77041400000002</v>
      </c>
      <c r="F400" s="12">
        <v>541.49023</v>
      </c>
      <c r="G400" s="11">
        <f t="shared" si="12"/>
        <v>-155.80717000000004</v>
      </c>
      <c r="H400" s="10">
        <f t="shared" si="13"/>
        <v>-0.22344435817486202</v>
      </c>
    </row>
    <row r="401" spans="1:8" ht="16.5" customHeight="1" x14ac:dyDescent="0.3">
      <c r="A401" s="15">
        <v>3405</v>
      </c>
      <c r="B401" s="14" t="s">
        <v>862</v>
      </c>
      <c r="C401" s="13">
        <v>281.68719099999998</v>
      </c>
      <c r="D401" s="13">
        <v>720.75468000000001</v>
      </c>
      <c r="E401" s="13">
        <v>252.36393900000002</v>
      </c>
      <c r="F401" s="12">
        <v>675.51175000000001</v>
      </c>
      <c r="G401" s="11">
        <f t="shared" si="12"/>
        <v>-45.242930000000001</v>
      </c>
      <c r="H401" s="10">
        <f t="shared" si="13"/>
        <v>-6.2771607671003954E-2</v>
      </c>
    </row>
    <row r="402" spans="1:8" ht="16.5" customHeight="1" x14ac:dyDescent="0.3">
      <c r="A402" s="15">
        <v>3406</v>
      </c>
      <c r="B402" s="14" t="s">
        <v>861</v>
      </c>
      <c r="C402" s="13">
        <v>573.70137200000102</v>
      </c>
      <c r="D402" s="13">
        <v>1079.77442</v>
      </c>
      <c r="E402" s="13">
        <v>498.03832989000097</v>
      </c>
      <c r="F402" s="12">
        <v>1007.61826</v>
      </c>
      <c r="G402" s="11">
        <f t="shared" si="12"/>
        <v>-72.15616</v>
      </c>
      <c r="H402" s="10">
        <f t="shared" si="13"/>
        <v>-6.6825217067098153E-2</v>
      </c>
    </row>
    <row r="403" spans="1:8" ht="16.5" customHeight="1" x14ac:dyDescent="0.3">
      <c r="A403" s="15">
        <v>3407</v>
      </c>
      <c r="B403" s="14" t="s">
        <v>860</v>
      </c>
      <c r="C403" s="13">
        <v>143.349874</v>
      </c>
      <c r="D403" s="13">
        <v>624.54793999999993</v>
      </c>
      <c r="E403" s="13">
        <v>55.420846400000002</v>
      </c>
      <c r="F403" s="12">
        <v>143.18174999999999</v>
      </c>
      <c r="G403" s="11">
        <f t="shared" si="12"/>
        <v>-481.36618999999996</v>
      </c>
      <c r="H403" s="10">
        <f t="shared" si="13"/>
        <v>-0.77074337960349371</v>
      </c>
    </row>
    <row r="404" spans="1:8" ht="16.5" customHeight="1" x14ac:dyDescent="0.3">
      <c r="A404" s="15">
        <v>3501</v>
      </c>
      <c r="B404" s="14" t="s">
        <v>859</v>
      </c>
      <c r="C404" s="13">
        <v>34.24</v>
      </c>
      <c r="D404" s="13">
        <v>234.52394000000001</v>
      </c>
      <c r="E404" s="13">
        <v>2.8481000000000001</v>
      </c>
      <c r="F404" s="12">
        <v>22.14828</v>
      </c>
      <c r="G404" s="11">
        <f t="shared" si="12"/>
        <v>-212.37566000000001</v>
      </c>
      <c r="H404" s="10">
        <f t="shared" si="13"/>
        <v>-0.90556068604339501</v>
      </c>
    </row>
    <row r="405" spans="1:8" ht="16.5" customHeight="1" x14ac:dyDescent="0.3">
      <c r="A405" s="15">
        <v>3502</v>
      </c>
      <c r="B405" s="14" t="s">
        <v>858</v>
      </c>
      <c r="C405" s="13">
        <v>34.702002100000001</v>
      </c>
      <c r="D405" s="13">
        <v>228.19092000000001</v>
      </c>
      <c r="E405" s="13">
        <v>24.803509999999999</v>
      </c>
      <c r="F405" s="12">
        <v>192.75648000000001</v>
      </c>
      <c r="G405" s="11">
        <f t="shared" si="12"/>
        <v>-35.434439999999995</v>
      </c>
      <c r="H405" s="10">
        <f t="shared" si="13"/>
        <v>-0.15528418045731177</v>
      </c>
    </row>
    <row r="406" spans="1:8" ht="16.5" customHeight="1" x14ac:dyDescent="0.3">
      <c r="A406" s="15">
        <v>3503</v>
      </c>
      <c r="B406" s="14" t="s">
        <v>857</v>
      </c>
      <c r="C406" s="13">
        <v>79.75</v>
      </c>
      <c r="D406" s="13">
        <v>491.99314000000004</v>
      </c>
      <c r="E406" s="13">
        <v>129.09</v>
      </c>
      <c r="F406" s="12">
        <v>666.04047000000003</v>
      </c>
      <c r="G406" s="11">
        <f t="shared" si="12"/>
        <v>174.04732999999999</v>
      </c>
      <c r="H406" s="10">
        <f t="shared" si="13"/>
        <v>0.35375966827504945</v>
      </c>
    </row>
    <row r="407" spans="1:8" ht="16.5" customHeight="1" x14ac:dyDescent="0.3">
      <c r="A407" s="15">
        <v>3504</v>
      </c>
      <c r="B407" s="14" t="s">
        <v>856</v>
      </c>
      <c r="C407" s="13">
        <v>226.17124100000999</v>
      </c>
      <c r="D407" s="13">
        <v>671.00518999999997</v>
      </c>
      <c r="E407" s="13">
        <v>154.29303049999999</v>
      </c>
      <c r="F407" s="12">
        <v>566.32550000000003</v>
      </c>
      <c r="G407" s="11">
        <f t="shared" si="12"/>
        <v>-104.67968999999994</v>
      </c>
      <c r="H407" s="10">
        <f t="shared" si="13"/>
        <v>-0.15600429260465176</v>
      </c>
    </row>
    <row r="408" spans="1:8" ht="16.5" customHeight="1" x14ac:dyDescent="0.3">
      <c r="A408" s="15">
        <v>3505</v>
      </c>
      <c r="B408" s="14" t="s">
        <v>855</v>
      </c>
      <c r="C408" s="13">
        <v>1217.08599</v>
      </c>
      <c r="D408" s="13">
        <v>1279.7026000000001</v>
      </c>
      <c r="E408" s="13">
        <v>1121.1248400000002</v>
      </c>
      <c r="F408" s="12">
        <v>1332.2275500000001</v>
      </c>
      <c r="G408" s="11">
        <f t="shared" si="12"/>
        <v>52.52494999999999</v>
      </c>
      <c r="H408" s="10">
        <f t="shared" si="13"/>
        <v>4.1044653656247931E-2</v>
      </c>
    </row>
    <row r="409" spans="1:8" ht="16.5" customHeight="1" x14ac:dyDescent="0.3">
      <c r="A409" s="15">
        <v>3506</v>
      </c>
      <c r="B409" s="14" t="s">
        <v>854</v>
      </c>
      <c r="C409" s="13">
        <v>1059.1270139999999</v>
      </c>
      <c r="D409" s="13">
        <v>2591.84852</v>
      </c>
      <c r="E409" s="13">
        <v>711.53646600000002</v>
      </c>
      <c r="F409" s="12">
        <v>2052.9313299999999</v>
      </c>
      <c r="G409" s="11">
        <f t="shared" si="12"/>
        <v>-538.91719000000012</v>
      </c>
      <c r="H409" s="10">
        <f t="shared" si="13"/>
        <v>-0.20792773414088264</v>
      </c>
    </row>
    <row r="410" spans="1:8" ht="16.5" customHeight="1" x14ac:dyDescent="0.3">
      <c r="A410" s="15">
        <v>3507</v>
      </c>
      <c r="B410" s="14" t="s">
        <v>853</v>
      </c>
      <c r="C410" s="13">
        <v>125.94814620348001</v>
      </c>
      <c r="D410" s="13">
        <v>1746.8974900000001</v>
      </c>
      <c r="E410" s="13">
        <v>95.977771665819986</v>
      </c>
      <c r="F410" s="12">
        <v>1609.3697</v>
      </c>
      <c r="G410" s="11">
        <f t="shared" si="12"/>
        <v>-137.5277900000001</v>
      </c>
      <c r="H410" s="10">
        <f t="shared" si="13"/>
        <v>-7.8726880533785695E-2</v>
      </c>
    </row>
    <row r="411" spans="1:8" ht="16.5" customHeight="1" x14ac:dyDescent="0.3">
      <c r="A411" s="15">
        <v>3601</v>
      </c>
      <c r="B411" s="14" t="s">
        <v>852</v>
      </c>
      <c r="C411" s="13">
        <v>0.17499999999999999</v>
      </c>
      <c r="D411" s="13">
        <v>3.35127</v>
      </c>
      <c r="E411" s="13">
        <v>2.4049999999999998</v>
      </c>
      <c r="F411" s="12">
        <v>49.343830000000004</v>
      </c>
      <c r="G411" s="11">
        <f t="shared" si="12"/>
        <v>45.992560000000005</v>
      </c>
      <c r="H411" s="10">
        <f t="shared" si="13"/>
        <v>13.723919588693244</v>
      </c>
    </row>
    <row r="412" spans="1:8" ht="16.5" customHeight="1" x14ac:dyDescent="0.3">
      <c r="A412" s="15">
        <v>3602</v>
      </c>
      <c r="B412" s="14" t="s">
        <v>851</v>
      </c>
      <c r="C412" s="13">
        <v>0</v>
      </c>
      <c r="D412" s="13">
        <v>0</v>
      </c>
      <c r="E412" s="13">
        <v>15</v>
      </c>
      <c r="F412" s="12">
        <v>136.19103000000001</v>
      </c>
      <c r="G412" s="11">
        <f t="shared" si="12"/>
        <v>136.19103000000001</v>
      </c>
      <c r="H412" s="10" t="str">
        <f t="shared" si="13"/>
        <v/>
      </c>
    </row>
    <row r="413" spans="1:8" ht="16.5" customHeight="1" x14ac:dyDescent="0.3">
      <c r="A413" s="15">
        <v>3603</v>
      </c>
      <c r="B413" s="14" t="s">
        <v>850</v>
      </c>
      <c r="C413" s="13">
        <v>19.348740000000003</v>
      </c>
      <c r="D413" s="13">
        <v>141.47926000000001</v>
      </c>
      <c r="E413" s="13">
        <v>1.4000000000000001E-4</v>
      </c>
      <c r="F413" s="12">
        <v>0.13238</v>
      </c>
      <c r="G413" s="11">
        <f t="shared" si="12"/>
        <v>-141.34688</v>
      </c>
      <c r="H413" s="10">
        <f t="shared" si="13"/>
        <v>-0.99906431515121008</v>
      </c>
    </row>
    <row r="414" spans="1:8" ht="25.5" customHeight="1" x14ac:dyDescent="0.3">
      <c r="A414" s="15">
        <v>3604</v>
      </c>
      <c r="B414" s="14" t="s">
        <v>849</v>
      </c>
      <c r="C414" s="13">
        <v>162.53182000000001</v>
      </c>
      <c r="D414" s="13">
        <v>248.27485000000001</v>
      </c>
      <c r="E414" s="13">
        <v>45.046120000000002</v>
      </c>
      <c r="F414" s="12">
        <v>73.55095</v>
      </c>
      <c r="G414" s="11">
        <f t="shared" si="12"/>
        <v>-174.72390000000001</v>
      </c>
      <c r="H414" s="10">
        <f t="shared" si="13"/>
        <v>-0.7037519104331349</v>
      </c>
    </row>
    <row r="415" spans="1:8" ht="16.5" customHeight="1" x14ac:dyDescent="0.3">
      <c r="A415" s="15">
        <v>3605</v>
      </c>
      <c r="B415" s="14" t="s">
        <v>848</v>
      </c>
      <c r="C415" s="13">
        <v>76.151259999999994</v>
      </c>
      <c r="D415" s="13">
        <v>90.476619999999997</v>
      </c>
      <c r="E415" s="13">
        <v>139.04795999999999</v>
      </c>
      <c r="F415" s="12">
        <v>184.57436999999999</v>
      </c>
      <c r="G415" s="11">
        <f t="shared" si="12"/>
        <v>94.097749999999991</v>
      </c>
      <c r="H415" s="10">
        <f t="shared" si="13"/>
        <v>1.0400228257863744</v>
      </c>
    </row>
    <row r="416" spans="1:8" ht="25.5" customHeight="1" x14ac:dyDescent="0.3">
      <c r="A416" s="15">
        <v>3606</v>
      </c>
      <c r="B416" s="14" t="s">
        <v>847</v>
      </c>
      <c r="C416" s="13">
        <v>16.308600000000002</v>
      </c>
      <c r="D416" s="13">
        <v>38.920650000000002</v>
      </c>
      <c r="E416" s="13">
        <v>25.440799999999999</v>
      </c>
      <c r="F416" s="12">
        <v>62.231850000000001</v>
      </c>
      <c r="G416" s="11">
        <f t="shared" si="12"/>
        <v>23.311199999999999</v>
      </c>
      <c r="H416" s="10">
        <f t="shared" si="13"/>
        <v>0.5989416929059509</v>
      </c>
    </row>
    <row r="417" spans="1:8" ht="16.5" customHeight="1" x14ac:dyDescent="0.3">
      <c r="A417" s="15">
        <v>3701</v>
      </c>
      <c r="B417" s="14" t="s">
        <v>846</v>
      </c>
      <c r="C417" s="13">
        <v>204.09614100000002</v>
      </c>
      <c r="D417" s="13">
        <v>1415.5432700000001</v>
      </c>
      <c r="E417" s="13">
        <v>77.867406000000003</v>
      </c>
      <c r="F417" s="12">
        <v>1093.3451100000002</v>
      </c>
      <c r="G417" s="11">
        <f t="shared" si="12"/>
        <v>-322.19815999999992</v>
      </c>
      <c r="H417" s="10">
        <f t="shared" si="13"/>
        <v>-0.2276144903716012</v>
      </c>
    </row>
    <row r="418" spans="1:8" ht="16.5" customHeight="1" x14ac:dyDescent="0.3">
      <c r="A418" s="15">
        <v>3702</v>
      </c>
      <c r="B418" s="14" t="s">
        <v>845</v>
      </c>
      <c r="C418" s="13">
        <v>8.7629599999999996</v>
      </c>
      <c r="D418" s="13">
        <v>113.62151</v>
      </c>
      <c r="E418" s="13">
        <v>1.1820000000000001E-2</v>
      </c>
      <c r="F418" s="12">
        <v>3.7094299999999998</v>
      </c>
      <c r="G418" s="11">
        <f t="shared" si="12"/>
        <v>-109.91208</v>
      </c>
      <c r="H418" s="10">
        <f t="shared" si="13"/>
        <v>-0.96735274861247667</v>
      </c>
    </row>
    <row r="419" spans="1:8" ht="25.5" customHeight="1" x14ac:dyDescent="0.3">
      <c r="A419" s="15">
        <v>3703</v>
      </c>
      <c r="B419" s="14" t="s">
        <v>844</v>
      </c>
      <c r="C419" s="13">
        <v>32.873510000000003</v>
      </c>
      <c r="D419" s="13">
        <v>271.41980999999998</v>
      </c>
      <c r="E419" s="13">
        <v>9.0499999999999997E-2</v>
      </c>
      <c r="F419" s="12">
        <v>0.56291000000000002</v>
      </c>
      <c r="G419" s="11">
        <f t="shared" si="12"/>
        <v>-270.8569</v>
      </c>
      <c r="H419" s="10">
        <f t="shared" si="13"/>
        <v>-0.9979260541078413</v>
      </c>
    </row>
    <row r="420" spans="1:8" ht="25.5" customHeight="1" x14ac:dyDescent="0.3">
      <c r="A420" s="15">
        <v>3704</v>
      </c>
      <c r="B420" s="14" t="s">
        <v>843</v>
      </c>
      <c r="C420" s="13">
        <v>0</v>
      </c>
      <c r="D420" s="13">
        <v>0</v>
      </c>
      <c r="E420" s="13">
        <v>1.7000000000000001E-4</v>
      </c>
      <c r="F420" s="12">
        <v>8.6830000000000004E-2</v>
      </c>
      <c r="G420" s="11">
        <f t="shared" si="12"/>
        <v>8.6830000000000004E-2</v>
      </c>
      <c r="H420" s="10" t="str">
        <f t="shared" si="13"/>
        <v/>
      </c>
    </row>
    <row r="421" spans="1:8" ht="25.5" customHeight="1" x14ac:dyDescent="0.3">
      <c r="A421" s="15">
        <v>3705</v>
      </c>
      <c r="B421" s="14" t="s">
        <v>842</v>
      </c>
      <c r="C421" s="13">
        <v>3.5590000000000001E-3</v>
      </c>
      <c r="D421" s="13">
        <v>0.27098</v>
      </c>
      <c r="E421" s="13">
        <v>6.973E-3</v>
      </c>
      <c r="F421" s="12">
        <v>1.2669000000000001</v>
      </c>
      <c r="G421" s="11">
        <f t="shared" si="12"/>
        <v>0.99592000000000014</v>
      </c>
      <c r="H421" s="10">
        <f t="shared" si="13"/>
        <v>3.6752527861834827</v>
      </c>
    </row>
    <row r="422" spans="1:8" ht="16.5" customHeight="1" x14ac:dyDescent="0.3">
      <c r="A422" s="15">
        <v>3706</v>
      </c>
      <c r="B422" s="14" t="s">
        <v>841</v>
      </c>
      <c r="C422" s="13">
        <v>0</v>
      </c>
      <c r="D422" s="13">
        <v>0</v>
      </c>
      <c r="E422" s="13">
        <v>0</v>
      </c>
      <c r="F422" s="12">
        <v>0</v>
      </c>
      <c r="G422" s="11">
        <f t="shared" si="12"/>
        <v>0</v>
      </c>
      <c r="H422" s="10" t="str">
        <f t="shared" si="13"/>
        <v/>
      </c>
    </row>
    <row r="423" spans="1:8" ht="16.5" customHeight="1" x14ac:dyDescent="0.3">
      <c r="A423" s="15">
        <v>3707</v>
      </c>
      <c r="B423" s="14" t="s">
        <v>840</v>
      </c>
      <c r="C423" s="13">
        <v>81.479640099999997</v>
      </c>
      <c r="D423" s="13">
        <v>813.39886999999999</v>
      </c>
      <c r="E423" s="13">
        <v>101.3156185</v>
      </c>
      <c r="F423" s="12">
        <v>853.12171999999998</v>
      </c>
      <c r="G423" s="11">
        <f t="shared" si="12"/>
        <v>39.722849999999994</v>
      </c>
      <c r="H423" s="10">
        <f t="shared" si="13"/>
        <v>4.8835634600770957E-2</v>
      </c>
    </row>
    <row r="424" spans="1:8" ht="16.5" customHeight="1" x14ac:dyDescent="0.3">
      <c r="A424" s="15">
        <v>3801</v>
      </c>
      <c r="B424" s="14" t="s">
        <v>839</v>
      </c>
      <c r="C424" s="13">
        <v>846.12861199999998</v>
      </c>
      <c r="D424" s="13">
        <v>705.6395500000001</v>
      </c>
      <c r="E424" s="13">
        <v>371.95208000000002</v>
      </c>
      <c r="F424" s="12">
        <v>341.11852000000005</v>
      </c>
      <c r="G424" s="11">
        <f t="shared" si="12"/>
        <v>-364.52103000000005</v>
      </c>
      <c r="H424" s="10">
        <f t="shared" si="13"/>
        <v>-0.51658248180675248</v>
      </c>
    </row>
    <row r="425" spans="1:8" ht="16.5" customHeight="1" x14ac:dyDescent="0.3">
      <c r="A425" s="15">
        <v>3802</v>
      </c>
      <c r="B425" s="14" t="s">
        <v>838</v>
      </c>
      <c r="C425" s="13">
        <v>17589.349394000001</v>
      </c>
      <c r="D425" s="13">
        <v>1411.8795</v>
      </c>
      <c r="E425" s="13">
        <v>19857.4994597</v>
      </c>
      <c r="F425" s="12">
        <v>1251.33599</v>
      </c>
      <c r="G425" s="11">
        <f t="shared" si="12"/>
        <v>-160.54350999999997</v>
      </c>
      <c r="H425" s="10">
        <f t="shared" si="13"/>
        <v>-0.11370907361428505</v>
      </c>
    </row>
    <row r="426" spans="1:8" ht="16.5" customHeight="1" x14ac:dyDescent="0.3">
      <c r="A426" s="15">
        <v>3803</v>
      </c>
      <c r="B426" s="14" t="s">
        <v>837</v>
      </c>
      <c r="C426" s="13">
        <v>2</v>
      </c>
      <c r="D426" s="13">
        <v>2.27366</v>
      </c>
      <c r="E426" s="13">
        <v>0</v>
      </c>
      <c r="F426" s="12">
        <v>0</v>
      </c>
      <c r="G426" s="11">
        <f t="shared" si="12"/>
        <v>-2.27366</v>
      </c>
      <c r="H426" s="10">
        <f t="shared" si="13"/>
        <v>-1</v>
      </c>
    </row>
    <row r="427" spans="1:8" ht="16.5" customHeight="1" x14ac:dyDescent="0.3">
      <c r="A427" s="15">
        <v>3804</v>
      </c>
      <c r="B427" s="14" t="s">
        <v>836</v>
      </c>
      <c r="C427" s="13">
        <v>651.25599999999997</v>
      </c>
      <c r="D427" s="13">
        <v>172.61759000000001</v>
      </c>
      <c r="E427" s="13">
        <v>355.36</v>
      </c>
      <c r="F427" s="12">
        <v>93.176140000000004</v>
      </c>
      <c r="G427" s="11">
        <f t="shared" si="12"/>
        <v>-79.441450000000003</v>
      </c>
      <c r="H427" s="10">
        <f t="shared" si="13"/>
        <v>-0.46021642406199736</v>
      </c>
    </row>
    <row r="428" spans="1:8" ht="16.5" customHeight="1" x14ac:dyDescent="0.3">
      <c r="A428" s="15">
        <v>3805</v>
      </c>
      <c r="B428" s="14" t="s">
        <v>835</v>
      </c>
      <c r="C428" s="13">
        <v>1.2250000000000001</v>
      </c>
      <c r="D428" s="13">
        <v>5.1437100000000004</v>
      </c>
      <c r="E428" s="13">
        <v>0.35060000000000002</v>
      </c>
      <c r="F428" s="12">
        <v>1.6575299999999999</v>
      </c>
      <c r="G428" s="11">
        <f t="shared" si="12"/>
        <v>-3.4861800000000005</v>
      </c>
      <c r="H428" s="10">
        <f t="shared" si="13"/>
        <v>-0.67775593880681462</v>
      </c>
    </row>
    <row r="429" spans="1:8" ht="16.5" customHeight="1" x14ac:dyDescent="0.3">
      <c r="A429" s="15">
        <v>3806</v>
      </c>
      <c r="B429" s="14" t="s">
        <v>834</v>
      </c>
      <c r="C429" s="13">
        <v>44.406639999999996</v>
      </c>
      <c r="D429" s="13">
        <v>44.770360000000004</v>
      </c>
      <c r="E429" s="13">
        <v>49.655920999999999</v>
      </c>
      <c r="F429" s="12">
        <v>68.769109999999998</v>
      </c>
      <c r="G429" s="11">
        <f t="shared" si="12"/>
        <v>23.998749999999994</v>
      </c>
      <c r="H429" s="10">
        <f t="shared" si="13"/>
        <v>0.53604103250454083</v>
      </c>
    </row>
    <row r="430" spans="1:8" ht="25.5" customHeight="1" x14ac:dyDescent="0.3">
      <c r="A430" s="15">
        <v>3807</v>
      </c>
      <c r="B430" s="14" t="s">
        <v>833</v>
      </c>
      <c r="C430" s="13">
        <v>1.4999999999999999E-2</v>
      </c>
      <c r="D430" s="13">
        <v>3.601E-2</v>
      </c>
      <c r="E430" s="13">
        <v>0</v>
      </c>
      <c r="F430" s="12">
        <v>0</v>
      </c>
      <c r="G430" s="11">
        <f t="shared" si="12"/>
        <v>-3.601E-2</v>
      </c>
      <c r="H430" s="10">
        <f t="shared" si="13"/>
        <v>-1</v>
      </c>
    </row>
    <row r="431" spans="1:8" ht="25.5" customHeight="1" x14ac:dyDescent="0.3">
      <c r="A431" s="15">
        <v>3808</v>
      </c>
      <c r="B431" s="14" t="s">
        <v>832</v>
      </c>
      <c r="C431" s="13">
        <v>6883.5523300000004</v>
      </c>
      <c r="D431" s="13">
        <v>62223.215889999999</v>
      </c>
      <c r="E431" s="13">
        <v>7701.0605365000001</v>
      </c>
      <c r="F431" s="12">
        <v>65709.247399999993</v>
      </c>
      <c r="G431" s="11">
        <f t="shared" si="12"/>
        <v>3486.0315099999934</v>
      </c>
      <c r="H431" s="10">
        <f t="shared" si="13"/>
        <v>5.6024611716673417E-2</v>
      </c>
    </row>
    <row r="432" spans="1:8" ht="25.5" customHeight="1" x14ac:dyDescent="0.3">
      <c r="A432" s="15">
        <v>3809</v>
      </c>
      <c r="B432" s="14" t="s">
        <v>831</v>
      </c>
      <c r="C432" s="13">
        <v>982.98259600000006</v>
      </c>
      <c r="D432" s="13">
        <v>1006.1641</v>
      </c>
      <c r="E432" s="13">
        <v>1306.7990300000001</v>
      </c>
      <c r="F432" s="12">
        <v>1431.7405700000002</v>
      </c>
      <c r="G432" s="11">
        <f t="shared" si="12"/>
        <v>425.5764700000002</v>
      </c>
      <c r="H432" s="10">
        <f t="shared" si="13"/>
        <v>0.42296924527519936</v>
      </c>
    </row>
    <row r="433" spans="1:8" ht="25.5" customHeight="1" x14ac:dyDescent="0.3">
      <c r="A433" s="15">
        <v>3810</v>
      </c>
      <c r="B433" s="14" t="s">
        <v>830</v>
      </c>
      <c r="C433" s="13">
        <v>67.761905999999996</v>
      </c>
      <c r="D433" s="13">
        <v>170.73049</v>
      </c>
      <c r="E433" s="13">
        <v>27.6119865</v>
      </c>
      <c r="F433" s="12">
        <v>177.54756</v>
      </c>
      <c r="G433" s="11">
        <f t="shared" si="12"/>
        <v>6.8170700000000011</v>
      </c>
      <c r="H433" s="10">
        <f t="shared" si="13"/>
        <v>3.9928837549754591E-2</v>
      </c>
    </row>
    <row r="434" spans="1:8" ht="25.5" customHeight="1" x14ac:dyDescent="0.3">
      <c r="A434" s="15">
        <v>3811</v>
      </c>
      <c r="B434" s="14" t="s">
        <v>829</v>
      </c>
      <c r="C434" s="13">
        <v>286.42887400000001</v>
      </c>
      <c r="D434" s="13">
        <v>1089.4741200000001</v>
      </c>
      <c r="E434" s="13">
        <v>193.77502799999999</v>
      </c>
      <c r="F434" s="12">
        <v>649.89307999999994</v>
      </c>
      <c r="G434" s="11">
        <f t="shared" si="12"/>
        <v>-439.58104000000014</v>
      </c>
      <c r="H434" s="10">
        <f t="shared" si="13"/>
        <v>-0.40348002025050406</v>
      </c>
    </row>
    <row r="435" spans="1:8" ht="25.5" customHeight="1" x14ac:dyDescent="0.3">
      <c r="A435" s="15">
        <v>3812</v>
      </c>
      <c r="B435" s="14" t="s">
        <v>828</v>
      </c>
      <c r="C435" s="13">
        <v>406.9205</v>
      </c>
      <c r="D435" s="13">
        <v>862.77463</v>
      </c>
      <c r="E435" s="13">
        <v>258.40629999999999</v>
      </c>
      <c r="F435" s="12">
        <v>687.49747000000002</v>
      </c>
      <c r="G435" s="11">
        <f t="shared" si="12"/>
        <v>-175.27715999999998</v>
      </c>
      <c r="H435" s="10">
        <f t="shared" si="13"/>
        <v>-0.203155208678308</v>
      </c>
    </row>
    <row r="436" spans="1:8" ht="25.5" customHeight="1" x14ac:dyDescent="0.3">
      <c r="A436" s="15">
        <v>3813</v>
      </c>
      <c r="B436" s="14" t="s">
        <v>827</v>
      </c>
      <c r="C436" s="13">
        <v>21.81175</v>
      </c>
      <c r="D436" s="13">
        <v>47.315899999999999</v>
      </c>
      <c r="E436" s="13">
        <v>0</v>
      </c>
      <c r="F436" s="12">
        <v>0</v>
      </c>
      <c r="G436" s="11">
        <f t="shared" si="12"/>
        <v>-47.315899999999999</v>
      </c>
      <c r="H436" s="10">
        <f t="shared" si="13"/>
        <v>-1</v>
      </c>
    </row>
    <row r="437" spans="1:8" ht="25.5" customHeight="1" x14ac:dyDescent="0.3">
      <c r="A437" s="15">
        <v>3814</v>
      </c>
      <c r="B437" s="14" t="s">
        <v>826</v>
      </c>
      <c r="C437" s="13">
        <v>4919.8681639999995</v>
      </c>
      <c r="D437" s="13">
        <v>2719.3298</v>
      </c>
      <c r="E437" s="13">
        <v>8798.4145742000001</v>
      </c>
      <c r="F437" s="12">
        <v>4928.6496299999999</v>
      </c>
      <c r="G437" s="11">
        <f t="shared" si="12"/>
        <v>2209.3198299999999</v>
      </c>
      <c r="H437" s="10">
        <f t="shared" si="13"/>
        <v>0.81245012282070384</v>
      </c>
    </row>
    <row r="438" spans="1:8" ht="16.5" customHeight="1" x14ac:dyDescent="0.3">
      <c r="A438" s="15">
        <v>3815</v>
      </c>
      <c r="B438" s="14" t="s">
        <v>825</v>
      </c>
      <c r="C438" s="13">
        <v>190.489712</v>
      </c>
      <c r="D438" s="13">
        <v>881.43219999999997</v>
      </c>
      <c r="E438" s="13">
        <v>137.30766399999999</v>
      </c>
      <c r="F438" s="12">
        <v>446.88312999999999</v>
      </c>
      <c r="G438" s="11">
        <f t="shared" si="12"/>
        <v>-434.54906999999997</v>
      </c>
      <c r="H438" s="10">
        <f t="shared" si="13"/>
        <v>-0.49300339833284962</v>
      </c>
    </row>
    <row r="439" spans="1:8" ht="16.5" customHeight="1" x14ac:dyDescent="0.3">
      <c r="A439" s="15">
        <v>3816</v>
      </c>
      <c r="B439" s="14" t="s">
        <v>824</v>
      </c>
      <c r="C439" s="13">
        <v>3822.4895999999999</v>
      </c>
      <c r="D439" s="13">
        <v>3538.4048700000003</v>
      </c>
      <c r="E439" s="13">
        <v>3306.4309600000001</v>
      </c>
      <c r="F439" s="12">
        <v>3660.55132</v>
      </c>
      <c r="G439" s="11">
        <f t="shared" si="12"/>
        <v>122.14644999999973</v>
      </c>
      <c r="H439" s="10">
        <f t="shared" si="13"/>
        <v>3.4520201754074491E-2</v>
      </c>
    </row>
    <row r="440" spans="1:8" ht="16.5" customHeight="1" x14ac:dyDescent="0.3">
      <c r="A440" s="15">
        <v>3817</v>
      </c>
      <c r="B440" s="14" t="s">
        <v>823</v>
      </c>
      <c r="C440" s="13">
        <v>0.34298000000000001</v>
      </c>
      <c r="D440" s="13">
        <v>1.6926300000000001</v>
      </c>
      <c r="E440" s="13">
        <v>0</v>
      </c>
      <c r="F440" s="12">
        <v>0</v>
      </c>
      <c r="G440" s="11">
        <f t="shared" si="12"/>
        <v>-1.6926300000000001</v>
      </c>
      <c r="H440" s="10">
        <f t="shared" si="13"/>
        <v>-1</v>
      </c>
    </row>
    <row r="441" spans="1:8" ht="16.5" customHeight="1" x14ac:dyDescent="0.3">
      <c r="A441" s="15">
        <v>3818</v>
      </c>
      <c r="B441" s="14" t="s">
        <v>822</v>
      </c>
      <c r="C441" s="13">
        <v>0</v>
      </c>
      <c r="D441" s="13">
        <v>0</v>
      </c>
      <c r="E441" s="13">
        <v>0</v>
      </c>
      <c r="F441" s="12">
        <v>0</v>
      </c>
      <c r="G441" s="11">
        <f t="shared" si="12"/>
        <v>0</v>
      </c>
      <c r="H441" s="10" t="str">
        <f t="shared" si="13"/>
        <v/>
      </c>
    </row>
    <row r="442" spans="1:8" ht="16.5" customHeight="1" x14ac:dyDescent="0.3">
      <c r="A442" s="15">
        <v>3819</v>
      </c>
      <c r="B442" s="14" t="s">
        <v>821</v>
      </c>
      <c r="C442" s="13">
        <v>113.140918</v>
      </c>
      <c r="D442" s="13">
        <v>238.95679000000001</v>
      </c>
      <c r="E442" s="13">
        <v>90.309614799999991</v>
      </c>
      <c r="F442" s="12">
        <v>321.17551000000003</v>
      </c>
      <c r="G442" s="11">
        <f t="shared" si="12"/>
        <v>82.218720000000019</v>
      </c>
      <c r="H442" s="10">
        <f t="shared" si="13"/>
        <v>0.34407358753019746</v>
      </c>
    </row>
    <row r="443" spans="1:8" ht="16.5" customHeight="1" x14ac:dyDescent="0.3">
      <c r="A443" s="15">
        <v>3820</v>
      </c>
      <c r="B443" s="14" t="s">
        <v>820</v>
      </c>
      <c r="C443" s="13">
        <v>879.84763899999996</v>
      </c>
      <c r="D443" s="13">
        <v>1299.65543</v>
      </c>
      <c r="E443" s="13">
        <v>1032.4523100000001</v>
      </c>
      <c r="F443" s="12">
        <v>1473.42877</v>
      </c>
      <c r="G443" s="11">
        <f t="shared" si="12"/>
        <v>173.77333999999996</v>
      </c>
      <c r="H443" s="10">
        <f t="shared" si="13"/>
        <v>0.13370723961811937</v>
      </c>
    </row>
    <row r="444" spans="1:8" ht="16.5" customHeight="1" x14ac:dyDescent="0.3">
      <c r="A444" s="15">
        <v>3821</v>
      </c>
      <c r="B444" s="14" t="s">
        <v>819</v>
      </c>
      <c r="C444" s="13">
        <v>14.403302</v>
      </c>
      <c r="D444" s="13">
        <v>470.41417999999999</v>
      </c>
      <c r="E444" s="13">
        <v>4.4073990000000007</v>
      </c>
      <c r="F444" s="12">
        <v>174.41679999999999</v>
      </c>
      <c r="G444" s="11">
        <f t="shared" si="12"/>
        <v>-295.99738000000002</v>
      </c>
      <c r="H444" s="10">
        <f t="shared" si="13"/>
        <v>-0.62922716317777672</v>
      </c>
    </row>
    <row r="445" spans="1:8" ht="16.5" customHeight="1" x14ac:dyDescent="0.3">
      <c r="A445" s="15">
        <v>3822</v>
      </c>
      <c r="B445" s="14" t="s">
        <v>818</v>
      </c>
      <c r="C445" s="13">
        <v>61.799690133040002</v>
      </c>
      <c r="D445" s="13">
        <v>4040.8763300000001</v>
      </c>
      <c r="E445" s="13">
        <v>48.46217086259</v>
      </c>
      <c r="F445" s="12">
        <v>4721.83104</v>
      </c>
      <c r="G445" s="11">
        <f t="shared" si="12"/>
        <v>680.95470999999998</v>
      </c>
      <c r="H445" s="10">
        <f t="shared" si="13"/>
        <v>0.1685165925382329</v>
      </c>
    </row>
    <row r="446" spans="1:8" ht="25.5" customHeight="1" x14ac:dyDescent="0.3">
      <c r="A446" s="15">
        <v>3823</v>
      </c>
      <c r="B446" s="14" t="s">
        <v>817</v>
      </c>
      <c r="C446" s="13">
        <v>319.68</v>
      </c>
      <c r="D446" s="13">
        <v>396.47015999999996</v>
      </c>
      <c r="E446" s="13">
        <v>271.9006</v>
      </c>
      <c r="F446" s="12">
        <v>286.80346000000003</v>
      </c>
      <c r="G446" s="11">
        <f t="shared" si="12"/>
        <v>-109.66669999999993</v>
      </c>
      <c r="H446" s="10">
        <f t="shared" si="13"/>
        <v>-0.276607702329981</v>
      </c>
    </row>
    <row r="447" spans="1:8" ht="25.5" customHeight="1" x14ac:dyDescent="0.3">
      <c r="A447" s="15">
        <v>3824</v>
      </c>
      <c r="B447" s="14" t="s">
        <v>816</v>
      </c>
      <c r="C447" s="13">
        <v>3286.0480129999996</v>
      </c>
      <c r="D447" s="13">
        <v>5982.4956299999994</v>
      </c>
      <c r="E447" s="13">
        <v>5463.7039480000003</v>
      </c>
      <c r="F447" s="12">
        <v>5922.4847399999999</v>
      </c>
      <c r="G447" s="11">
        <f t="shared" si="12"/>
        <v>-60.010889999999563</v>
      </c>
      <c r="H447" s="10">
        <f t="shared" si="13"/>
        <v>-1.0031079621532388E-2</v>
      </c>
    </row>
    <row r="448" spans="1:8" ht="25.5" customHeight="1" x14ac:dyDescent="0.3">
      <c r="A448" s="15">
        <v>3825</v>
      </c>
      <c r="B448" s="14" t="s">
        <v>815</v>
      </c>
      <c r="C448" s="13">
        <v>0</v>
      </c>
      <c r="D448" s="13">
        <v>0</v>
      </c>
      <c r="E448" s="13">
        <v>0</v>
      </c>
      <c r="F448" s="12">
        <v>0</v>
      </c>
      <c r="G448" s="11">
        <f t="shared" si="12"/>
        <v>0</v>
      </c>
      <c r="H448" s="10" t="str">
        <f t="shared" si="13"/>
        <v/>
      </c>
    </row>
    <row r="449" spans="1:8" ht="16.5" customHeight="1" x14ac:dyDescent="0.3">
      <c r="A449" s="15">
        <v>3826</v>
      </c>
      <c r="B449" s="14" t="s">
        <v>814</v>
      </c>
      <c r="C449" s="13">
        <v>1.1348</v>
      </c>
      <c r="D449" s="13">
        <v>5.0411000000000001</v>
      </c>
      <c r="E449" s="13">
        <v>0.41487999999999997</v>
      </c>
      <c r="F449" s="12">
        <v>2.17971</v>
      </c>
      <c r="G449" s="11">
        <f t="shared" si="12"/>
        <v>-2.8613900000000001</v>
      </c>
      <c r="H449" s="10">
        <f t="shared" si="13"/>
        <v>-0.56761222749003193</v>
      </c>
    </row>
    <row r="450" spans="1:8" ht="16.5" customHeight="1" x14ac:dyDescent="0.3">
      <c r="A450" s="15">
        <v>3901</v>
      </c>
      <c r="B450" s="14" t="s">
        <v>813</v>
      </c>
      <c r="C450" s="13">
        <v>19944.102360000001</v>
      </c>
      <c r="D450" s="13">
        <v>20971.528610000001</v>
      </c>
      <c r="E450" s="13">
        <v>20137.7536</v>
      </c>
      <c r="F450" s="12">
        <v>24426.551100000001</v>
      </c>
      <c r="G450" s="11">
        <f t="shared" si="12"/>
        <v>3455.0224899999994</v>
      </c>
      <c r="H450" s="10">
        <f t="shared" si="13"/>
        <v>0.16474824292743814</v>
      </c>
    </row>
    <row r="451" spans="1:8" ht="16.5" customHeight="1" x14ac:dyDescent="0.3">
      <c r="A451" s="15">
        <v>3902</v>
      </c>
      <c r="B451" s="14" t="s">
        <v>812</v>
      </c>
      <c r="C451" s="13">
        <v>9767.338029999999</v>
      </c>
      <c r="D451" s="13">
        <v>10874.59238</v>
      </c>
      <c r="E451" s="13">
        <v>8860.9686454275015</v>
      </c>
      <c r="F451" s="12">
        <v>11463.79349</v>
      </c>
      <c r="G451" s="11">
        <f t="shared" si="12"/>
        <v>589.20110999999997</v>
      </c>
      <c r="H451" s="10">
        <f t="shared" si="13"/>
        <v>5.4181443258841486E-2</v>
      </c>
    </row>
    <row r="452" spans="1:8" ht="16.5" customHeight="1" x14ac:dyDescent="0.3">
      <c r="A452" s="15">
        <v>3903</v>
      </c>
      <c r="B452" s="14" t="s">
        <v>811</v>
      </c>
      <c r="C452" s="13">
        <v>3931.9521104999999</v>
      </c>
      <c r="D452" s="13">
        <v>4667.34789</v>
      </c>
      <c r="E452" s="13">
        <v>3753.4</v>
      </c>
      <c r="F452" s="12">
        <v>5371.9463599999999</v>
      </c>
      <c r="G452" s="11">
        <f t="shared" si="12"/>
        <v>704.59846999999991</v>
      </c>
      <c r="H452" s="10">
        <f t="shared" si="13"/>
        <v>0.15096334933798986</v>
      </c>
    </row>
    <row r="453" spans="1:8" ht="16.5" customHeight="1" x14ac:dyDescent="0.3">
      <c r="A453" s="15">
        <v>3904</v>
      </c>
      <c r="B453" s="14" t="s">
        <v>810</v>
      </c>
      <c r="C453" s="13">
        <v>8393.8215</v>
      </c>
      <c r="D453" s="13">
        <v>7472.5580399999999</v>
      </c>
      <c r="E453" s="13">
        <v>7259.6050700000005</v>
      </c>
      <c r="F453" s="12">
        <v>6995.8567599999997</v>
      </c>
      <c r="G453" s="11">
        <f t="shared" si="12"/>
        <v>-476.70128000000022</v>
      </c>
      <c r="H453" s="10">
        <f t="shared" si="13"/>
        <v>-6.3793586807657662E-2</v>
      </c>
    </row>
    <row r="454" spans="1:8" ht="25.5" customHeight="1" x14ac:dyDescent="0.3">
      <c r="A454" s="15">
        <v>3905</v>
      </c>
      <c r="B454" s="14" t="s">
        <v>809</v>
      </c>
      <c r="C454" s="13">
        <v>977.68060009999999</v>
      </c>
      <c r="D454" s="13">
        <v>1895.97387</v>
      </c>
      <c r="E454" s="13">
        <v>758.56</v>
      </c>
      <c r="F454" s="12">
        <v>1459.70506</v>
      </c>
      <c r="G454" s="11">
        <f t="shared" ref="G454:G517" si="14">F454-D454</f>
        <v>-436.26881000000003</v>
      </c>
      <c r="H454" s="10">
        <f t="shared" ref="H454:H517" si="15">IF(D454&lt;&gt;0,G454/D454,"")</f>
        <v>-0.23010275452794085</v>
      </c>
    </row>
    <row r="455" spans="1:8" ht="16.5" customHeight="1" x14ac:dyDescent="0.3">
      <c r="A455" s="15">
        <v>3906</v>
      </c>
      <c r="B455" s="14" t="s">
        <v>808</v>
      </c>
      <c r="C455" s="13">
        <v>994.62707599999999</v>
      </c>
      <c r="D455" s="13">
        <v>1630.2381200000002</v>
      </c>
      <c r="E455" s="13">
        <v>1516.206087</v>
      </c>
      <c r="F455" s="12">
        <v>2397.1118799999999</v>
      </c>
      <c r="G455" s="11">
        <f t="shared" si="14"/>
        <v>766.87375999999972</v>
      </c>
      <c r="H455" s="10">
        <f t="shared" si="15"/>
        <v>0.47040597971049752</v>
      </c>
    </row>
    <row r="456" spans="1:8" ht="25.5" customHeight="1" x14ac:dyDescent="0.3">
      <c r="A456" s="15">
        <v>3907</v>
      </c>
      <c r="B456" s="14" t="s">
        <v>807</v>
      </c>
      <c r="C456" s="13">
        <v>17764.359248000001</v>
      </c>
      <c r="D456" s="13">
        <v>20450.235270000001</v>
      </c>
      <c r="E456" s="13">
        <v>16542.2348084</v>
      </c>
      <c r="F456" s="12">
        <v>19051.55445</v>
      </c>
      <c r="G456" s="11">
        <f t="shared" si="14"/>
        <v>-1398.6808200000014</v>
      </c>
      <c r="H456" s="10">
        <f t="shared" si="15"/>
        <v>-6.8394363269347433E-2</v>
      </c>
    </row>
    <row r="457" spans="1:8" ht="16.5" customHeight="1" x14ac:dyDescent="0.3">
      <c r="A457" s="15">
        <v>3908</v>
      </c>
      <c r="B457" s="14" t="s">
        <v>806</v>
      </c>
      <c r="C457" s="13">
        <v>280.62430000000001</v>
      </c>
      <c r="D457" s="13">
        <v>672.03217000000006</v>
      </c>
      <c r="E457" s="13">
        <v>367.83159999999998</v>
      </c>
      <c r="F457" s="12">
        <v>885.55423999999994</v>
      </c>
      <c r="G457" s="11">
        <f t="shared" si="14"/>
        <v>213.52206999999987</v>
      </c>
      <c r="H457" s="10">
        <f t="shared" si="15"/>
        <v>0.31772596541025683</v>
      </c>
    </row>
    <row r="458" spans="1:8" ht="25.5" customHeight="1" x14ac:dyDescent="0.3">
      <c r="A458" s="15">
        <v>3909</v>
      </c>
      <c r="B458" s="14" t="s">
        <v>805</v>
      </c>
      <c r="C458" s="13">
        <v>7765.1801070000001</v>
      </c>
      <c r="D458" s="13">
        <v>5498.9733799999995</v>
      </c>
      <c r="E458" s="13">
        <v>13819.06393</v>
      </c>
      <c r="F458" s="12">
        <v>8586.9822100000001</v>
      </c>
      <c r="G458" s="11">
        <f t="shared" si="14"/>
        <v>3088.0088300000007</v>
      </c>
      <c r="H458" s="10">
        <f t="shared" si="15"/>
        <v>0.56156097085889167</v>
      </c>
    </row>
    <row r="459" spans="1:8" ht="16.5" customHeight="1" x14ac:dyDescent="0.3">
      <c r="A459" s="15">
        <v>3910</v>
      </c>
      <c r="B459" s="14" t="s">
        <v>804</v>
      </c>
      <c r="C459" s="13">
        <v>211.12224161999998</v>
      </c>
      <c r="D459" s="13">
        <v>740.27930000000003</v>
      </c>
      <c r="E459" s="13">
        <v>149.95622399999999</v>
      </c>
      <c r="F459" s="12">
        <v>677.82749000000001</v>
      </c>
      <c r="G459" s="11">
        <f t="shared" si="14"/>
        <v>-62.451810000000023</v>
      </c>
      <c r="H459" s="10">
        <f t="shared" si="15"/>
        <v>-8.4362496695504011E-2</v>
      </c>
    </row>
    <row r="460" spans="1:8" ht="25.5" customHeight="1" x14ac:dyDescent="0.3">
      <c r="A460" s="15">
        <v>3911</v>
      </c>
      <c r="B460" s="14" t="s">
        <v>803</v>
      </c>
      <c r="C460" s="13">
        <v>96.350937999999999</v>
      </c>
      <c r="D460" s="13">
        <v>183.65357999999998</v>
      </c>
      <c r="E460" s="13">
        <v>167.898324</v>
      </c>
      <c r="F460" s="12">
        <v>330.12556000000001</v>
      </c>
      <c r="G460" s="11">
        <f t="shared" si="14"/>
        <v>146.47198000000003</v>
      </c>
      <c r="H460" s="10">
        <f t="shared" si="15"/>
        <v>0.79754492125881804</v>
      </c>
    </row>
    <row r="461" spans="1:8" ht="16.5" customHeight="1" x14ac:dyDescent="0.3">
      <c r="A461" s="15">
        <v>3912</v>
      </c>
      <c r="B461" s="14" t="s">
        <v>802</v>
      </c>
      <c r="C461" s="13">
        <v>348.06013999999999</v>
      </c>
      <c r="D461" s="13">
        <v>973.21417000000008</v>
      </c>
      <c r="E461" s="13">
        <v>309.21746000000002</v>
      </c>
      <c r="F461" s="12">
        <v>1160.5391399999999</v>
      </c>
      <c r="G461" s="11">
        <f t="shared" si="14"/>
        <v>187.32496999999978</v>
      </c>
      <c r="H461" s="10">
        <f t="shared" si="15"/>
        <v>0.19248072600504754</v>
      </c>
    </row>
    <row r="462" spans="1:8" ht="16.5" customHeight="1" x14ac:dyDescent="0.3">
      <c r="A462" s="15">
        <v>3913</v>
      </c>
      <c r="B462" s="14" t="s">
        <v>801</v>
      </c>
      <c r="C462" s="13">
        <v>63.609610500000002</v>
      </c>
      <c r="D462" s="13">
        <v>372.21403999999995</v>
      </c>
      <c r="E462" s="13">
        <v>51.377450040000006</v>
      </c>
      <c r="F462" s="12">
        <v>449.39176000000003</v>
      </c>
      <c r="G462" s="11">
        <f t="shared" si="14"/>
        <v>77.177720000000079</v>
      </c>
      <c r="H462" s="10">
        <f t="shared" si="15"/>
        <v>0.20734768629361774</v>
      </c>
    </row>
    <row r="463" spans="1:8" ht="16.5" customHeight="1" x14ac:dyDescent="0.3">
      <c r="A463" s="15">
        <v>3914</v>
      </c>
      <c r="B463" s="14" t="s">
        <v>800</v>
      </c>
      <c r="C463" s="13">
        <v>229.38565</v>
      </c>
      <c r="D463" s="13">
        <v>573.27425000000005</v>
      </c>
      <c r="E463" s="13">
        <v>90.592905000000002</v>
      </c>
      <c r="F463" s="12">
        <v>447.62727000000001</v>
      </c>
      <c r="G463" s="11">
        <f t="shared" si="14"/>
        <v>-125.64698000000004</v>
      </c>
      <c r="H463" s="10">
        <f t="shared" si="15"/>
        <v>-0.21917429572320757</v>
      </c>
    </row>
    <row r="464" spans="1:8" ht="16.5" customHeight="1" x14ac:dyDescent="0.3">
      <c r="A464" s="15">
        <v>3915</v>
      </c>
      <c r="B464" s="14" t="s">
        <v>799</v>
      </c>
      <c r="C464" s="13">
        <v>3972.0849969999999</v>
      </c>
      <c r="D464" s="13">
        <v>1466.0511299999998</v>
      </c>
      <c r="E464" s="13">
        <v>1884.2776251999999</v>
      </c>
      <c r="F464" s="12">
        <v>554.35438999999997</v>
      </c>
      <c r="G464" s="11">
        <f t="shared" si="14"/>
        <v>-911.69673999999986</v>
      </c>
      <c r="H464" s="10">
        <f t="shared" si="15"/>
        <v>-0.62187240359072604</v>
      </c>
    </row>
    <row r="465" spans="1:8" ht="25.5" customHeight="1" x14ac:dyDescent="0.3">
      <c r="A465" s="15">
        <v>3916</v>
      </c>
      <c r="B465" s="14" t="s">
        <v>798</v>
      </c>
      <c r="C465" s="13">
        <v>1364.1310342000002</v>
      </c>
      <c r="D465" s="13">
        <v>3043.2557499999998</v>
      </c>
      <c r="E465" s="13">
        <v>1585.9691861000001</v>
      </c>
      <c r="F465" s="12">
        <v>3474.18442</v>
      </c>
      <c r="G465" s="11">
        <f t="shared" si="14"/>
        <v>430.92867000000024</v>
      </c>
      <c r="H465" s="10">
        <f t="shared" si="15"/>
        <v>0.14160120127925505</v>
      </c>
    </row>
    <row r="466" spans="1:8" ht="16.5" customHeight="1" x14ac:dyDescent="0.3">
      <c r="A466" s="15">
        <v>3917</v>
      </c>
      <c r="B466" s="14" t="s">
        <v>797</v>
      </c>
      <c r="C466" s="13">
        <v>1703.402050532</v>
      </c>
      <c r="D466" s="13">
        <v>7259.2995299999902</v>
      </c>
      <c r="E466" s="13">
        <v>1962.739661395</v>
      </c>
      <c r="F466" s="12">
        <v>7834.8405899999998</v>
      </c>
      <c r="G466" s="11">
        <f t="shared" si="14"/>
        <v>575.54106000000957</v>
      </c>
      <c r="H466" s="10">
        <f t="shared" si="15"/>
        <v>7.9283277624998386E-2</v>
      </c>
    </row>
    <row r="467" spans="1:8" ht="16.5" customHeight="1" x14ac:dyDescent="0.3">
      <c r="A467" s="15">
        <v>3918</v>
      </c>
      <c r="B467" s="14" t="s">
        <v>796</v>
      </c>
      <c r="C467" s="13">
        <v>1998.1438500000002</v>
      </c>
      <c r="D467" s="13">
        <v>3130.0906199999999</v>
      </c>
      <c r="E467" s="13">
        <v>1986.3571359999999</v>
      </c>
      <c r="F467" s="12">
        <v>2964.91597</v>
      </c>
      <c r="G467" s="11">
        <f t="shared" si="14"/>
        <v>-165.17464999999993</v>
      </c>
      <c r="H467" s="10">
        <f t="shared" si="15"/>
        <v>-5.2769925875181187E-2</v>
      </c>
    </row>
    <row r="468" spans="1:8" ht="16.5" customHeight="1" x14ac:dyDescent="0.3">
      <c r="A468" s="15">
        <v>3919</v>
      </c>
      <c r="B468" s="14" t="s">
        <v>795</v>
      </c>
      <c r="C468" s="13">
        <v>1586.68858</v>
      </c>
      <c r="D468" s="13">
        <v>4467.2975999999999</v>
      </c>
      <c r="E468" s="13">
        <v>1347.2855090600001</v>
      </c>
      <c r="F468" s="12">
        <v>4934.5523300000004</v>
      </c>
      <c r="G468" s="11">
        <f t="shared" si="14"/>
        <v>467.25473000000056</v>
      </c>
      <c r="H468" s="10">
        <f t="shared" si="15"/>
        <v>0.10459449354795627</v>
      </c>
    </row>
    <row r="469" spans="1:8" ht="25.5" customHeight="1" x14ac:dyDescent="0.3">
      <c r="A469" s="15">
        <v>3920</v>
      </c>
      <c r="B469" s="14" t="s">
        <v>794</v>
      </c>
      <c r="C469" s="13">
        <v>7376.6724507999998</v>
      </c>
      <c r="D469" s="13">
        <v>17813.471610000001</v>
      </c>
      <c r="E469" s="13">
        <v>7400.9091570000101</v>
      </c>
      <c r="F469" s="12">
        <v>19414.770729999898</v>
      </c>
      <c r="G469" s="11">
        <f t="shared" si="14"/>
        <v>1601.2991199998978</v>
      </c>
      <c r="H469" s="10">
        <f t="shared" si="15"/>
        <v>8.9892591127547078E-2</v>
      </c>
    </row>
    <row r="470" spans="1:8" ht="16.5" customHeight="1" x14ac:dyDescent="0.3">
      <c r="A470" s="15">
        <v>3921</v>
      </c>
      <c r="B470" s="14" t="s">
        <v>793</v>
      </c>
      <c r="C470" s="13">
        <v>2748.2045773</v>
      </c>
      <c r="D470" s="13">
        <v>7900.1311500000093</v>
      </c>
      <c r="E470" s="13">
        <v>2737.0132637000002</v>
      </c>
      <c r="F470" s="12">
        <v>8995.7069600000104</v>
      </c>
      <c r="G470" s="11">
        <f t="shared" si="14"/>
        <v>1095.5758100000012</v>
      </c>
      <c r="H470" s="10">
        <f t="shared" si="15"/>
        <v>0.13867818004515026</v>
      </c>
    </row>
    <row r="471" spans="1:8" ht="16.5" customHeight="1" x14ac:dyDescent="0.3">
      <c r="A471" s="15">
        <v>3922</v>
      </c>
      <c r="B471" s="14" t="s">
        <v>792</v>
      </c>
      <c r="C471" s="13">
        <v>449.89228200000002</v>
      </c>
      <c r="D471" s="13">
        <v>2047.20568</v>
      </c>
      <c r="E471" s="13">
        <v>403.84238929999998</v>
      </c>
      <c r="F471" s="12">
        <v>2065.4209299999998</v>
      </c>
      <c r="G471" s="11">
        <f t="shared" si="14"/>
        <v>18.215249999999742</v>
      </c>
      <c r="H471" s="10">
        <f t="shared" si="15"/>
        <v>8.8976159933279106E-3</v>
      </c>
    </row>
    <row r="472" spans="1:8" ht="25.5" customHeight="1" x14ac:dyDescent="0.3">
      <c r="A472" s="15">
        <v>3923</v>
      </c>
      <c r="B472" s="14" t="s">
        <v>791</v>
      </c>
      <c r="C472" s="13">
        <v>2823.8736431000202</v>
      </c>
      <c r="D472" s="13">
        <v>10375.786990000001</v>
      </c>
      <c r="E472" s="13">
        <v>2356.0457837600002</v>
      </c>
      <c r="F472" s="12">
        <v>10109.27872</v>
      </c>
      <c r="G472" s="11">
        <f t="shared" si="14"/>
        <v>-266.50827000000027</v>
      </c>
      <c r="H472" s="10">
        <f t="shared" si="15"/>
        <v>-2.5685595729447435E-2</v>
      </c>
    </row>
    <row r="473" spans="1:8" ht="16.5" customHeight="1" x14ac:dyDescent="0.3">
      <c r="A473" s="15">
        <v>3924</v>
      </c>
      <c r="B473" s="14" t="s">
        <v>790</v>
      </c>
      <c r="C473" s="13">
        <v>1044.5616296200001</v>
      </c>
      <c r="D473" s="13">
        <v>3562.59588999999</v>
      </c>
      <c r="E473" s="13">
        <v>998.43455073000007</v>
      </c>
      <c r="F473" s="12">
        <v>3798.7111099999902</v>
      </c>
      <c r="G473" s="11">
        <f t="shared" si="14"/>
        <v>236.11522000000014</v>
      </c>
      <c r="H473" s="10">
        <f t="shared" si="15"/>
        <v>6.6276172569210701E-2</v>
      </c>
    </row>
    <row r="474" spans="1:8" ht="16.5" customHeight="1" x14ac:dyDescent="0.3">
      <c r="A474" s="15">
        <v>3925</v>
      </c>
      <c r="B474" s="14" t="s">
        <v>789</v>
      </c>
      <c r="C474" s="13">
        <v>1070.3725867000001</v>
      </c>
      <c r="D474" s="13">
        <v>3480.4229100000002</v>
      </c>
      <c r="E474" s="13">
        <v>911.34313459999998</v>
      </c>
      <c r="F474" s="12">
        <v>3273.4488700000002</v>
      </c>
      <c r="G474" s="11">
        <f t="shared" si="14"/>
        <v>-206.97404000000006</v>
      </c>
      <c r="H474" s="10">
        <f t="shared" si="15"/>
        <v>-5.9468071941866409E-2</v>
      </c>
    </row>
    <row r="475" spans="1:8" ht="16.5" customHeight="1" x14ac:dyDescent="0.3">
      <c r="A475" s="15">
        <v>3926</v>
      </c>
      <c r="B475" s="14" t="s">
        <v>788</v>
      </c>
      <c r="C475" s="13">
        <v>1233.5144686590099</v>
      </c>
      <c r="D475" s="13">
        <v>7325.5959499999999</v>
      </c>
      <c r="E475" s="13">
        <v>1038.1275738095001</v>
      </c>
      <c r="F475" s="12">
        <v>8915.3127499999991</v>
      </c>
      <c r="G475" s="11">
        <f t="shared" si="14"/>
        <v>1589.7167999999992</v>
      </c>
      <c r="H475" s="10">
        <f t="shared" si="15"/>
        <v>0.21700852884194347</v>
      </c>
    </row>
    <row r="476" spans="1:8" ht="16.5" customHeight="1" x14ac:dyDescent="0.3">
      <c r="A476" s="15">
        <v>4001</v>
      </c>
      <c r="B476" s="14" t="s">
        <v>787</v>
      </c>
      <c r="C476" s="13">
        <v>127.26</v>
      </c>
      <c r="D476" s="13">
        <v>247.23839999999998</v>
      </c>
      <c r="E476" s="13">
        <v>7.8933999999999997</v>
      </c>
      <c r="F476" s="12">
        <v>16.029959999999999</v>
      </c>
      <c r="G476" s="11">
        <f t="shared" si="14"/>
        <v>-231.20844</v>
      </c>
      <c r="H476" s="10">
        <f t="shared" si="15"/>
        <v>-0.93516395511376882</v>
      </c>
    </row>
    <row r="477" spans="1:8" ht="25.5" customHeight="1" x14ac:dyDescent="0.3">
      <c r="A477" s="15">
        <v>4002</v>
      </c>
      <c r="B477" s="14" t="s">
        <v>786</v>
      </c>
      <c r="C477" s="13">
        <v>1606.1982</v>
      </c>
      <c r="D477" s="13">
        <v>2409.8066200000003</v>
      </c>
      <c r="E477" s="13">
        <v>1958.3496</v>
      </c>
      <c r="F477" s="12">
        <v>2871.7519199999997</v>
      </c>
      <c r="G477" s="11">
        <f t="shared" si="14"/>
        <v>461.94529999999941</v>
      </c>
      <c r="H477" s="10">
        <f t="shared" si="15"/>
        <v>0.19169392936600005</v>
      </c>
    </row>
    <row r="478" spans="1:8" ht="16.5" customHeight="1" x14ac:dyDescent="0.3">
      <c r="A478" s="15">
        <v>4003</v>
      </c>
      <c r="B478" s="14" t="s">
        <v>785</v>
      </c>
      <c r="C478" s="13">
        <v>0</v>
      </c>
      <c r="D478" s="13">
        <v>0</v>
      </c>
      <c r="E478" s="13">
        <v>0</v>
      </c>
      <c r="F478" s="12">
        <v>0</v>
      </c>
      <c r="G478" s="11">
        <f t="shared" si="14"/>
        <v>0</v>
      </c>
      <c r="H478" s="10" t="str">
        <f t="shared" si="15"/>
        <v/>
      </c>
    </row>
    <row r="479" spans="1:8" ht="16.5" customHeight="1" x14ac:dyDescent="0.3">
      <c r="A479" s="15">
        <v>4004</v>
      </c>
      <c r="B479" s="14" t="s">
        <v>784</v>
      </c>
      <c r="C479" s="13">
        <v>644.13883999999996</v>
      </c>
      <c r="D479" s="13">
        <v>130.44901999999999</v>
      </c>
      <c r="E479" s="13">
        <v>426.53304370000001</v>
      </c>
      <c r="F479" s="12">
        <v>111.08105</v>
      </c>
      <c r="G479" s="11">
        <f t="shared" si="14"/>
        <v>-19.367969999999985</v>
      </c>
      <c r="H479" s="10">
        <f t="shared" si="15"/>
        <v>-0.14847156383390223</v>
      </c>
    </row>
    <row r="480" spans="1:8" ht="16.5" customHeight="1" x14ac:dyDescent="0.3">
      <c r="A480" s="15">
        <v>4005</v>
      </c>
      <c r="B480" s="14" t="s">
        <v>783</v>
      </c>
      <c r="C480" s="13">
        <v>413.85722950000002</v>
      </c>
      <c r="D480" s="13">
        <v>463.08634000000001</v>
      </c>
      <c r="E480" s="13">
        <v>341.18317099999996</v>
      </c>
      <c r="F480" s="12">
        <v>522.76878999999997</v>
      </c>
      <c r="G480" s="11">
        <f t="shared" si="14"/>
        <v>59.68244999999996</v>
      </c>
      <c r="H480" s="10">
        <f t="shared" si="15"/>
        <v>0.1288797462693457</v>
      </c>
    </row>
    <row r="481" spans="1:8" ht="16.5" customHeight="1" x14ac:dyDescent="0.3">
      <c r="A481" s="15">
        <v>4006</v>
      </c>
      <c r="B481" s="14" t="s">
        <v>782</v>
      </c>
      <c r="C481" s="13">
        <v>0.23726</v>
      </c>
      <c r="D481" s="13">
        <v>3.1040999999999999</v>
      </c>
      <c r="E481" s="13">
        <v>1.3203</v>
      </c>
      <c r="F481" s="12">
        <v>8.6053099999999993</v>
      </c>
      <c r="G481" s="11">
        <f t="shared" si="14"/>
        <v>5.5012099999999995</v>
      </c>
      <c r="H481" s="10">
        <f t="shared" si="15"/>
        <v>1.7722399407235592</v>
      </c>
    </row>
    <row r="482" spans="1:8" ht="16.5" customHeight="1" x14ac:dyDescent="0.3">
      <c r="A482" s="15">
        <v>4007</v>
      </c>
      <c r="B482" s="14" t="s">
        <v>781</v>
      </c>
      <c r="C482" s="13">
        <v>2.0270000000000001</v>
      </c>
      <c r="D482" s="13">
        <v>6.65395</v>
      </c>
      <c r="E482" s="13">
        <v>24.138000000000002</v>
      </c>
      <c r="F482" s="12">
        <v>72.490380000000002</v>
      </c>
      <c r="G482" s="11">
        <f t="shared" si="14"/>
        <v>65.836430000000007</v>
      </c>
      <c r="H482" s="10">
        <f t="shared" si="15"/>
        <v>9.8943379496389365</v>
      </c>
    </row>
    <row r="483" spans="1:8" ht="25.5" customHeight="1" x14ac:dyDescent="0.3">
      <c r="A483" s="15">
        <v>4008</v>
      </c>
      <c r="B483" s="14" t="s">
        <v>780</v>
      </c>
      <c r="C483" s="13">
        <v>364.52586766899998</v>
      </c>
      <c r="D483" s="13">
        <v>891.91168000000005</v>
      </c>
      <c r="E483" s="13">
        <v>212.8460561</v>
      </c>
      <c r="F483" s="12">
        <v>619.15967000000001</v>
      </c>
      <c r="G483" s="11">
        <f t="shared" si="14"/>
        <v>-272.75201000000004</v>
      </c>
      <c r="H483" s="10">
        <f t="shared" si="15"/>
        <v>-0.30580607487952172</v>
      </c>
    </row>
    <row r="484" spans="1:8" ht="25.5" customHeight="1" x14ac:dyDescent="0.3">
      <c r="A484" s="15">
        <v>4009</v>
      </c>
      <c r="B484" s="14" t="s">
        <v>779</v>
      </c>
      <c r="C484" s="13">
        <v>412.63562394399997</v>
      </c>
      <c r="D484" s="13">
        <v>1780.3757800000001</v>
      </c>
      <c r="E484" s="13">
        <v>363.201502508001</v>
      </c>
      <c r="F484" s="12">
        <v>1631.4538600000001</v>
      </c>
      <c r="G484" s="11">
        <f t="shared" si="14"/>
        <v>-148.92192</v>
      </c>
      <c r="H484" s="10">
        <f t="shared" si="15"/>
        <v>-8.3646341223536522E-2</v>
      </c>
    </row>
    <row r="485" spans="1:8" ht="25.5" customHeight="1" x14ac:dyDescent="0.3">
      <c r="A485" s="15">
        <v>4010</v>
      </c>
      <c r="B485" s="14" t="s">
        <v>778</v>
      </c>
      <c r="C485" s="13">
        <v>548.21141877000002</v>
      </c>
      <c r="D485" s="13">
        <v>4110.4719099999902</v>
      </c>
      <c r="E485" s="13">
        <v>739.00592421049998</v>
      </c>
      <c r="F485" s="12">
        <v>4145.4750599999998</v>
      </c>
      <c r="G485" s="11">
        <f t="shared" si="14"/>
        <v>35.003150000009555</v>
      </c>
      <c r="H485" s="10">
        <f t="shared" si="15"/>
        <v>8.515603747310278E-3</v>
      </c>
    </row>
    <row r="486" spans="1:8" ht="16.5" customHeight="1" x14ac:dyDescent="0.3">
      <c r="A486" s="15">
        <v>4011</v>
      </c>
      <c r="B486" s="14" t="s">
        <v>777</v>
      </c>
      <c r="C486" s="13">
        <v>8099.9240689999997</v>
      </c>
      <c r="D486" s="13">
        <v>24001.43561</v>
      </c>
      <c r="E486" s="13">
        <v>10215.15598</v>
      </c>
      <c r="F486" s="12">
        <v>28995.784179999999</v>
      </c>
      <c r="G486" s="11">
        <f t="shared" si="14"/>
        <v>4994.3485699999983</v>
      </c>
      <c r="H486" s="10">
        <f t="shared" si="15"/>
        <v>0.20808541002102157</v>
      </c>
    </row>
    <row r="487" spans="1:8" ht="25.5" customHeight="1" x14ac:dyDescent="0.3">
      <c r="A487" s="15">
        <v>4012</v>
      </c>
      <c r="B487" s="14" t="s">
        <v>776</v>
      </c>
      <c r="C487" s="13">
        <v>255.91132199999998</v>
      </c>
      <c r="D487" s="13">
        <v>481.77115000000003</v>
      </c>
      <c r="E487" s="13">
        <v>264.38264899999996</v>
      </c>
      <c r="F487" s="12">
        <v>463.76517999999999</v>
      </c>
      <c r="G487" s="11">
        <f t="shared" si="14"/>
        <v>-18.005970000000048</v>
      </c>
      <c r="H487" s="10">
        <f t="shared" si="15"/>
        <v>-3.7374529379768894E-2</v>
      </c>
    </row>
    <row r="488" spans="1:8" ht="16.5" customHeight="1" x14ac:dyDescent="0.3">
      <c r="A488" s="15">
        <v>4013</v>
      </c>
      <c r="B488" s="14" t="s">
        <v>775</v>
      </c>
      <c r="C488" s="13">
        <v>35.0960927</v>
      </c>
      <c r="D488" s="13">
        <v>95.482770000000002</v>
      </c>
      <c r="E488" s="13">
        <v>58.407753</v>
      </c>
      <c r="F488" s="12">
        <v>113.99345</v>
      </c>
      <c r="G488" s="11">
        <f t="shared" si="14"/>
        <v>18.510679999999994</v>
      </c>
      <c r="H488" s="10">
        <f t="shared" si="15"/>
        <v>0.19386408668286428</v>
      </c>
    </row>
    <row r="489" spans="1:8" ht="25.5" customHeight="1" x14ac:dyDescent="0.3">
      <c r="A489" s="15">
        <v>4014</v>
      </c>
      <c r="B489" s="14" t="s">
        <v>774</v>
      </c>
      <c r="C489" s="13">
        <v>38.126829999999998</v>
      </c>
      <c r="D489" s="13">
        <v>1853.41993</v>
      </c>
      <c r="E489" s="13">
        <v>46.842829999999999</v>
      </c>
      <c r="F489" s="12">
        <v>1326.23594</v>
      </c>
      <c r="G489" s="11">
        <f t="shared" si="14"/>
        <v>-527.18398999999999</v>
      </c>
      <c r="H489" s="10">
        <f t="shared" si="15"/>
        <v>-0.28443850282758099</v>
      </c>
    </row>
    <row r="490" spans="1:8" ht="16.5" customHeight="1" x14ac:dyDescent="0.3">
      <c r="A490" s="15">
        <v>4015</v>
      </c>
      <c r="B490" s="14" t="s">
        <v>773</v>
      </c>
      <c r="C490" s="13">
        <v>601.06150460000003</v>
      </c>
      <c r="D490" s="13">
        <v>3150.0582999999997</v>
      </c>
      <c r="E490" s="13">
        <v>665.92103699999996</v>
      </c>
      <c r="F490" s="12">
        <v>8828.1189900000008</v>
      </c>
      <c r="G490" s="11">
        <f t="shared" si="14"/>
        <v>5678.0606900000012</v>
      </c>
      <c r="H490" s="10">
        <f t="shared" si="15"/>
        <v>1.8025255881772098</v>
      </c>
    </row>
    <row r="491" spans="1:8" ht="16.5" customHeight="1" x14ac:dyDescent="0.3">
      <c r="A491" s="15">
        <v>4016</v>
      </c>
      <c r="B491" s="14" t="s">
        <v>772</v>
      </c>
      <c r="C491" s="13">
        <v>899.16979897000704</v>
      </c>
      <c r="D491" s="13">
        <v>9149.51062000003</v>
      </c>
      <c r="E491" s="13">
        <v>820.79494120355298</v>
      </c>
      <c r="F491" s="12">
        <v>10027.658800000001</v>
      </c>
      <c r="G491" s="11">
        <f t="shared" si="14"/>
        <v>878.14817999997103</v>
      </c>
      <c r="H491" s="10">
        <f t="shared" si="15"/>
        <v>9.5977611969804796E-2</v>
      </c>
    </row>
    <row r="492" spans="1:8" ht="16.5" customHeight="1" x14ac:dyDescent="0.3">
      <c r="A492" s="15">
        <v>4017</v>
      </c>
      <c r="B492" s="14" t="s">
        <v>771</v>
      </c>
      <c r="C492" s="13">
        <v>1.89574</v>
      </c>
      <c r="D492" s="13">
        <v>14.68707</v>
      </c>
      <c r="E492" s="13">
        <v>0.46004099999999998</v>
      </c>
      <c r="F492" s="12">
        <v>3.7039</v>
      </c>
      <c r="G492" s="11">
        <f t="shared" si="14"/>
        <v>-10.983170000000001</v>
      </c>
      <c r="H492" s="10">
        <f t="shared" si="15"/>
        <v>-0.74781219126755716</v>
      </c>
    </row>
    <row r="493" spans="1:8" ht="25.5" customHeight="1" x14ac:dyDescent="0.3">
      <c r="A493" s="15">
        <v>4101</v>
      </c>
      <c r="B493" s="14" t="s">
        <v>770</v>
      </c>
      <c r="C493" s="13">
        <v>677.053</v>
      </c>
      <c r="D493" s="13">
        <v>288.85744</v>
      </c>
      <c r="E493" s="13">
        <v>848.69</v>
      </c>
      <c r="F493" s="12">
        <v>430.78951000000001</v>
      </c>
      <c r="G493" s="11">
        <f t="shared" si="14"/>
        <v>141.93207000000001</v>
      </c>
      <c r="H493" s="10">
        <f t="shared" si="15"/>
        <v>0.49135680908894025</v>
      </c>
    </row>
    <row r="494" spans="1:8" ht="16.5" customHeight="1" x14ac:dyDescent="0.3">
      <c r="A494" s="15">
        <v>4102</v>
      </c>
      <c r="B494" s="14" t="s">
        <v>769</v>
      </c>
      <c r="C494" s="13">
        <v>0</v>
      </c>
      <c r="D494" s="13">
        <v>0</v>
      </c>
      <c r="E494" s="13">
        <v>0</v>
      </c>
      <c r="F494" s="12">
        <v>0</v>
      </c>
      <c r="G494" s="11">
        <f t="shared" si="14"/>
        <v>0</v>
      </c>
      <c r="H494" s="10" t="str">
        <f t="shared" si="15"/>
        <v/>
      </c>
    </row>
    <row r="495" spans="1:8" ht="16.5" customHeight="1" x14ac:dyDescent="0.3">
      <c r="A495" s="15">
        <v>4103</v>
      </c>
      <c r="B495" s="14" t="s">
        <v>768</v>
      </c>
      <c r="C495" s="13">
        <v>0</v>
      </c>
      <c r="D495" s="13">
        <v>0</v>
      </c>
      <c r="E495" s="13">
        <v>0</v>
      </c>
      <c r="F495" s="12">
        <v>0</v>
      </c>
      <c r="G495" s="11">
        <f t="shared" si="14"/>
        <v>0</v>
      </c>
      <c r="H495" s="10" t="str">
        <f t="shared" si="15"/>
        <v/>
      </c>
    </row>
    <row r="496" spans="1:8" ht="25.5" customHeight="1" x14ac:dyDescent="0.3">
      <c r="A496" s="15">
        <v>4104</v>
      </c>
      <c r="B496" s="14" t="s">
        <v>767</v>
      </c>
      <c r="C496" s="13">
        <v>31.074000000000002</v>
      </c>
      <c r="D496" s="13">
        <v>80.150440000000003</v>
      </c>
      <c r="E496" s="13">
        <v>6.0000000000000001E-3</v>
      </c>
      <c r="F496" s="12">
        <v>0.51180999999999999</v>
      </c>
      <c r="G496" s="11">
        <f t="shared" si="14"/>
        <v>-79.638630000000006</v>
      </c>
      <c r="H496" s="10">
        <f t="shared" si="15"/>
        <v>-0.99361438315248185</v>
      </c>
    </row>
    <row r="497" spans="1:8" ht="16.5" customHeight="1" x14ac:dyDescent="0.3">
      <c r="A497" s="15">
        <v>4105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4"/>
        <v>0</v>
      </c>
      <c r="H497" s="10" t="str">
        <f t="shared" si="15"/>
        <v/>
      </c>
    </row>
    <row r="498" spans="1:8" ht="16.5" customHeight="1" x14ac:dyDescent="0.3">
      <c r="A498" s="15">
        <v>4106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4"/>
        <v>0</v>
      </c>
      <c r="H498" s="10" t="str">
        <f t="shared" si="15"/>
        <v/>
      </c>
    </row>
    <row r="499" spans="1:8" ht="25.5" customHeight="1" x14ac:dyDescent="0.3">
      <c r="A499" s="15">
        <v>4107</v>
      </c>
      <c r="B499" s="14" t="s">
        <v>764</v>
      </c>
      <c r="C499" s="13">
        <v>138.16924499999999</v>
      </c>
      <c r="D499" s="13">
        <v>727.96743000000004</v>
      </c>
      <c r="E499" s="13">
        <v>54.879120999999998</v>
      </c>
      <c r="F499" s="12">
        <v>388.49005</v>
      </c>
      <c r="G499" s="11">
        <f t="shared" si="14"/>
        <v>-339.47738000000004</v>
      </c>
      <c r="H499" s="10">
        <f t="shared" si="15"/>
        <v>-0.46633594582658733</v>
      </c>
    </row>
    <row r="500" spans="1:8" ht="25.5" customHeight="1" x14ac:dyDescent="0.3">
      <c r="A500" s="15">
        <v>4112</v>
      </c>
      <c r="B500" s="14" t="s">
        <v>763</v>
      </c>
      <c r="C500" s="13">
        <v>0</v>
      </c>
      <c r="D500" s="13">
        <v>0</v>
      </c>
      <c r="E500" s="13">
        <v>0</v>
      </c>
      <c r="F500" s="12">
        <v>0</v>
      </c>
      <c r="G500" s="11">
        <f t="shared" si="14"/>
        <v>0</v>
      </c>
      <c r="H500" s="10" t="str">
        <f t="shared" si="15"/>
        <v/>
      </c>
    </row>
    <row r="501" spans="1:8" ht="16.5" customHeight="1" x14ac:dyDescent="0.3">
      <c r="A501" s="15">
        <v>4113</v>
      </c>
      <c r="B501" s="14" t="s">
        <v>762</v>
      </c>
      <c r="C501" s="13">
        <v>48.277834999999996</v>
      </c>
      <c r="D501" s="13">
        <v>107.70925</v>
      </c>
      <c r="E501" s="13">
        <v>0.91637999999999997</v>
      </c>
      <c r="F501" s="12">
        <v>9.3747299999999996</v>
      </c>
      <c r="G501" s="11">
        <f t="shared" si="14"/>
        <v>-98.334519999999998</v>
      </c>
      <c r="H501" s="10">
        <f t="shared" si="15"/>
        <v>-0.91296262855790011</v>
      </c>
    </row>
    <row r="502" spans="1:8" ht="16.5" customHeight="1" x14ac:dyDescent="0.3">
      <c r="A502" s="15">
        <v>4114</v>
      </c>
      <c r="B502" s="14" t="s">
        <v>761</v>
      </c>
      <c r="C502" s="13">
        <v>22.122</v>
      </c>
      <c r="D502" s="13">
        <v>61.802150000000005</v>
      </c>
      <c r="E502" s="13">
        <v>0.12869999999999998</v>
      </c>
      <c r="F502" s="12">
        <v>4.8947200000000004</v>
      </c>
      <c r="G502" s="11">
        <f t="shared" si="14"/>
        <v>-56.907430000000005</v>
      </c>
      <c r="H502" s="10">
        <f t="shared" si="15"/>
        <v>-0.92080016633725525</v>
      </c>
    </row>
    <row r="503" spans="1:8" ht="25.5" customHeight="1" x14ac:dyDescent="0.3">
      <c r="A503" s="15">
        <v>4115</v>
      </c>
      <c r="B503" s="14" t="s">
        <v>760</v>
      </c>
      <c r="C503" s="13">
        <v>123.01130000000001</v>
      </c>
      <c r="D503" s="13">
        <v>65.125969999999995</v>
      </c>
      <c r="E503" s="13">
        <v>19.507000000000001</v>
      </c>
      <c r="F503" s="12">
        <v>34.008470000000003</v>
      </c>
      <c r="G503" s="11">
        <f t="shared" si="14"/>
        <v>-31.117499999999993</v>
      </c>
      <c r="H503" s="10">
        <f t="shared" si="15"/>
        <v>-0.47780478356022943</v>
      </c>
    </row>
    <row r="504" spans="1:8" ht="16.5" customHeight="1" x14ac:dyDescent="0.3">
      <c r="A504" s="15">
        <v>4201</v>
      </c>
      <c r="B504" s="14" t="s">
        <v>759</v>
      </c>
      <c r="C504" s="13">
        <v>12.030676</v>
      </c>
      <c r="D504" s="13">
        <v>55.976059999999997</v>
      </c>
      <c r="E504" s="13">
        <v>9.3399595000000009</v>
      </c>
      <c r="F504" s="12">
        <v>70.411330000000007</v>
      </c>
      <c r="G504" s="11">
        <f t="shared" si="14"/>
        <v>14.43527000000001</v>
      </c>
      <c r="H504" s="10">
        <f t="shared" si="15"/>
        <v>0.2578829235212341</v>
      </c>
    </row>
    <row r="505" spans="1:8" ht="16.5" customHeight="1" x14ac:dyDescent="0.3">
      <c r="A505" s="15">
        <v>4202</v>
      </c>
      <c r="B505" s="14" t="s">
        <v>758</v>
      </c>
      <c r="C505" s="13">
        <v>1429.24379062</v>
      </c>
      <c r="D505" s="13">
        <v>7964.1836300000105</v>
      </c>
      <c r="E505" s="13">
        <v>704.93768619999889</v>
      </c>
      <c r="F505" s="12">
        <v>5381.9283299999997</v>
      </c>
      <c r="G505" s="11">
        <f t="shared" si="14"/>
        <v>-2582.2553000000107</v>
      </c>
      <c r="H505" s="10">
        <f t="shared" si="15"/>
        <v>-0.32423352096918029</v>
      </c>
    </row>
    <row r="506" spans="1:8" ht="16.5" customHeight="1" x14ac:dyDescent="0.3">
      <c r="A506" s="15">
        <v>4203</v>
      </c>
      <c r="B506" s="14" t="s">
        <v>757</v>
      </c>
      <c r="C506" s="13">
        <v>74.729743299999996</v>
      </c>
      <c r="D506" s="13">
        <v>661.54350999999997</v>
      </c>
      <c r="E506" s="13">
        <v>55.005197000000003</v>
      </c>
      <c r="F506" s="12">
        <v>550.96394999999995</v>
      </c>
      <c r="G506" s="11">
        <f t="shared" si="14"/>
        <v>-110.57956000000001</v>
      </c>
      <c r="H506" s="10">
        <f t="shared" si="15"/>
        <v>-0.1671538732199187</v>
      </c>
    </row>
    <row r="507" spans="1:8" ht="16.5" customHeight="1" x14ac:dyDescent="0.3">
      <c r="A507" s="15">
        <v>4204</v>
      </c>
      <c r="B507" s="14" t="s">
        <v>756</v>
      </c>
      <c r="C507" s="13">
        <v>0</v>
      </c>
      <c r="D507" s="13">
        <v>0</v>
      </c>
      <c r="E507" s="13">
        <v>0</v>
      </c>
      <c r="F507" s="12">
        <v>0</v>
      </c>
      <c r="G507" s="11">
        <f t="shared" si="14"/>
        <v>0</v>
      </c>
      <c r="H507" s="10" t="str">
        <f t="shared" si="15"/>
        <v/>
      </c>
    </row>
    <row r="508" spans="1:8" ht="16.5" customHeight="1" x14ac:dyDescent="0.3">
      <c r="A508" s="15">
        <v>4205</v>
      </c>
      <c r="B508" s="14" t="s">
        <v>755</v>
      </c>
      <c r="C508" s="13">
        <v>33.135463600000001</v>
      </c>
      <c r="D508" s="13">
        <v>103.81581</v>
      </c>
      <c r="E508" s="13">
        <v>22.341030999999997</v>
      </c>
      <c r="F508" s="12">
        <v>76.540170000000003</v>
      </c>
      <c r="G508" s="11">
        <f t="shared" si="14"/>
        <v>-27.275639999999996</v>
      </c>
      <c r="H508" s="10">
        <f t="shared" si="15"/>
        <v>-0.26273108113301813</v>
      </c>
    </row>
    <row r="509" spans="1:8" ht="16.5" customHeight="1" x14ac:dyDescent="0.3">
      <c r="A509" s="15">
        <v>4206</v>
      </c>
      <c r="B509" s="14" t="s">
        <v>754</v>
      </c>
      <c r="C509" s="13">
        <v>0</v>
      </c>
      <c r="D509" s="13">
        <v>0</v>
      </c>
      <c r="E509" s="13">
        <v>0</v>
      </c>
      <c r="F509" s="12">
        <v>0</v>
      </c>
      <c r="G509" s="11">
        <f t="shared" si="14"/>
        <v>0</v>
      </c>
      <c r="H509" s="10" t="str">
        <f t="shared" si="15"/>
        <v/>
      </c>
    </row>
    <row r="510" spans="1:8" ht="16.5" customHeight="1" x14ac:dyDescent="0.3">
      <c r="A510" s="15">
        <v>4301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4"/>
        <v>0</v>
      </c>
      <c r="H510" s="10" t="str">
        <f t="shared" si="15"/>
        <v/>
      </c>
    </row>
    <row r="511" spans="1:8" ht="16.5" customHeight="1" x14ac:dyDescent="0.3">
      <c r="A511" s="15">
        <v>4302</v>
      </c>
      <c r="B511" s="14" t="s">
        <v>752</v>
      </c>
      <c r="C511" s="13">
        <v>0.38900000000000001</v>
      </c>
      <c r="D511" s="13">
        <v>5.8130800000000002</v>
      </c>
      <c r="E511" s="13">
        <v>0.11366759999999999</v>
      </c>
      <c r="F511" s="12">
        <v>3.74993</v>
      </c>
      <c r="G511" s="11">
        <f t="shared" si="14"/>
        <v>-2.0631500000000003</v>
      </c>
      <c r="H511" s="10">
        <f t="shared" si="15"/>
        <v>-0.35491512244799661</v>
      </c>
    </row>
    <row r="512" spans="1:8" ht="16.5" customHeight="1" x14ac:dyDescent="0.3">
      <c r="A512" s="15">
        <v>4303</v>
      </c>
      <c r="B512" s="14" t="s">
        <v>751</v>
      </c>
      <c r="C512" s="13">
        <v>5.7061729999999997</v>
      </c>
      <c r="D512" s="13">
        <v>109.19835999999999</v>
      </c>
      <c r="E512" s="13">
        <v>3.450628</v>
      </c>
      <c r="F512" s="12">
        <v>53.71499</v>
      </c>
      <c r="G512" s="11">
        <f t="shared" si="14"/>
        <v>-55.483369999999994</v>
      </c>
      <c r="H512" s="10">
        <f t="shared" si="15"/>
        <v>-0.50809709962677096</v>
      </c>
    </row>
    <row r="513" spans="1:8" ht="16.5" customHeight="1" x14ac:dyDescent="0.3">
      <c r="A513" s="15">
        <v>4304</v>
      </c>
      <c r="B513" s="14" t="s">
        <v>750</v>
      </c>
      <c r="C513" s="13">
        <v>26.291104000000001</v>
      </c>
      <c r="D513" s="13">
        <v>94.435179999999988</v>
      </c>
      <c r="E513" s="13">
        <v>4.4458059999999993</v>
      </c>
      <c r="F513" s="12">
        <v>38.26361</v>
      </c>
      <c r="G513" s="11">
        <f t="shared" si="14"/>
        <v>-56.171569999999988</v>
      </c>
      <c r="H513" s="10">
        <f t="shared" si="15"/>
        <v>-0.59481614796519677</v>
      </c>
    </row>
    <row r="514" spans="1:8" ht="16.5" customHeight="1" x14ac:dyDescent="0.3">
      <c r="A514" s="15">
        <v>4401</v>
      </c>
      <c r="B514" s="14" t="s">
        <v>749</v>
      </c>
      <c r="C514" s="13">
        <v>127.33799999999999</v>
      </c>
      <c r="D514" s="13">
        <v>3.24621</v>
      </c>
      <c r="E514" s="13">
        <v>324.47721999999999</v>
      </c>
      <c r="F514" s="12">
        <v>20.680439999999997</v>
      </c>
      <c r="G514" s="11">
        <f t="shared" si="14"/>
        <v>17.434229999999996</v>
      </c>
      <c r="H514" s="10">
        <f t="shared" si="15"/>
        <v>5.3706414557283715</v>
      </c>
    </row>
    <row r="515" spans="1:8" ht="16.5" customHeight="1" x14ac:dyDescent="0.3">
      <c r="A515" s="15">
        <v>4402</v>
      </c>
      <c r="B515" s="14" t="s">
        <v>748</v>
      </c>
      <c r="C515" s="13">
        <v>170.47800000000001</v>
      </c>
      <c r="D515" s="13">
        <v>228.31509</v>
      </c>
      <c r="E515" s="13">
        <v>229.25989999999999</v>
      </c>
      <c r="F515" s="12">
        <v>272.88427000000001</v>
      </c>
      <c r="G515" s="11">
        <f t="shared" si="14"/>
        <v>44.569180000000017</v>
      </c>
      <c r="H515" s="10">
        <f t="shared" si="15"/>
        <v>0.1952090858295876</v>
      </c>
    </row>
    <row r="516" spans="1:8" ht="16.5" customHeight="1" x14ac:dyDescent="0.3">
      <c r="A516" s="15">
        <v>4403</v>
      </c>
      <c r="B516" s="14" t="s">
        <v>747</v>
      </c>
      <c r="C516" s="13">
        <v>133.96100000000001</v>
      </c>
      <c r="D516" s="13">
        <v>84.084550000000007</v>
      </c>
      <c r="E516" s="13">
        <v>589.32015000000001</v>
      </c>
      <c r="F516" s="12">
        <v>338.29053999999996</v>
      </c>
      <c r="G516" s="11">
        <f t="shared" si="14"/>
        <v>254.20598999999996</v>
      </c>
      <c r="H516" s="10">
        <f t="shared" si="15"/>
        <v>3.0232187720574104</v>
      </c>
    </row>
    <row r="517" spans="1:8" ht="25.5" customHeight="1" x14ac:dyDescent="0.3">
      <c r="A517" s="15">
        <v>4404</v>
      </c>
      <c r="B517" s="14" t="s">
        <v>746</v>
      </c>
      <c r="C517" s="13">
        <v>0</v>
      </c>
      <c r="D517" s="13">
        <v>0</v>
      </c>
      <c r="E517" s="13">
        <v>0</v>
      </c>
      <c r="F517" s="12">
        <v>0</v>
      </c>
      <c r="G517" s="11">
        <f t="shared" si="14"/>
        <v>0</v>
      </c>
      <c r="H517" s="10" t="str">
        <f t="shared" si="15"/>
        <v/>
      </c>
    </row>
    <row r="518" spans="1:8" ht="16.5" customHeight="1" x14ac:dyDescent="0.3">
      <c r="A518" s="15">
        <v>4405</v>
      </c>
      <c r="B518" s="14" t="s">
        <v>745</v>
      </c>
      <c r="C518" s="13">
        <v>0</v>
      </c>
      <c r="D518" s="13">
        <v>0</v>
      </c>
      <c r="E518" s="13">
        <v>37.223999999999997</v>
      </c>
      <c r="F518" s="12">
        <v>20.22418</v>
      </c>
      <c r="G518" s="11">
        <f t="shared" ref="G518:G581" si="16">F518-D518</f>
        <v>20.22418</v>
      </c>
      <c r="H518" s="10" t="str">
        <f t="shared" ref="H518:H581" si="17">IF(D518&lt;&gt;0,G518/D518,"")</f>
        <v/>
      </c>
    </row>
    <row r="519" spans="1:8" ht="16.5" customHeight="1" x14ac:dyDescent="0.3">
      <c r="A519" s="15">
        <v>4406</v>
      </c>
      <c r="B519" s="14" t="s">
        <v>744</v>
      </c>
      <c r="C519" s="13">
        <v>604.12</v>
      </c>
      <c r="D519" s="13">
        <v>194.91540000000001</v>
      </c>
      <c r="E519" s="13">
        <v>301.62</v>
      </c>
      <c r="F519" s="12">
        <v>99.03</v>
      </c>
      <c r="G519" s="11">
        <f t="shared" si="16"/>
        <v>-95.885400000000004</v>
      </c>
      <c r="H519" s="10">
        <f t="shared" si="17"/>
        <v>-0.49193342342370078</v>
      </c>
    </row>
    <row r="520" spans="1:8" ht="16.5" customHeight="1" x14ac:dyDescent="0.3">
      <c r="A520" s="15">
        <v>4407</v>
      </c>
      <c r="B520" s="14" t="s">
        <v>743</v>
      </c>
      <c r="C520" s="13">
        <v>1663.1927499999999</v>
      </c>
      <c r="D520" s="13">
        <v>539.30966000000001</v>
      </c>
      <c r="E520" s="13">
        <v>548.43178</v>
      </c>
      <c r="F520" s="12">
        <v>253.85747000000001</v>
      </c>
      <c r="G520" s="11">
        <f t="shared" si="16"/>
        <v>-285.45218999999997</v>
      </c>
      <c r="H520" s="10">
        <f t="shared" si="17"/>
        <v>-0.52929181724651464</v>
      </c>
    </row>
    <row r="521" spans="1:8" ht="25.5" customHeight="1" x14ac:dyDescent="0.3">
      <c r="A521" s="15">
        <v>4408</v>
      </c>
      <c r="B521" s="14" t="s">
        <v>742</v>
      </c>
      <c r="C521" s="13">
        <v>370.95612</v>
      </c>
      <c r="D521" s="13">
        <v>1316.1705900000002</v>
      </c>
      <c r="E521" s="13">
        <v>464.441801</v>
      </c>
      <c r="F521" s="12">
        <v>1556.0293799999999</v>
      </c>
      <c r="G521" s="11">
        <f t="shared" si="16"/>
        <v>239.85878999999977</v>
      </c>
      <c r="H521" s="10">
        <f t="shared" si="17"/>
        <v>0.1822398949060241</v>
      </c>
    </row>
    <row r="522" spans="1:8" ht="25.5" customHeight="1" x14ac:dyDescent="0.3">
      <c r="A522" s="15">
        <v>4409</v>
      </c>
      <c r="B522" s="14" t="s">
        <v>741</v>
      </c>
      <c r="C522" s="13">
        <v>81.373419999999996</v>
      </c>
      <c r="D522" s="13">
        <v>58.980019999999996</v>
      </c>
      <c r="E522" s="13">
        <v>19.094660000000001</v>
      </c>
      <c r="F522" s="12">
        <v>38.480179999999997</v>
      </c>
      <c r="G522" s="11">
        <f t="shared" si="16"/>
        <v>-20.499839999999999</v>
      </c>
      <c r="H522" s="10">
        <f t="shared" si="17"/>
        <v>-0.34757261865967493</v>
      </c>
    </row>
    <row r="523" spans="1:8" ht="16.5" customHeight="1" x14ac:dyDescent="0.3">
      <c r="A523" s="15">
        <v>4410</v>
      </c>
      <c r="B523" s="14" t="s">
        <v>740</v>
      </c>
      <c r="C523" s="13">
        <v>16668.249797</v>
      </c>
      <c r="D523" s="13">
        <v>4076.6144399999998</v>
      </c>
      <c r="E523" s="13">
        <v>7091.2710180000004</v>
      </c>
      <c r="F523" s="12">
        <v>2993.6058900000003</v>
      </c>
      <c r="G523" s="11">
        <f t="shared" si="16"/>
        <v>-1083.0085499999996</v>
      </c>
      <c r="H523" s="10">
        <f t="shared" si="17"/>
        <v>-0.26566371824949914</v>
      </c>
    </row>
    <row r="524" spans="1:8" ht="16.5" customHeight="1" x14ac:dyDescent="0.3">
      <c r="A524" s="15">
        <v>4411</v>
      </c>
      <c r="B524" s="14" t="s">
        <v>739</v>
      </c>
      <c r="C524" s="13">
        <v>20287.531280000003</v>
      </c>
      <c r="D524" s="13">
        <v>8949.0163299999804</v>
      </c>
      <c r="E524" s="13">
        <v>18511.850535000001</v>
      </c>
      <c r="F524" s="12">
        <v>8513.9983400000092</v>
      </c>
      <c r="G524" s="11">
        <f t="shared" si="16"/>
        <v>-435.01798999997118</v>
      </c>
      <c r="H524" s="10">
        <f t="shared" si="17"/>
        <v>-4.8610704680653115E-2</v>
      </c>
    </row>
    <row r="525" spans="1:8" ht="16.5" customHeight="1" x14ac:dyDescent="0.3">
      <c r="A525" s="15">
        <v>4412</v>
      </c>
      <c r="B525" s="14" t="s">
        <v>738</v>
      </c>
      <c r="C525" s="13">
        <v>3129.5280739999998</v>
      </c>
      <c r="D525" s="13">
        <v>2057.2326699999999</v>
      </c>
      <c r="E525" s="13">
        <v>3162.3428180000001</v>
      </c>
      <c r="F525" s="12">
        <v>2146.64527</v>
      </c>
      <c r="G525" s="11">
        <f t="shared" si="16"/>
        <v>89.412600000000111</v>
      </c>
      <c r="H525" s="10">
        <f t="shared" si="17"/>
        <v>4.3462560800184125E-2</v>
      </c>
    </row>
    <row r="526" spans="1:8" ht="16.5" customHeight="1" x14ac:dyDescent="0.3">
      <c r="A526" s="15">
        <v>4413</v>
      </c>
      <c r="B526" s="14" t="s">
        <v>737</v>
      </c>
      <c r="C526" s="13">
        <v>0.232548</v>
      </c>
      <c r="D526" s="13">
        <v>1.24847</v>
      </c>
      <c r="E526" s="13">
        <v>9.085E-2</v>
      </c>
      <c r="F526" s="12">
        <v>0.81225999999999998</v>
      </c>
      <c r="G526" s="11">
        <f t="shared" si="16"/>
        <v>-0.43620999999999999</v>
      </c>
      <c r="H526" s="10">
        <f t="shared" si="17"/>
        <v>-0.34939566028819274</v>
      </c>
    </row>
    <row r="527" spans="1:8" ht="16.5" customHeight="1" x14ac:dyDescent="0.3">
      <c r="A527" s="15">
        <v>4414</v>
      </c>
      <c r="B527" s="14" t="s">
        <v>736</v>
      </c>
      <c r="C527" s="13">
        <v>16.421199100000003</v>
      </c>
      <c r="D527" s="13">
        <v>31.845410000000001</v>
      </c>
      <c r="E527" s="13">
        <v>15.3793775</v>
      </c>
      <c r="F527" s="12">
        <v>39.163820000000001</v>
      </c>
      <c r="G527" s="11">
        <f t="shared" si="16"/>
        <v>7.3184100000000001</v>
      </c>
      <c r="H527" s="10">
        <f t="shared" si="17"/>
        <v>0.22981051272381167</v>
      </c>
    </row>
    <row r="528" spans="1:8" ht="25.5" customHeight="1" x14ac:dyDescent="0.3">
      <c r="A528" s="15">
        <v>4415</v>
      </c>
      <c r="B528" s="14" t="s">
        <v>735</v>
      </c>
      <c r="C528" s="13">
        <v>526.81777800000009</v>
      </c>
      <c r="D528" s="13">
        <v>311.41113000000001</v>
      </c>
      <c r="E528" s="13">
        <v>609.98127800000009</v>
      </c>
      <c r="F528" s="12">
        <v>326.31615000000005</v>
      </c>
      <c r="G528" s="11">
        <f t="shared" si="16"/>
        <v>14.905020000000036</v>
      </c>
      <c r="H528" s="10">
        <f t="shared" si="17"/>
        <v>4.7862836501701256E-2</v>
      </c>
    </row>
    <row r="529" spans="1:8" ht="16.5" customHeight="1" x14ac:dyDescent="0.3">
      <c r="A529" s="15">
        <v>4416</v>
      </c>
      <c r="B529" s="14" t="s">
        <v>734</v>
      </c>
      <c r="C529" s="13">
        <v>10.050000000000001</v>
      </c>
      <c r="D529" s="13">
        <v>7.7470299999999996</v>
      </c>
      <c r="E529" s="13">
        <v>21.6</v>
      </c>
      <c r="F529" s="12">
        <v>18.411000000000001</v>
      </c>
      <c r="G529" s="11">
        <f t="shared" si="16"/>
        <v>10.663970000000003</v>
      </c>
      <c r="H529" s="10">
        <f t="shared" si="17"/>
        <v>1.3765236484175229</v>
      </c>
    </row>
    <row r="530" spans="1:8" ht="25.5" customHeight="1" x14ac:dyDescent="0.3">
      <c r="A530" s="15">
        <v>4417</v>
      </c>
      <c r="B530" s="14" t="s">
        <v>733</v>
      </c>
      <c r="C530" s="13">
        <v>1.930904</v>
      </c>
      <c r="D530" s="13">
        <v>4.4823199999999996</v>
      </c>
      <c r="E530" s="13">
        <v>4.2392209999999997</v>
      </c>
      <c r="F530" s="12">
        <v>11.79678</v>
      </c>
      <c r="G530" s="11">
        <f t="shared" si="16"/>
        <v>7.3144600000000004</v>
      </c>
      <c r="H530" s="10">
        <f t="shared" si="17"/>
        <v>1.6318469007121315</v>
      </c>
    </row>
    <row r="531" spans="1:8" ht="16.5" customHeight="1" x14ac:dyDescent="0.3">
      <c r="A531" s="15">
        <v>4418</v>
      </c>
      <c r="B531" s="14" t="s">
        <v>732</v>
      </c>
      <c r="C531" s="13">
        <v>658.27174500000001</v>
      </c>
      <c r="D531" s="13">
        <v>1043.79654</v>
      </c>
      <c r="E531" s="13">
        <v>671.26007400000003</v>
      </c>
      <c r="F531" s="12">
        <v>1059.8071</v>
      </c>
      <c r="G531" s="11">
        <f t="shared" si="16"/>
        <v>16.010559999999941</v>
      </c>
      <c r="H531" s="10">
        <f t="shared" si="17"/>
        <v>1.5338774738609442E-2</v>
      </c>
    </row>
    <row r="532" spans="1:8" ht="16.5" customHeight="1" x14ac:dyDescent="0.3">
      <c r="A532" s="15">
        <v>4419</v>
      </c>
      <c r="B532" s="14" t="s">
        <v>731</v>
      </c>
      <c r="C532" s="13">
        <v>106.10567315</v>
      </c>
      <c r="D532" s="13">
        <v>411.35591999999997</v>
      </c>
      <c r="E532" s="13">
        <v>71.039830120000104</v>
      </c>
      <c r="F532" s="12">
        <v>279.24349000000001</v>
      </c>
      <c r="G532" s="11">
        <f t="shared" si="16"/>
        <v>-132.11242999999996</v>
      </c>
      <c r="H532" s="10">
        <f t="shared" si="17"/>
        <v>-0.32116331278275995</v>
      </c>
    </row>
    <row r="533" spans="1:8" ht="25.5" customHeight="1" x14ac:dyDescent="0.3">
      <c r="A533" s="15">
        <v>4420</v>
      </c>
      <c r="B533" s="14" t="s">
        <v>730</v>
      </c>
      <c r="C533" s="13">
        <v>13.217067999999999</v>
      </c>
      <c r="D533" s="13">
        <v>71.933820000000097</v>
      </c>
      <c r="E533" s="13">
        <v>5.8758504999999994</v>
      </c>
      <c r="F533" s="12">
        <v>39.548749999999998</v>
      </c>
      <c r="G533" s="11">
        <f t="shared" si="16"/>
        <v>-32.385070000000098</v>
      </c>
      <c r="H533" s="10">
        <f t="shared" si="17"/>
        <v>-0.45020645365420681</v>
      </c>
    </row>
    <row r="534" spans="1:8" ht="16.5" customHeight="1" x14ac:dyDescent="0.3">
      <c r="A534" s="15">
        <v>4421</v>
      </c>
      <c r="B534" s="14" t="s">
        <v>729</v>
      </c>
      <c r="C534" s="13">
        <v>194.82594477000001</v>
      </c>
      <c r="D534" s="13">
        <v>593.5231</v>
      </c>
      <c r="E534" s="13">
        <v>171.27280385</v>
      </c>
      <c r="F534" s="12">
        <v>552.72143000000005</v>
      </c>
      <c r="G534" s="11">
        <f t="shared" si="16"/>
        <v>-40.801669999999945</v>
      </c>
      <c r="H534" s="10">
        <f t="shared" si="17"/>
        <v>-6.874487277748742E-2</v>
      </c>
    </row>
    <row r="535" spans="1:8" ht="16.5" customHeight="1" x14ac:dyDescent="0.3">
      <c r="A535" s="15">
        <v>4501</v>
      </c>
      <c r="B535" s="14" t="s">
        <v>728</v>
      </c>
      <c r="C535" s="13">
        <v>0</v>
      </c>
      <c r="D535" s="13">
        <v>0</v>
      </c>
      <c r="E535" s="13">
        <v>4.3096000000000005</v>
      </c>
      <c r="F535" s="12">
        <v>14.50099</v>
      </c>
      <c r="G535" s="11">
        <f t="shared" si="16"/>
        <v>14.50099</v>
      </c>
      <c r="H535" s="10" t="str">
        <f t="shared" si="17"/>
        <v/>
      </c>
    </row>
    <row r="536" spans="1:8" ht="16.5" customHeight="1" x14ac:dyDescent="0.3">
      <c r="A536" s="15">
        <v>4502</v>
      </c>
      <c r="B536" s="14" t="s">
        <v>727</v>
      </c>
      <c r="C536" s="13">
        <v>0</v>
      </c>
      <c r="D536" s="13">
        <v>0</v>
      </c>
      <c r="E536" s="13">
        <v>0</v>
      </c>
      <c r="F536" s="12">
        <v>0</v>
      </c>
      <c r="G536" s="11">
        <f t="shared" si="16"/>
        <v>0</v>
      </c>
      <c r="H536" s="10" t="str">
        <f t="shared" si="17"/>
        <v/>
      </c>
    </row>
    <row r="537" spans="1:8" ht="16.5" customHeight="1" x14ac:dyDescent="0.3">
      <c r="A537" s="15">
        <v>4503</v>
      </c>
      <c r="B537" s="14" t="s">
        <v>726</v>
      </c>
      <c r="C537" s="13">
        <v>0.40188999999999997</v>
      </c>
      <c r="D537" s="13">
        <v>4.5846499999999999</v>
      </c>
      <c r="E537" s="13">
        <v>0.60615700000000006</v>
      </c>
      <c r="F537" s="12">
        <v>8.4924199999999992</v>
      </c>
      <c r="G537" s="11">
        <f t="shared" si="16"/>
        <v>3.9077699999999993</v>
      </c>
      <c r="H537" s="10">
        <f t="shared" si="17"/>
        <v>0.85235950399703342</v>
      </c>
    </row>
    <row r="538" spans="1:8" ht="16.5" customHeight="1" x14ac:dyDescent="0.3">
      <c r="A538" s="15">
        <v>4504</v>
      </c>
      <c r="B538" s="14" t="s">
        <v>725</v>
      </c>
      <c r="C538" s="13">
        <v>86.740651</v>
      </c>
      <c r="D538" s="13">
        <v>541.28869999999995</v>
      </c>
      <c r="E538" s="13">
        <v>114.1639835</v>
      </c>
      <c r="F538" s="12">
        <v>668.67214999999999</v>
      </c>
      <c r="G538" s="11">
        <f t="shared" si="16"/>
        <v>127.38345000000004</v>
      </c>
      <c r="H538" s="10">
        <f t="shared" si="17"/>
        <v>0.23533365836013212</v>
      </c>
    </row>
    <row r="539" spans="1:8" ht="16.5" customHeight="1" x14ac:dyDescent="0.3">
      <c r="A539" s="15">
        <v>4601</v>
      </c>
      <c r="B539" s="14" t="s">
        <v>724</v>
      </c>
      <c r="C539" s="13">
        <v>52.531292999999998</v>
      </c>
      <c r="D539" s="13">
        <v>101.67394999999999</v>
      </c>
      <c r="E539" s="13">
        <v>2.6742689999999998</v>
      </c>
      <c r="F539" s="12">
        <v>12.12275</v>
      </c>
      <c r="G539" s="11">
        <f t="shared" si="16"/>
        <v>-89.551199999999994</v>
      </c>
      <c r="H539" s="10">
        <f t="shared" si="17"/>
        <v>-0.88076837774080774</v>
      </c>
    </row>
    <row r="540" spans="1:8" ht="16.5" customHeight="1" x14ac:dyDescent="0.3">
      <c r="A540" s="15">
        <v>4602</v>
      </c>
      <c r="B540" s="14" t="s">
        <v>723</v>
      </c>
      <c r="C540" s="13">
        <v>22.388832999999998</v>
      </c>
      <c r="D540" s="13">
        <v>141.33610000000002</v>
      </c>
      <c r="E540" s="13">
        <v>17.907167249999997</v>
      </c>
      <c r="F540" s="12">
        <v>111.44355999999999</v>
      </c>
      <c r="G540" s="11">
        <f t="shared" si="16"/>
        <v>-29.892540000000025</v>
      </c>
      <c r="H540" s="10">
        <f t="shared" si="17"/>
        <v>-0.21149968054870638</v>
      </c>
    </row>
    <row r="541" spans="1:8" ht="16.5" customHeight="1" x14ac:dyDescent="0.3">
      <c r="A541" s="15">
        <v>4701</v>
      </c>
      <c r="B541" s="14" t="s">
        <v>722</v>
      </c>
      <c r="C541" s="13">
        <v>0</v>
      </c>
      <c r="D541" s="13">
        <v>0</v>
      </c>
      <c r="E541" s="13">
        <v>0</v>
      </c>
      <c r="F541" s="12">
        <v>0</v>
      </c>
      <c r="G541" s="11">
        <f t="shared" si="16"/>
        <v>0</v>
      </c>
      <c r="H541" s="10" t="str">
        <f t="shared" si="17"/>
        <v/>
      </c>
    </row>
    <row r="542" spans="1:8" ht="16.5" customHeight="1" x14ac:dyDescent="0.3">
      <c r="A542" s="15">
        <v>4702</v>
      </c>
      <c r="B542" s="14" t="s">
        <v>721</v>
      </c>
      <c r="C542" s="13">
        <v>241.98400000000001</v>
      </c>
      <c r="D542" s="13">
        <v>119.35102000000001</v>
      </c>
      <c r="E542" s="13">
        <v>0</v>
      </c>
      <c r="F542" s="12">
        <v>0</v>
      </c>
      <c r="G542" s="11">
        <f t="shared" si="16"/>
        <v>-119.35102000000001</v>
      </c>
      <c r="H542" s="10">
        <f t="shared" si="17"/>
        <v>-1</v>
      </c>
    </row>
    <row r="543" spans="1:8" ht="16.5" customHeight="1" x14ac:dyDescent="0.3">
      <c r="A543" s="15">
        <v>4703</v>
      </c>
      <c r="B543" s="14" t="s">
        <v>720</v>
      </c>
      <c r="C543" s="13">
        <v>7199.241008</v>
      </c>
      <c r="D543" s="13">
        <v>3916.6517200000003</v>
      </c>
      <c r="E543" s="13">
        <v>5494.2920000000004</v>
      </c>
      <c r="F543" s="12">
        <v>2581.9537200000004</v>
      </c>
      <c r="G543" s="11">
        <f t="shared" si="16"/>
        <v>-1334.6979999999999</v>
      </c>
      <c r="H543" s="10">
        <f t="shared" si="17"/>
        <v>-0.3407752579031969</v>
      </c>
    </row>
    <row r="544" spans="1:8" ht="16.5" customHeight="1" x14ac:dyDescent="0.3">
      <c r="A544" s="15">
        <v>4704</v>
      </c>
      <c r="B544" s="14" t="s">
        <v>719</v>
      </c>
      <c r="C544" s="13">
        <v>7.76</v>
      </c>
      <c r="D544" s="13">
        <v>15.57555</v>
      </c>
      <c r="E544" s="13">
        <v>4.41</v>
      </c>
      <c r="F544" s="12">
        <v>8.9194899999999997</v>
      </c>
      <c r="G544" s="11">
        <f t="shared" si="16"/>
        <v>-6.6560600000000001</v>
      </c>
      <c r="H544" s="10">
        <f t="shared" si="17"/>
        <v>-0.4273402865388381</v>
      </c>
    </row>
    <row r="545" spans="1:8" ht="25.5" customHeight="1" x14ac:dyDescent="0.3">
      <c r="A545" s="15">
        <v>4705</v>
      </c>
      <c r="B545" s="14" t="s">
        <v>718</v>
      </c>
      <c r="C545" s="13">
        <v>359.32799999999997</v>
      </c>
      <c r="D545" s="13">
        <v>188.25838000000002</v>
      </c>
      <c r="E545" s="13">
        <v>533.59699999999998</v>
      </c>
      <c r="F545" s="12">
        <v>270.24839000000003</v>
      </c>
      <c r="G545" s="11">
        <f t="shared" si="16"/>
        <v>81.990010000000012</v>
      </c>
      <c r="H545" s="10">
        <f t="shared" si="17"/>
        <v>0.43551851450118717</v>
      </c>
    </row>
    <row r="546" spans="1:8" ht="16.5" customHeight="1" x14ac:dyDescent="0.3">
      <c r="A546" s="15">
        <v>4706</v>
      </c>
      <c r="B546" s="14" t="s">
        <v>717</v>
      </c>
      <c r="C546" s="13">
        <v>375.4</v>
      </c>
      <c r="D546" s="13">
        <v>322.98133000000001</v>
      </c>
      <c r="E546" s="13">
        <v>231.316</v>
      </c>
      <c r="F546" s="12">
        <v>173.23739</v>
      </c>
      <c r="G546" s="11">
        <f t="shared" si="16"/>
        <v>-149.74394000000001</v>
      </c>
      <c r="H546" s="10">
        <f t="shared" si="17"/>
        <v>-0.46363032810596205</v>
      </c>
    </row>
    <row r="547" spans="1:8" ht="16.5" customHeight="1" x14ac:dyDescent="0.3">
      <c r="A547" s="15">
        <v>4707</v>
      </c>
      <c r="B547" s="14" t="s">
        <v>716</v>
      </c>
      <c r="C547" s="13">
        <v>144.31762400000002</v>
      </c>
      <c r="D547" s="13">
        <v>29.5684</v>
      </c>
      <c r="E547" s="13">
        <v>106.45308</v>
      </c>
      <c r="F547" s="12">
        <v>22.965889999999998</v>
      </c>
      <c r="G547" s="11">
        <f t="shared" si="16"/>
        <v>-6.6025100000000023</v>
      </c>
      <c r="H547" s="10">
        <f t="shared" si="17"/>
        <v>-0.22329615400224573</v>
      </c>
    </row>
    <row r="548" spans="1:8" ht="16.5" customHeight="1" x14ac:dyDescent="0.3">
      <c r="A548" s="15">
        <v>4801</v>
      </c>
      <c r="B548" s="14" t="s">
        <v>715</v>
      </c>
      <c r="C548" s="13">
        <v>1713.454</v>
      </c>
      <c r="D548" s="13">
        <v>727.70541000000003</v>
      </c>
      <c r="E548" s="13">
        <v>1268.239</v>
      </c>
      <c r="F548" s="12">
        <v>502.60264000000001</v>
      </c>
      <c r="G548" s="11">
        <f t="shared" si="16"/>
        <v>-225.10277000000002</v>
      </c>
      <c r="H548" s="10">
        <f t="shared" si="17"/>
        <v>-0.30933227499298105</v>
      </c>
    </row>
    <row r="549" spans="1:8" ht="16.5" customHeight="1" x14ac:dyDescent="0.3">
      <c r="A549" s="15">
        <v>4802</v>
      </c>
      <c r="B549" s="14" t="s">
        <v>714</v>
      </c>
      <c r="C549" s="13">
        <v>11300.476215999999</v>
      </c>
      <c r="D549" s="13">
        <v>9668.2692900000111</v>
      </c>
      <c r="E549" s="13">
        <v>10995.638215999999</v>
      </c>
      <c r="F549" s="12">
        <v>9297.4799199999998</v>
      </c>
      <c r="G549" s="11">
        <f t="shared" si="16"/>
        <v>-370.78937000001133</v>
      </c>
      <c r="H549" s="10">
        <f t="shared" si="17"/>
        <v>-3.8351162848093458E-2</v>
      </c>
    </row>
    <row r="550" spans="1:8" ht="25.5" customHeight="1" x14ac:dyDescent="0.3">
      <c r="A550" s="15">
        <v>4803</v>
      </c>
      <c r="B550" s="14" t="s">
        <v>713</v>
      </c>
      <c r="C550" s="13">
        <v>1872.9848829999999</v>
      </c>
      <c r="D550" s="13">
        <v>2078.6761099999999</v>
      </c>
      <c r="E550" s="13">
        <v>1226.8425199999999</v>
      </c>
      <c r="F550" s="12">
        <v>1219.7035000000001</v>
      </c>
      <c r="G550" s="11">
        <f t="shared" si="16"/>
        <v>-858.9726099999998</v>
      </c>
      <c r="H550" s="10">
        <f t="shared" si="17"/>
        <v>-0.41323061628874924</v>
      </c>
    </row>
    <row r="551" spans="1:8" ht="16.5" customHeight="1" x14ac:dyDescent="0.3">
      <c r="A551" s="15">
        <v>4804</v>
      </c>
      <c r="B551" s="14" t="s">
        <v>712</v>
      </c>
      <c r="C551" s="13">
        <v>2411.5866369999999</v>
      </c>
      <c r="D551" s="13">
        <v>2243.1182799999997</v>
      </c>
      <c r="E551" s="13">
        <v>3226.8361789999999</v>
      </c>
      <c r="F551" s="12">
        <v>3014.7956300000001</v>
      </c>
      <c r="G551" s="11">
        <f t="shared" si="16"/>
        <v>771.67735000000039</v>
      </c>
      <c r="H551" s="10">
        <f t="shared" si="17"/>
        <v>0.34401991053276088</v>
      </c>
    </row>
    <row r="552" spans="1:8" ht="25.5" customHeight="1" x14ac:dyDescent="0.3">
      <c r="A552" s="15">
        <v>4805</v>
      </c>
      <c r="B552" s="14" t="s">
        <v>711</v>
      </c>
      <c r="C552" s="13">
        <v>7490.556141</v>
      </c>
      <c r="D552" s="13">
        <v>3478.3586500000001</v>
      </c>
      <c r="E552" s="13">
        <v>5043.9421929999999</v>
      </c>
      <c r="F552" s="12">
        <v>2465.2211000000002</v>
      </c>
      <c r="G552" s="11">
        <f t="shared" si="16"/>
        <v>-1013.1375499999999</v>
      </c>
      <c r="H552" s="10">
        <f t="shared" si="17"/>
        <v>-0.29126885751128623</v>
      </c>
    </row>
    <row r="553" spans="1:8" ht="16.5" customHeight="1" x14ac:dyDescent="0.3">
      <c r="A553" s="15">
        <v>4806</v>
      </c>
      <c r="B553" s="14" t="s">
        <v>710</v>
      </c>
      <c r="C553" s="13">
        <v>269.19503000000003</v>
      </c>
      <c r="D553" s="13">
        <v>397.64301</v>
      </c>
      <c r="E553" s="13">
        <v>269.253016</v>
      </c>
      <c r="F553" s="12">
        <v>400.83080999999999</v>
      </c>
      <c r="G553" s="11">
        <f t="shared" si="16"/>
        <v>3.1877999999999815</v>
      </c>
      <c r="H553" s="10">
        <f t="shared" si="17"/>
        <v>8.0167384307848928E-3</v>
      </c>
    </row>
    <row r="554" spans="1:8" ht="25.5" customHeight="1" x14ac:dyDescent="0.3">
      <c r="A554" s="15">
        <v>4807</v>
      </c>
      <c r="B554" s="14" t="s">
        <v>709</v>
      </c>
      <c r="C554" s="13">
        <v>237.148</v>
      </c>
      <c r="D554" s="13">
        <v>162.29032000000001</v>
      </c>
      <c r="E554" s="13">
        <v>218.35939999999999</v>
      </c>
      <c r="F554" s="12">
        <v>144.19887</v>
      </c>
      <c r="G554" s="11">
        <f t="shared" si="16"/>
        <v>-18.091450000000009</v>
      </c>
      <c r="H554" s="10">
        <f t="shared" si="17"/>
        <v>-0.1114758415659049</v>
      </c>
    </row>
    <row r="555" spans="1:8" ht="16.5" customHeight="1" x14ac:dyDescent="0.3">
      <c r="A555" s="15">
        <v>4808</v>
      </c>
      <c r="B555" s="14" t="s">
        <v>708</v>
      </c>
      <c r="C555" s="13">
        <v>24.98189</v>
      </c>
      <c r="D555" s="13">
        <v>44.037680000000002</v>
      </c>
      <c r="E555" s="13">
        <v>11.42259</v>
      </c>
      <c r="F555" s="12">
        <v>37.199449999999999</v>
      </c>
      <c r="G555" s="11">
        <f t="shared" si="16"/>
        <v>-6.8382300000000029</v>
      </c>
      <c r="H555" s="10">
        <f t="shared" si="17"/>
        <v>-0.15528134088807591</v>
      </c>
    </row>
    <row r="556" spans="1:8" ht="16.5" customHeight="1" x14ac:dyDescent="0.3">
      <c r="A556" s="15">
        <v>4809</v>
      </c>
      <c r="B556" s="14" t="s">
        <v>707</v>
      </c>
      <c r="C556" s="13">
        <v>57.293998000000002</v>
      </c>
      <c r="D556" s="13">
        <v>93.775419999999997</v>
      </c>
      <c r="E556" s="13">
        <v>66.481139999999996</v>
      </c>
      <c r="F556" s="12">
        <v>128.71324000000001</v>
      </c>
      <c r="G556" s="11">
        <f t="shared" si="16"/>
        <v>34.937820000000016</v>
      </c>
      <c r="H556" s="10">
        <f t="shared" si="17"/>
        <v>0.37256905914151084</v>
      </c>
    </row>
    <row r="557" spans="1:8" ht="16.5" customHeight="1" x14ac:dyDescent="0.3">
      <c r="A557" s="15">
        <v>4810</v>
      </c>
      <c r="B557" s="14" t="s">
        <v>706</v>
      </c>
      <c r="C557" s="13">
        <v>11430.5617236</v>
      </c>
      <c r="D557" s="13">
        <v>11198.13501</v>
      </c>
      <c r="E557" s="13">
        <v>11577.055167999999</v>
      </c>
      <c r="F557" s="12">
        <v>11602.36274</v>
      </c>
      <c r="G557" s="11">
        <f t="shared" si="16"/>
        <v>404.22773000000052</v>
      </c>
      <c r="H557" s="10">
        <f t="shared" si="17"/>
        <v>3.6097772498636854E-2</v>
      </c>
    </row>
    <row r="558" spans="1:8" ht="25.5" customHeight="1" x14ac:dyDescent="0.3">
      <c r="A558" s="15">
        <v>4811</v>
      </c>
      <c r="B558" s="14" t="s">
        <v>705</v>
      </c>
      <c r="C558" s="13">
        <v>4174.196782</v>
      </c>
      <c r="D558" s="13">
        <v>9851.8838300000098</v>
      </c>
      <c r="E558" s="13">
        <v>3685.4039248000004</v>
      </c>
      <c r="F558" s="12">
        <v>9103.14911999998</v>
      </c>
      <c r="G558" s="11">
        <f t="shared" si="16"/>
        <v>-748.73471000002974</v>
      </c>
      <c r="H558" s="10">
        <f t="shared" si="17"/>
        <v>-7.5999141171362042E-2</v>
      </c>
    </row>
    <row r="559" spans="1:8" ht="25.5" customHeight="1" x14ac:dyDescent="0.3">
      <c r="A559" s="15">
        <v>4812</v>
      </c>
      <c r="B559" s="14" t="s">
        <v>704</v>
      </c>
      <c r="C559" s="13">
        <v>17.989953</v>
      </c>
      <c r="D559" s="13">
        <v>108.07882000000001</v>
      </c>
      <c r="E559" s="13">
        <v>21.001687</v>
      </c>
      <c r="F559" s="12">
        <v>125.91635000000001</v>
      </c>
      <c r="G559" s="11">
        <f t="shared" si="16"/>
        <v>17.837530000000001</v>
      </c>
      <c r="H559" s="10">
        <f t="shared" si="17"/>
        <v>0.16504186481680685</v>
      </c>
    </row>
    <row r="560" spans="1:8" ht="16.5" customHeight="1" x14ac:dyDescent="0.3">
      <c r="A560" s="15">
        <v>4813</v>
      </c>
      <c r="B560" s="14" t="s">
        <v>703</v>
      </c>
      <c r="C560" s="13">
        <v>728.48289399999999</v>
      </c>
      <c r="D560" s="13">
        <v>2778.9155299999998</v>
      </c>
      <c r="E560" s="13">
        <v>578.44393500000001</v>
      </c>
      <c r="F560" s="12">
        <v>2290.32636</v>
      </c>
      <c r="G560" s="11">
        <f t="shared" si="16"/>
        <v>-488.58916999999974</v>
      </c>
      <c r="H560" s="10">
        <f t="shared" si="17"/>
        <v>-0.17582008690994641</v>
      </c>
    </row>
    <row r="561" spans="1:8" ht="16.5" customHeight="1" x14ac:dyDescent="0.3">
      <c r="A561" s="15">
        <v>4814</v>
      </c>
      <c r="B561" s="14" t="s">
        <v>702</v>
      </c>
      <c r="C561" s="13">
        <v>208.724343</v>
      </c>
      <c r="D561" s="13">
        <v>588.54519999999991</v>
      </c>
      <c r="E561" s="13">
        <v>155.983767</v>
      </c>
      <c r="F561" s="12">
        <v>427.84209999999996</v>
      </c>
      <c r="G561" s="11">
        <f t="shared" si="16"/>
        <v>-160.70309999999995</v>
      </c>
      <c r="H561" s="10">
        <f t="shared" si="17"/>
        <v>-0.27305141559220936</v>
      </c>
    </row>
    <row r="562" spans="1:8" ht="16.5" customHeight="1" x14ac:dyDescent="0.3">
      <c r="A562" s="15">
        <v>4815</v>
      </c>
      <c r="B562" s="14" t="s">
        <v>701</v>
      </c>
      <c r="C562" s="13">
        <v>0</v>
      </c>
      <c r="D562" s="13">
        <v>0</v>
      </c>
      <c r="E562" s="13">
        <v>0</v>
      </c>
      <c r="F562" s="12">
        <v>0</v>
      </c>
      <c r="G562" s="11">
        <f t="shared" si="16"/>
        <v>0</v>
      </c>
      <c r="H562" s="10" t="str">
        <f t="shared" si="17"/>
        <v/>
      </c>
    </row>
    <row r="563" spans="1:8" ht="25.5" customHeight="1" x14ac:dyDescent="0.3">
      <c r="A563" s="15">
        <v>4816</v>
      </c>
      <c r="B563" s="14" t="s">
        <v>700</v>
      </c>
      <c r="C563" s="13">
        <v>6.2586909999999998</v>
      </c>
      <c r="D563" s="13">
        <v>33.715199999999996</v>
      </c>
      <c r="E563" s="13">
        <v>0.13370400000000002</v>
      </c>
      <c r="F563" s="12">
        <v>4.1810799999999997</v>
      </c>
      <c r="G563" s="11">
        <f t="shared" si="16"/>
        <v>-29.534119999999994</v>
      </c>
      <c r="H563" s="10">
        <f t="shared" si="17"/>
        <v>-0.87598827828397863</v>
      </c>
    </row>
    <row r="564" spans="1:8" ht="16.5" customHeight="1" x14ac:dyDescent="0.3">
      <c r="A564" s="15">
        <v>4817</v>
      </c>
      <c r="B564" s="14" t="s">
        <v>699</v>
      </c>
      <c r="C564" s="13">
        <v>27.83483</v>
      </c>
      <c r="D564" s="13">
        <v>52.507089999999998</v>
      </c>
      <c r="E564" s="13">
        <v>18.004735</v>
      </c>
      <c r="F564" s="12">
        <v>43.768039999999999</v>
      </c>
      <c r="G564" s="11">
        <f t="shared" si="16"/>
        <v>-8.7390499999999989</v>
      </c>
      <c r="H564" s="10">
        <f t="shared" si="17"/>
        <v>-0.16643561850409153</v>
      </c>
    </row>
    <row r="565" spans="1:8" ht="25.5" customHeight="1" x14ac:dyDescent="0.3">
      <c r="A565" s="15">
        <v>4818</v>
      </c>
      <c r="B565" s="14" t="s">
        <v>698</v>
      </c>
      <c r="C565" s="13">
        <v>1631.4405570000001</v>
      </c>
      <c r="D565" s="13">
        <v>2726.5873999999999</v>
      </c>
      <c r="E565" s="13">
        <v>1219.849383</v>
      </c>
      <c r="F565" s="12">
        <v>1997.0041100000001</v>
      </c>
      <c r="G565" s="11">
        <f t="shared" si="16"/>
        <v>-729.58328999999981</v>
      </c>
      <c r="H565" s="10">
        <f t="shared" si="17"/>
        <v>-0.26758111256583955</v>
      </c>
    </row>
    <row r="566" spans="1:8" ht="25.5" customHeight="1" x14ac:dyDescent="0.3">
      <c r="A566" s="15">
        <v>4819</v>
      </c>
      <c r="B566" s="14" t="s">
        <v>697</v>
      </c>
      <c r="C566" s="13">
        <v>1451.394843</v>
      </c>
      <c r="D566" s="13">
        <v>4306.18426</v>
      </c>
      <c r="E566" s="13">
        <v>1595.9901736000002</v>
      </c>
      <c r="F566" s="12">
        <v>5087.2723900000001</v>
      </c>
      <c r="G566" s="11">
        <f t="shared" si="16"/>
        <v>781.08813000000009</v>
      </c>
      <c r="H566" s="10">
        <f t="shared" si="17"/>
        <v>0.18138753077881534</v>
      </c>
    </row>
    <row r="567" spans="1:8" ht="16.5" customHeight="1" x14ac:dyDescent="0.3">
      <c r="A567" s="15">
        <v>4820</v>
      </c>
      <c r="B567" s="14" t="s">
        <v>696</v>
      </c>
      <c r="C567" s="13">
        <v>173.71999600000001</v>
      </c>
      <c r="D567" s="13">
        <v>498.72485999999998</v>
      </c>
      <c r="E567" s="13">
        <v>48.209421999999996</v>
      </c>
      <c r="F567" s="12">
        <v>222.44848999999999</v>
      </c>
      <c r="G567" s="11">
        <f t="shared" si="16"/>
        <v>-276.27636999999999</v>
      </c>
      <c r="H567" s="10">
        <f t="shared" si="17"/>
        <v>-0.55396550715358361</v>
      </c>
    </row>
    <row r="568" spans="1:8" ht="16.5" customHeight="1" x14ac:dyDescent="0.3">
      <c r="A568" s="15">
        <v>4821</v>
      </c>
      <c r="B568" s="14" t="s">
        <v>695</v>
      </c>
      <c r="C568" s="13">
        <v>59.556725460000003</v>
      </c>
      <c r="D568" s="13">
        <v>330.25703999999996</v>
      </c>
      <c r="E568" s="13">
        <v>48.437957900000001</v>
      </c>
      <c r="F568" s="12">
        <v>274.24171999999999</v>
      </c>
      <c r="G568" s="11">
        <f t="shared" si="16"/>
        <v>-56.015319999999974</v>
      </c>
      <c r="H568" s="10">
        <f t="shared" si="17"/>
        <v>-0.16961128216979107</v>
      </c>
    </row>
    <row r="569" spans="1:8" ht="25.5" customHeight="1" x14ac:dyDescent="0.3">
      <c r="A569" s="15">
        <v>4822</v>
      </c>
      <c r="B569" s="14" t="s">
        <v>694</v>
      </c>
      <c r="C569" s="13">
        <v>53.018749999999997</v>
      </c>
      <c r="D569" s="13">
        <v>38.375959999999999</v>
      </c>
      <c r="E569" s="13">
        <v>57.401129999999995</v>
      </c>
      <c r="F569" s="12">
        <v>45.561839999999997</v>
      </c>
      <c r="G569" s="11">
        <f t="shared" si="16"/>
        <v>7.1858799999999974</v>
      </c>
      <c r="H569" s="10">
        <f t="shared" si="17"/>
        <v>0.18724951766678924</v>
      </c>
    </row>
    <row r="570" spans="1:8" ht="16.5" customHeight="1" x14ac:dyDescent="0.3">
      <c r="A570" s="15">
        <v>4823</v>
      </c>
      <c r="B570" s="14" t="s">
        <v>693</v>
      </c>
      <c r="C570" s="13">
        <v>1091.8549903000001</v>
      </c>
      <c r="D570" s="13">
        <v>2250.7576300000001</v>
      </c>
      <c r="E570" s="13">
        <v>1022.7971301</v>
      </c>
      <c r="F570" s="12">
        <v>1959.4069199999999</v>
      </c>
      <c r="G570" s="11">
        <f t="shared" si="16"/>
        <v>-291.35071000000016</v>
      </c>
      <c r="H570" s="10">
        <f t="shared" si="17"/>
        <v>-0.1294456169409943</v>
      </c>
    </row>
    <row r="571" spans="1:8" ht="16.5" customHeight="1" x14ac:dyDescent="0.3">
      <c r="A571" s="15">
        <v>4901</v>
      </c>
      <c r="B571" s="14" t="s">
        <v>692</v>
      </c>
      <c r="C571" s="13">
        <v>128.67240799999999</v>
      </c>
      <c r="D571" s="13">
        <v>837.55831999999907</v>
      </c>
      <c r="E571" s="13">
        <v>83.14649</v>
      </c>
      <c r="F571" s="12">
        <v>445.28209000000004</v>
      </c>
      <c r="G571" s="11">
        <f t="shared" si="16"/>
        <v>-392.27622999999903</v>
      </c>
      <c r="H571" s="10">
        <f t="shared" si="17"/>
        <v>-0.46835691394003404</v>
      </c>
    </row>
    <row r="572" spans="1:8" ht="16.5" customHeight="1" x14ac:dyDescent="0.3">
      <c r="A572" s="15">
        <v>4902</v>
      </c>
      <c r="B572" s="14" t="s">
        <v>691</v>
      </c>
      <c r="C572" s="13">
        <v>20.611187999999999</v>
      </c>
      <c r="D572" s="13">
        <v>44.947410000000005</v>
      </c>
      <c r="E572" s="13">
        <v>21.6402</v>
      </c>
      <c r="F572" s="12">
        <v>39.972819999999999</v>
      </c>
      <c r="G572" s="11">
        <f t="shared" si="16"/>
        <v>-4.9745900000000063</v>
      </c>
      <c r="H572" s="10">
        <f t="shared" si="17"/>
        <v>-0.11067578754815918</v>
      </c>
    </row>
    <row r="573" spans="1:8" ht="25.5" customHeight="1" x14ac:dyDescent="0.3">
      <c r="A573" s="15">
        <v>4903</v>
      </c>
      <c r="B573" s="14" t="s">
        <v>690</v>
      </c>
      <c r="C573" s="13">
        <v>2.2805759999999999</v>
      </c>
      <c r="D573" s="13">
        <v>16.870060000000002</v>
      </c>
      <c r="E573" s="13">
        <v>0.9662655</v>
      </c>
      <c r="F573" s="12">
        <v>8.1478699999999993</v>
      </c>
      <c r="G573" s="11">
        <f t="shared" si="16"/>
        <v>-8.722190000000003</v>
      </c>
      <c r="H573" s="10">
        <f t="shared" si="17"/>
        <v>-0.51702187188427318</v>
      </c>
    </row>
    <row r="574" spans="1:8" ht="16.5" customHeight="1" x14ac:dyDescent="0.3">
      <c r="A574" s="15">
        <v>4904</v>
      </c>
      <c r="B574" s="14" t="s">
        <v>689</v>
      </c>
      <c r="C574" s="13">
        <v>0</v>
      </c>
      <c r="D574" s="13">
        <v>0</v>
      </c>
      <c r="E574" s="13">
        <v>0</v>
      </c>
      <c r="F574" s="12">
        <v>0</v>
      </c>
      <c r="G574" s="11">
        <f t="shared" si="16"/>
        <v>0</v>
      </c>
      <c r="H574" s="10" t="str">
        <f t="shared" si="17"/>
        <v/>
      </c>
    </row>
    <row r="575" spans="1:8" ht="25.5" customHeight="1" x14ac:dyDescent="0.3">
      <c r="A575" s="15">
        <v>4905</v>
      </c>
      <c r="B575" s="14" t="s">
        <v>688</v>
      </c>
      <c r="C575" s="13">
        <v>0.81420000000000003</v>
      </c>
      <c r="D575" s="13">
        <v>12.56073</v>
      </c>
      <c r="E575" s="13">
        <v>0.68588000000000005</v>
      </c>
      <c r="F575" s="12">
        <v>7.6389199999999997</v>
      </c>
      <c r="G575" s="11">
        <f t="shared" si="16"/>
        <v>-4.9218099999999998</v>
      </c>
      <c r="H575" s="10">
        <f t="shared" si="17"/>
        <v>-0.3918410793003273</v>
      </c>
    </row>
    <row r="576" spans="1:8" ht="16.5" customHeight="1" x14ac:dyDescent="0.3">
      <c r="A576" s="15">
        <v>4906</v>
      </c>
      <c r="B576" s="14" t="s">
        <v>687</v>
      </c>
      <c r="C576" s="13">
        <v>0</v>
      </c>
      <c r="D576" s="13">
        <v>0</v>
      </c>
      <c r="E576" s="13">
        <v>7.0000000000000007E-2</v>
      </c>
      <c r="F576" s="12">
        <v>0.72920000000000007</v>
      </c>
      <c r="G576" s="11">
        <f t="shared" si="16"/>
        <v>0.72920000000000007</v>
      </c>
      <c r="H576" s="10" t="str">
        <f t="shared" si="17"/>
        <v/>
      </c>
    </row>
    <row r="577" spans="1:8" ht="25.5" customHeight="1" x14ac:dyDescent="0.3">
      <c r="A577" s="15">
        <v>4907</v>
      </c>
      <c r="B577" s="14" t="s">
        <v>686</v>
      </c>
      <c r="C577" s="13">
        <v>1.5189820000000001</v>
      </c>
      <c r="D577" s="13">
        <v>351.73071999999996</v>
      </c>
      <c r="E577" s="13">
        <v>0.150087</v>
      </c>
      <c r="F577" s="12">
        <v>48.085650000000001</v>
      </c>
      <c r="G577" s="11">
        <f t="shared" si="16"/>
        <v>-303.64506999999998</v>
      </c>
      <c r="H577" s="10">
        <f t="shared" si="17"/>
        <v>-0.86328845544113975</v>
      </c>
    </row>
    <row r="578" spans="1:8" ht="16.5" customHeight="1" x14ac:dyDescent="0.3">
      <c r="A578" s="15">
        <v>4908</v>
      </c>
      <c r="B578" s="14" t="s">
        <v>685</v>
      </c>
      <c r="C578" s="13">
        <v>1.3849359999999999</v>
      </c>
      <c r="D578" s="13">
        <v>19.340109999999999</v>
      </c>
      <c r="E578" s="13">
        <v>0.49909199999999998</v>
      </c>
      <c r="F578" s="12">
        <v>3.4563899999999999</v>
      </c>
      <c r="G578" s="11">
        <f t="shared" si="16"/>
        <v>-15.88372</v>
      </c>
      <c r="H578" s="10">
        <f t="shared" si="17"/>
        <v>-0.82128384998844373</v>
      </c>
    </row>
    <row r="579" spans="1:8" ht="16.5" customHeight="1" x14ac:dyDescent="0.3">
      <c r="A579" s="15">
        <v>4909</v>
      </c>
      <c r="B579" s="14" t="s">
        <v>684</v>
      </c>
      <c r="C579" s="13">
        <v>5.3582999999999998</v>
      </c>
      <c r="D579" s="13">
        <v>8.4599700000000002</v>
      </c>
      <c r="E579" s="13">
        <v>0.410049</v>
      </c>
      <c r="F579" s="12">
        <v>2.7496700000000001</v>
      </c>
      <c r="G579" s="11">
        <f t="shared" si="16"/>
        <v>-5.7103000000000002</v>
      </c>
      <c r="H579" s="10">
        <f t="shared" si="17"/>
        <v>-0.6749787528797383</v>
      </c>
    </row>
    <row r="580" spans="1:8" ht="16.5" customHeight="1" x14ac:dyDescent="0.3">
      <c r="A580" s="15">
        <v>4910</v>
      </c>
      <c r="B580" s="14" t="s">
        <v>683</v>
      </c>
      <c r="C580" s="13">
        <v>8.5625610000000005</v>
      </c>
      <c r="D580" s="13">
        <v>24.115220000000001</v>
      </c>
      <c r="E580" s="13">
        <v>1.1877409999999999</v>
      </c>
      <c r="F580" s="12">
        <v>10.50501</v>
      </c>
      <c r="G580" s="11">
        <f t="shared" si="16"/>
        <v>-13.61021</v>
      </c>
      <c r="H580" s="10">
        <f t="shared" si="17"/>
        <v>-0.56438257664661573</v>
      </c>
    </row>
    <row r="581" spans="1:8" ht="16.5" customHeight="1" x14ac:dyDescent="0.3">
      <c r="A581" s="15">
        <v>4911</v>
      </c>
      <c r="B581" s="14" t="s">
        <v>682</v>
      </c>
      <c r="C581" s="13">
        <v>207.12732469999</v>
      </c>
      <c r="D581" s="13">
        <v>899.41513999999893</v>
      </c>
      <c r="E581" s="13">
        <v>177.28921584</v>
      </c>
      <c r="F581" s="12">
        <v>858.79171999999994</v>
      </c>
      <c r="G581" s="11">
        <f t="shared" si="16"/>
        <v>-40.623419999998987</v>
      </c>
      <c r="H581" s="10">
        <f t="shared" si="17"/>
        <v>-4.5166484522374213E-2</v>
      </c>
    </row>
    <row r="582" spans="1:8" ht="16.5" customHeight="1" x14ac:dyDescent="0.3">
      <c r="A582" s="15">
        <v>5001</v>
      </c>
      <c r="B582" s="14" t="s">
        <v>681</v>
      </c>
      <c r="C582" s="13">
        <v>0</v>
      </c>
      <c r="D582" s="13">
        <v>0</v>
      </c>
      <c r="E582" s="13">
        <v>0</v>
      </c>
      <c r="F582" s="12">
        <v>0</v>
      </c>
      <c r="G582" s="11">
        <f t="shared" ref="G582:G645" si="18">F582-D582</f>
        <v>0</v>
      </c>
      <c r="H582" s="10" t="str">
        <f t="shared" ref="H582:H645" si="19">IF(D582&lt;&gt;0,G582/D582,"")</f>
        <v/>
      </c>
    </row>
    <row r="583" spans="1:8" ht="16.5" customHeight="1" x14ac:dyDescent="0.3">
      <c r="A583" s="15">
        <v>5002</v>
      </c>
      <c r="B583" s="14" t="s">
        <v>680</v>
      </c>
      <c r="C583" s="13">
        <v>0</v>
      </c>
      <c r="D583" s="13">
        <v>0</v>
      </c>
      <c r="E583" s="13">
        <v>0</v>
      </c>
      <c r="F583" s="12">
        <v>0</v>
      </c>
      <c r="G583" s="11">
        <f t="shared" si="18"/>
        <v>0</v>
      </c>
      <c r="H583" s="10" t="str">
        <f t="shared" si="19"/>
        <v/>
      </c>
    </row>
    <row r="584" spans="1:8" ht="16.5" customHeight="1" x14ac:dyDescent="0.3">
      <c r="A584" s="15">
        <v>5003</v>
      </c>
      <c r="B584" s="14" t="s">
        <v>679</v>
      </c>
      <c r="C584" s="13">
        <v>0</v>
      </c>
      <c r="D584" s="13">
        <v>0</v>
      </c>
      <c r="E584" s="13">
        <v>0</v>
      </c>
      <c r="F584" s="12">
        <v>0</v>
      </c>
      <c r="G584" s="11">
        <f t="shared" si="18"/>
        <v>0</v>
      </c>
      <c r="H584" s="10" t="str">
        <f t="shared" si="19"/>
        <v/>
      </c>
    </row>
    <row r="585" spans="1:8" ht="16.5" customHeight="1" x14ac:dyDescent="0.3">
      <c r="A585" s="15">
        <v>5004</v>
      </c>
      <c r="B585" s="14" t="s">
        <v>678</v>
      </c>
      <c r="C585" s="13">
        <v>1.5E-3</v>
      </c>
      <c r="D585" s="13">
        <v>0.25208000000000003</v>
      </c>
      <c r="E585" s="13">
        <v>0</v>
      </c>
      <c r="F585" s="12">
        <v>0</v>
      </c>
      <c r="G585" s="11">
        <f t="shared" si="18"/>
        <v>-0.25208000000000003</v>
      </c>
      <c r="H585" s="10">
        <f t="shared" si="19"/>
        <v>-1</v>
      </c>
    </row>
    <row r="586" spans="1:8" ht="16.5" customHeight="1" x14ac:dyDescent="0.3">
      <c r="A586" s="15">
        <v>5005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18"/>
        <v>0</v>
      </c>
      <c r="H586" s="10" t="str">
        <f t="shared" si="19"/>
        <v/>
      </c>
    </row>
    <row r="587" spans="1:8" ht="25.5" customHeight="1" x14ac:dyDescent="0.3">
      <c r="A587" s="15">
        <v>5006</v>
      </c>
      <c r="B587" s="14" t="s">
        <v>676</v>
      </c>
      <c r="C587" s="13">
        <v>0</v>
      </c>
      <c r="D587" s="13">
        <v>0</v>
      </c>
      <c r="E587" s="13">
        <v>0.2205</v>
      </c>
      <c r="F587" s="12">
        <v>0.94777999999999996</v>
      </c>
      <c r="G587" s="11">
        <f t="shared" si="18"/>
        <v>0.94777999999999996</v>
      </c>
      <c r="H587" s="10" t="str">
        <f t="shared" si="19"/>
        <v/>
      </c>
    </row>
    <row r="588" spans="1:8" ht="16.5" customHeight="1" x14ac:dyDescent="0.3">
      <c r="A588" s="15">
        <v>5007</v>
      </c>
      <c r="B588" s="14" t="s">
        <v>675</v>
      </c>
      <c r="C588" s="13">
        <v>0</v>
      </c>
      <c r="D588" s="13">
        <v>0</v>
      </c>
      <c r="E588" s="13">
        <v>0.34321400000000002</v>
      </c>
      <c r="F588" s="12">
        <v>43.949129999999997</v>
      </c>
      <c r="G588" s="11">
        <f t="shared" si="18"/>
        <v>43.949129999999997</v>
      </c>
      <c r="H588" s="10" t="str">
        <f t="shared" si="19"/>
        <v/>
      </c>
    </row>
    <row r="589" spans="1:8" ht="16.5" customHeight="1" x14ac:dyDescent="0.3">
      <c r="A589" s="15">
        <v>5101</v>
      </c>
      <c r="B589" s="14" t="s">
        <v>674</v>
      </c>
      <c r="C589" s="13">
        <v>108.29600000000001</v>
      </c>
      <c r="D589" s="13">
        <v>133.53191000000001</v>
      </c>
      <c r="E589" s="13">
        <v>145.05199999999999</v>
      </c>
      <c r="F589" s="12">
        <v>96.074699999999993</v>
      </c>
      <c r="G589" s="11">
        <f t="shared" si="18"/>
        <v>-37.457210000000018</v>
      </c>
      <c r="H589" s="10">
        <f t="shared" si="19"/>
        <v>-0.28051130250439776</v>
      </c>
    </row>
    <row r="590" spans="1:8" ht="16.5" customHeight="1" x14ac:dyDescent="0.3">
      <c r="A590" s="15">
        <v>5102</v>
      </c>
      <c r="B590" s="14" t="s">
        <v>673</v>
      </c>
      <c r="C590" s="13">
        <v>0</v>
      </c>
      <c r="D590" s="13">
        <v>0</v>
      </c>
      <c r="E590" s="13">
        <v>5.0000000000000001E-3</v>
      </c>
      <c r="F590" s="12">
        <v>0.12032</v>
      </c>
      <c r="G590" s="11">
        <f t="shared" si="18"/>
        <v>0.12032</v>
      </c>
      <c r="H590" s="10" t="str">
        <f t="shared" si="19"/>
        <v/>
      </c>
    </row>
    <row r="591" spans="1:8" ht="16.5" customHeight="1" x14ac:dyDescent="0.3">
      <c r="A591" s="15">
        <v>5103</v>
      </c>
      <c r="B591" s="14" t="s">
        <v>672</v>
      </c>
      <c r="C591" s="13">
        <v>16.597000000000001</v>
      </c>
      <c r="D591" s="13">
        <v>13.47856</v>
      </c>
      <c r="E591" s="13">
        <v>15.448</v>
      </c>
      <c r="F591" s="12">
        <v>13.651290000000001</v>
      </c>
      <c r="G591" s="11">
        <f t="shared" si="18"/>
        <v>0.17273000000000138</v>
      </c>
      <c r="H591" s="10">
        <f t="shared" si="19"/>
        <v>1.2815167198870011E-2</v>
      </c>
    </row>
    <row r="592" spans="1:8" ht="16.5" customHeight="1" x14ac:dyDescent="0.3">
      <c r="A592" s="15">
        <v>5104</v>
      </c>
      <c r="B592" s="14" t="s">
        <v>671</v>
      </c>
      <c r="C592" s="13">
        <v>5.1479999999999997</v>
      </c>
      <c r="D592" s="13">
        <v>17.269359999999999</v>
      </c>
      <c r="E592" s="13">
        <v>19.811</v>
      </c>
      <c r="F592" s="12">
        <v>72.632289999999998</v>
      </c>
      <c r="G592" s="11">
        <f t="shared" si="18"/>
        <v>55.362929999999999</v>
      </c>
      <c r="H592" s="10">
        <f t="shared" si="19"/>
        <v>3.2058472346398479</v>
      </c>
    </row>
    <row r="593" spans="1:8" ht="16.5" customHeight="1" x14ac:dyDescent="0.3">
      <c r="A593" s="15">
        <v>5105</v>
      </c>
      <c r="B593" s="14" t="s">
        <v>670</v>
      </c>
      <c r="C593" s="13">
        <v>0.99</v>
      </c>
      <c r="D593" s="13">
        <v>8.9542000000000002</v>
      </c>
      <c r="E593" s="13">
        <v>0</v>
      </c>
      <c r="F593" s="12">
        <v>0</v>
      </c>
      <c r="G593" s="11">
        <f t="shared" si="18"/>
        <v>-8.9542000000000002</v>
      </c>
      <c r="H593" s="10">
        <f t="shared" si="19"/>
        <v>-1</v>
      </c>
    </row>
    <row r="594" spans="1:8" ht="16.5" customHeight="1" x14ac:dyDescent="0.3">
      <c r="A594" s="15">
        <v>5106</v>
      </c>
      <c r="B594" s="14" t="s">
        <v>669</v>
      </c>
      <c r="C594" s="13">
        <v>10.5746</v>
      </c>
      <c r="D594" s="13">
        <v>13.05321</v>
      </c>
      <c r="E594" s="13">
        <v>2.81E-2</v>
      </c>
      <c r="F594" s="12">
        <v>0.12673999999999999</v>
      </c>
      <c r="G594" s="11">
        <f t="shared" si="18"/>
        <v>-12.92647</v>
      </c>
      <c r="H594" s="10">
        <f t="shared" si="19"/>
        <v>-0.99029051091647191</v>
      </c>
    </row>
    <row r="595" spans="1:8" ht="16.5" customHeight="1" x14ac:dyDescent="0.3">
      <c r="A595" s="15">
        <v>5107</v>
      </c>
      <c r="B595" s="14" t="s">
        <v>668</v>
      </c>
      <c r="C595" s="13">
        <v>6.5199999999999998E-3</v>
      </c>
      <c r="D595" s="13">
        <v>0.18715000000000001</v>
      </c>
      <c r="E595" s="13">
        <v>2.1324099999999997</v>
      </c>
      <c r="F595" s="12">
        <v>14.560790000000001</v>
      </c>
      <c r="G595" s="11">
        <f t="shared" si="18"/>
        <v>14.37364</v>
      </c>
      <c r="H595" s="10">
        <f t="shared" si="19"/>
        <v>76.802778519903811</v>
      </c>
    </row>
    <row r="596" spans="1:8" ht="25.5" customHeight="1" x14ac:dyDescent="0.3">
      <c r="A596" s="15">
        <v>5108</v>
      </c>
      <c r="B596" s="14" t="s">
        <v>667</v>
      </c>
      <c r="C596" s="13">
        <v>3.89838</v>
      </c>
      <c r="D596" s="13">
        <v>17.581939999999999</v>
      </c>
      <c r="E596" s="13">
        <v>0.45482999999999996</v>
      </c>
      <c r="F596" s="12">
        <v>2.0579999999999998</v>
      </c>
      <c r="G596" s="11">
        <f t="shared" si="18"/>
        <v>-15.52394</v>
      </c>
      <c r="H596" s="10">
        <f t="shared" si="19"/>
        <v>-0.882948070576967</v>
      </c>
    </row>
    <row r="597" spans="1:8" ht="25.5" customHeight="1" x14ac:dyDescent="0.3">
      <c r="A597" s="15">
        <v>5109</v>
      </c>
      <c r="B597" s="14" t="s">
        <v>666</v>
      </c>
      <c r="C597" s="13">
        <v>3.30199</v>
      </c>
      <c r="D597" s="13">
        <v>46.791059999999995</v>
      </c>
      <c r="E597" s="13">
        <v>3.5744980000000002</v>
      </c>
      <c r="F597" s="12">
        <v>19.441590000000001</v>
      </c>
      <c r="G597" s="11">
        <f t="shared" si="18"/>
        <v>-27.349469999999993</v>
      </c>
      <c r="H597" s="10">
        <f t="shared" si="19"/>
        <v>-0.58450203949215929</v>
      </c>
    </row>
    <row r="598" spans="1:8" ht="16.5" customHeight="1" x14ac:dyDescent="0.3">
      <c r="A598" s="15">
        <v>5110</v>
      </c>
      <c r="B598" s="14" t="s">
        <v>665</v>
      </c>
      <c r="C598" s="13">
        <v>0</v>
      </c>
      <c r="D598" s="13">
        <v>0</v>
      </c>
      <c r="E598" s="13">
        <v>0</v>
      </c>
      <c r="F598" s="12">
        <v>0</v>
      </c>
      <c r="G598" s="11">
        <f t="shared" si="18"/>
        <v>0</v>
      </c>
      <c r="H598" s="10" t="str">
        <f t="shared" si="19"/>
        <v/>
      </c>
    </row>
    <row r="599" spans="1:8" ht="16.5" customHeight="1" x14ac:dyDescent="0.3">
      <c r="A599" s="15">
        <v>5111</v>
      </c>
      <c r="B599" s="14" t="s">
        <v>664</v>
      </c>
      <c r="C599" s="13">
        <v>3.9130000000000005E-2</v>
      </c>
      <c r="D599" s="13">
        <v>1.8332999999999999</v>
      </c>
      <c r="E599" s="13">
        <v>5.9184999999999999</v>
      </c>
      <c r="F599" s="12">
        <v>33.370379999999997</v>
      </c>
      <c r="G599" s="11">
        <f t="shared" si="18"/>
        <v>31.537079999999996</v>
      </c>
      <c r="H599" s="10">
        <f t="shared" si="19"/>
        <v>17.202356406480117</v>
      </c>
    </row>
    <row r="600" spans="1:8" ht="25.5" customHeight="1" x14ac:dyDescent="0.3">
      <c r="A600" s="15">
        <v>5112</v>
      </c>
      <c r="B600" s="14" t="s">
        <v>663</v>
      </c>
      <c r="C600" s="13">
        <v>1.0717000000000001</v>
      </c>
      <c r="D600" s="13">
        <v>22.257630000000002</v>
      </c>
      <c r="E600" s="13">
        <v>2.3640000000000001E-2</v>
      </c>
      <c r="F600" s="12">
        <v>0.2319</v>
      </c>
      <c r="G600" s="11">
        <f t="shared" si="18"/>
        <v>-22.025730000000003</v>
      </c>
      <c r="H600" s="10">
        <f t="shared" si="19"/>
        <v>-0.98958110095279683</v>
      </c>
    </row>
    <row r="601" spans="1:8" ht="16.5" customHeight="1" x14ac:dyDescent="0.3">
      <c r="A601" s="15">
        <v>5113</v>
      </c>
      <c r="B601" s="14" t="s">
        <v>662</v>
      </c>
      <c r="C601" s="13">
        <v>0.19</v>
      </c>
      <c r="D601" s="13">
        <v>4.101</v>
      </c>
      <c r="E601" s="13">
        <v>0</v>
      </c>
      <c r="F601" s="12">
        <v>0</v>
      </c>
      <c r="G601" s="11">
        <f t="shared" si="18"/>
        <v>-4.101</v>
      </c>
      <c r="H601" s="10">
        <f t="shared" si="19"/>
        <v>-1</v>
      </c>
    </row>
    <row r="602" spans="1:8" ht="16.5" customHeight="1" x14ac:dyDescent="0.3">
      <c r="A602" s="15">
        <v>5201</v>
      </c>
      <c r="B602" s="14" t="s">
        <v>661</v>
      </c>
      <c r="C602" s="13">
        <v>139.72</v>
      </c>
      <c r="D602" s="13">
        <v>192.48163</v>
      </c>
      <c r="E602" s="13">
        <v>89.87639999999999</v>
      </c>
      <c r="F602" s="12">
        <v>167.898</v>
      </c>
      <c r="G602" s="11">
        <f t="shared" si="18"/>
        <v>-24.583629999999999</v>
      </c>
      <c r="H602" s="10">
        <f t="shared" si="19"/>
        <v>-0.12771935690694225</v>
      </c>
    </row>
    <row r="603" spans="1:8" ht="16.5" customHeight="1" x14ac:dyDescent="0.3">
      <c r="A603" s="15">
        <v>5202</v>
      </c>
      <c r="B603" s="14" t="s">
        <v>660</v>
      </c>
      <c r="C603" s="13">
        <v>219.39018999999999</v>
      </c>
      <c r="D603" s="13">
        <v>279.83114</v>
      </c>
      <c r="E603" s="13">
        <v>124.22268</v>
      </c>
      <c r="F603" s="12">
        <v>148.94302999999999</v>
      </c>
      <c r="G603" s="11">
        <f t="shared" si="18"/>
        <v>-130.88811000000001</v>
      </c>
      <c r="H603" s="10">
        <f t="shared" si="19"/>
        <v>-0.46773961611277431</v>
      </c>
    </row>
    <row r="604" spans="1:8" ht="16.5" customHeight="1" x14ac:dyDescent="0.3">
      <c r="A604" s="15">
        <v>5203</v>
      </c>
      <c r="B604" s="14" t="s">
        <v>659</v>
      </c>
      <c r="C604" s="13">
        <v>1.0770999999999999</v>
      </c>
      <c r="D604" s="13">
        <v>3.5326300000000002</v>
      </c>
      <c r="E604" s="13">
        <v>1.9755</v>
      </c>
      <c r="F604" s="12">
        <v>6.4102600000000001</v>
      </c>
      <c r="G604" s="11">
        <f t="shared" si="18"/>
        <v>2.8776299999999999</v>
      </c>
      <c r="H604" s="10">
        <f t="shared" si="19"/>
        <v>0.8145857335752682</v>
      </c>
    </row>
    <row r="605" spans="1:8" ht="16.5" customHeight="1" x14ac:dyDescent="0.3">
      <c r="A605" s="15">
        <v>5204</v>
      </c>
      <c r="B605" s="14" t="s">
        <v>658</v>
      </c>
      <c r="C605" s="13">
        <v>1.372968</v>
      </c>
      <c r="D605" s="13">
        <v>9.4943200000000001</v>
      </c>
      <c r="E605" s="13">
        <v>1.1586800000000002</v>
      </c>
      <c r="F605" s="12">
        <v>9.3511699999999998</v>
      </c>
      <c r="G605" s="11">
        <f t="shared" si="18"/>
        <v>-0.14315000000000033</v>
      </c>
      <c r="H605" s="10">
        <f t="shared" si="19"/>
        <v>-1.5077435772124842E-2</v>
      </c>
    </row>
    <row r="606" spans="1:8" ht="25.5" customHeight="1" x14ac:dyDescent="0.3">
      <c r="A606" s="15">
        <v>5205</v>
      </c>
      <c r="B606" s="14" t="s">
        <v>657</v>
      </c>
      <c r="C606" s="13">
        <v>385.91871999999995</v>
      </c>
      <c r="D606" s="13">
        <v>1002.47324</v>
      </c>
      <c r="E606" s="13">
        <v>297.79402000000005</v>
      </c>
      <c r="F606" s="12">
        <v>819.55365000000006</v>
      </c>
      <c r="G606" s="11">
        <f t="shared" si="18"/>
        <v>-182.91958999999997</v>
      </c>
      <c r="H606" s="10">
        <f t="shared" si="19"/>
        <v>-0.18246830209652276</v>
      </c>
    </row>
    <row r="607" spans="1:8" ht="25.5" customHeight="1" x14ac:dyDescent="0.3">
      <c r="A607" s="15">
        <v>5206</v>
      </c>
      <c r="B607" s="14" t="s">
        <v>656</v>
      </c>
      <c r="C607" s="13">
        <v>530.95742000000007</v>
      </c>
      <c r="D607" s="13">
        <v>884.85325</v>
      </c>
      <c r="E607" s="13">
        <v>426.64459999999997</v>
      </c>
      <c r="F607" s="12">
        <v>659.22442000000001</v>
      </c>
      <c r="G607" s="11">
        <f t="shared" si="18"/>
        <v>-225.62882999999999</v>
      </c>
      <c r="H607" s="10">
        <f t="shared" si="19"/>
        <v>-0.25499011276728656</v>
      </c>
    </row>
    <row r="608" spans="1:8" ht="16.5" customHeight="1" x14ac:dyDescent="0.3">
      <c r="A608" s="15">
        <v>5207</v>
      </c>
      <c r="B608" s="14" t="s">
        <v>655</v>
      </c>
      <c r="C608" s="13">
        <v>3.3854470000000001</v>
      </c>
      <c r="D608" s="13">
        <v>29.544730000000001</v>
      </c>
      <c r="E608" s="13">
        <v>5.0802399999999999</v>
      </c>
      <c r="F608" s="12">
        <v>19.518720000000002</v>
      </c>
      <c r="G608" s="11">
        <f t="shared" si="18"/>
        <v>-10.026009999999999</v>
      </c>
      <c r="H608" s="10">
        <f t="shared" si="19"/>
        <v>-0.33935019883410678</v>
      </c>
    </row>
    <row r="609" spans="1:8" ht="25.5" customHeight="1" x14ac:dyDescent="0.3">
      <c r="A609" s="15">
        <v>5208</v>
      </c>
      <c r="B609" s="14" t="s">
        <v>654</v>
      </c>
      <c r="C609" s="13">
        <v>469.97891200000004</v>
      </c>
      <c r="D609" s="13">
        <v>2394.6927700000001</v>
      </c>
      <c r="E609" s="13">
        <v>247.691115</v>
      </c>
      <c r="F609" s="12">
        <v>1145.7881100000002</v>
      </c>
      <c r="G609" s="11">
        <f t="shared" si="18"/>
        <v>-1248.9046599999999</v>
      </c>
      <c r="H609" s="10">
        <f t="shared" si="19"/>
        <v>-0.52153022535746829</v>
      </c>
    </row>
    <row r="610" spans="1:8" ht="25.5" customHeight="1" x14ac:dyDescent="0.3">
      <c r="A610" s="15">
        <v>5209</v>
      </c>
      <c r="B610" s="14" t="s">
        <v>653</v>
      </c>
      <c r="C610" s="13">
        <v>67.092895999999996</v>
      </c>
      <c r="D610" s="13">
        <v>363.50628999999998</v>
      </c>
      <c r="E610" s="13">
        <v>139.79414300000002</v>
      </c>
      <c r="F610" s="12">
        <v>571.01228000000003</v>
      </c>
      <c r="G610" s="11">
        <f t="shared" si="18"/>
        <v>207.50599000000005</v>
      </c>
      <c r="H610" s="10">
        <f t="shared" si="19"/>
        <v>0.57084566542163562</v>
      </c>
    </row>
    <row r="611" spans="1:8" ht="25.5" customHeight="1" x14ac:dyDescent="0.3">
      <c r="A611" s="15">
        <v>5210</v>
      </c>
      <c r="B611" s="14" t="s">
        <v>652</v>
      </c>
      <c r="C611" s="13">
        <v>12.650001</v>
      </c>
      <c r="D611" s="13">
        <v>73.773160000000004</v>
      </c>
      <c r="E611" s="13">
        <v>30.407900000000001</v>
      </c>
      <c r="F611" s="12">
        <v>188.39098999999999</v>
      </c>
      <c r="G611" s="11">
        <f t="shared" si="18"/>
        <v>114.61782999999998</v>
      </c>
      <c r="H611" s="10">
        <f t="shared" si="19"/>
        <v>1.553652168349573</v>
      </c>
    </row>
    <row r="612" spans="1:8" ht="25.5" customHeight="1" x14ac:dyDescent="0.3">
      <c r="A612" s="15">
        <v>5211</v>
      </c>
      <c r="B612" s="14" t="s">
        <v>651</v>
      </c>
      <c r="C612" s="13">
        <v>35.687193000000001</v>
      </c>
      <c r="D612" s="13">
        <v>186.44176999999999</v>
      </c>
      <c r="E612" s="13">
        <v>72.072942999999995</v>
      </c>
      <c r="F612" s="12">
        <v>364.85649000000001</v>
      </c>
      <c r="G612" s="11">
        <f t="shared" si="18"/>
        <v>178.41472000000002</v>
      </c>
      <c r="H612" s="10">
        <f t="shared" si="19"/>
        <v>0.95694607490585415</v>
      </c>
    </row>
    <row r="613" spans="1:8" ht="16.5" customHeight="1" x14ac:dyDescent="0.3">
      <c r="A613" s="15">
        <v>5212</v>
      </c>
      <c r="B613" s="14" t="s">
        <v>650</v>
      </c>
      <c r="C613" s="13">
        <v>15.601286</v>
      </c>
      <c r="D613" s="13">
        <v>65.128399999999999</v>
      </c>
      <c r="E613" s="13">
        <v>14.563029</v>
      </c>
      <c r="F613" s="12">
        <v>41.576440000000005</v>
      </c>
      <c r="G613" s="11">
        <f t="shared" si="18"/>
        <v>-23.551959999999994</v>
      </c>
      <c r="H613" s="10">
        <f t="shared" si="19"/>
        <v>-0.36162350065409243</v>
      </c>
    </row>
    <row r="614" spans="1:8" ht="16.5" customHeight="1" x14ac:dyDescent="0.3">
      <c r="A614" s="15">
        <v>5301</v>
      </c>
      <c r="B614" s="14" t="s">
        <v>649</v>
      </c>
      <c r="C614" s="13">
        <v>0</v>
      </c>
      <c r="D614" s="13">
        <v>0</v>
      </c>
      <c r="E614" s="13">
        <v>24.25</v>
      </c>
      <c r="F614" s="12">
        <v>74.69</v>
      </c>
      <c r="G614" s="11">
        <f t="shared" si="18"/>
        <v>74.69</v>
      </c>
      <c r="H614" s="10" t="str">
        <f t="shared" si="19"/>
        <v/>
      </c>
    </row>
    <row r="615" spans="1:8" ht="25.5" customHeight="1" x14ac:dyDescent="0.3">
      <c r="A615" s="15">
        <v>5302</v>
      </c>
      <c r="B615" s="14" t="s">
        <v>648</v>
      </c>
      <c r="C615" s="13">
        <v>8.0000000000000004E-4</v>
      </c>
      <c r="D615" s="13">
        <v>0.11092</v>
      </c>
      <c r="E615" s="13">
        <v>0</v>
      </c>
      <c r="F615" s="12">
        <v>0</v>
      </c>
      <c r="G615" s="11">
        <f t="shared" si="18"/>
        <v>-0.11092</v>
      </c>
      <c r="H615" s="10">
        <f t="shared" si="19"/>
        <v>-1</v>
      </c>
    </row>
    <row r="616" spans="1:8" ht="25.5" customHeight="1" x14ac:dyDescent="0.3">
      <c r="A616" s="15">
        <v>5303</v>
      </c>
      <c r="B616" s="14" t="s">
        <v>647</v>
      </c>
      <c r="C616" s="13">
        <v>0</v>
      </c>
      <c r="D616" s="13">
        <v>0</v>
      </c>
      <c r="E616" s="13">
        <v>0</v>
      </c>
      <c r="F616" s="12">
        <v>0</v>
      </c>
      <c r="G616" s="11">
        <f t="shared" si="18"/>
        <v>0</v>
      </c>
      <c r="H616" s="10" t="str">
        <f t="shared" si="19"/>
        <v/>
      </c>
    </row>
    <row r="617" spans="1:8" ht="25.5" customHeight="1" x14ac:dyDescent="0.3">
      <c r="A617" s="15">
        <v>5304</v>
      </c>
      <c r="B617" s="14" t="s">
        <v>646</v>
      </c>
      <c r="C617" s="13">
        <v>0</v>
      </c>
      <c r="D617" s="13">
        <v>0</v>
      </c>
      <c r="E617" s="13">
        <v>0</v>
      </c>
      <c r="F617" s="12">
        <v>0</v>
      </c>
      <c r="G617" s="11">
        <f t="shared" si="18"/>
        <v>0</v>
      </c>
      <c r="H617" s="10" t="str">
        <f t="shared" si="19"/>
        <v/>
      </c>
    </row>
    <row r="618" spans="1:8" ht="25.5" customHeight="1" x14ac:dyDescent="0.3">
      <c r="A618" s="15">
        <v>5305</v>
      </c>
      <c r="B618" s="14" t="s">
        <v>645</v>
      </c>
      <c r="C618" s="13">
        <v>40.784999999999997</v>
      </c>
      <c r="D618" s="13">
        <v>13.097250000000001</v>
      </c>
      <c r="E618" s="13">
        <v>19.422599999999999</v>
      </c>
      <c r="F618" s="12">
        <v>49.100259999999999</v>
      </c>
      <c r="G618" s="11">
        <f t="shared" si="18"/>
        <v>36.003009999999996</v>
      </c>
      <c r="H618" s="10">
        <f t="shared" si="19"/>
        <v>2.7488984328771302</v>
      </c>
    </row>
    <row r="619" spans="1:8" ht="16.5" customHeight="1" x14ac:dyDescent="0.3">
      <c r="A619" s="15">
        <v>5306</v>
      </c>
      <c r="B619" s="14" t="s">
        <v>644</v>
      </c>
      <c r="C619" s="13">
        <v>9.3000000000000005E-4</v>
      </c>
      <c r="D619" s="13">
        <v>3.1019999999999999E-2</v>
      </c>
      <c r="E619" s="13">
        <v>3.3126599999999997</v>
      </c>
      <c r="F619" s="12">
        <v>41.700309999999995</v>
      </c>
      <c r="G619" s="11">
        <f t="shared" si="18"/>
        <v>41.669289999999997</v>
      </c>
      <c r="H619" s="10">
        <f t="shared" si="19"/>
        <v>1343.3039974210187</v>
      </c>
    </row>
    <row r="620" spans="1:8" ht="25.5" customHeight="1" x14ac:dyDescent="0.3">
      <c r="A620" s="15">
        <v>5307</v>
      </c>
      <c r="B620" s="14" t="s">
        <v>643</v>
      </c>
      <c r="C620" s="13">
        <v>311.5</v>
      </c>
      <c r="D620" s="13">
        <v>323.83590000000004</v>
      </c>
      <c r="E620" s="13">
        <v>466.11900000000003</v>
      </c>
      <c r="F620" s="12">
        <v>631.05732</v>
      </c>
      <c r="G620" s="11">
        <f t="shared" si="18"/>
        <v>307.22141999999997</v>
      </c>
      <c r="H620" s="10">
        <f t="shared" si="19"/>
        <v>0.94869475558454119</v>
      </c>
    </row>
    <row r="621" spans="1:8" ht="25.5" customHeight="1" x14ac:dyDescent="0.3">
      <c r="A621" s="15">
        <v>5308</v>
      </c>
      <c r="B621" s="14" t="s">
        <v>642</v>
      </c>
      <c r="C621" s="13">
        <v>0</v>
      </c>
      <c r="D621" s="13">
        <v>0</v>
      </c>
      <c r="E621" s="13">
        <v>3.4318499999999998</v>
      </c>
      <c r="F621" s="12">
        <v>48.107519999999994</v>
      </c>
      <c r="G621" s="11">
        <f t="shared" si="18"/>
        <v>48.107519999999994</v>
      </c>
      <c r="H621" s="10" t="str">
        <f t="shared" si="19"/>
        <v/>
      </c>
    </row>
    <row r="622" spans="1:8" ht="16.5" customHeight="1" x14ac:dyDescent="0.3">
      <c r="A622" s="15">
        <v>5309</v>
      </c>
      <c r="B622" s="14" t="s">
        <v>641</v>
      </c>
      <c r="C622" s="13">
        <v>20.526589999999999</v>
      </c>
      <c r="D622" s="13">
        <v>259.28750000000002</v>
      </c>
      <c r="E622" s="13">
        <v>24.72495</v>
      </c>
      <c r="F622" s="12">
        <v>285.39125000000001</v>
      </c>
      <c r="G622" s="11">
        <f t="shared" si="18"/>
        <v>26.103749999999991</v>
      </c>
      <c r="H622" s="10">
        <f t="shared" si="19"/>
        <v>0.10067492648122253</v>
      </c>
    </row>
    <row r="623" spans="1:8" ht="25.5" customHeight="1" x14ac:dyDescent="0.3">
      <c r="A623" s="15">
        <v>5310</v>
      </c>
      <c r="B623" s="14" t="s">
        <v>640</v>
      </c>
      <c r="C623" s="13">
        <v>29.843799999999998</v>
      </c>
      <c r="D623" s="13">
        <v>46.14367</v>
      </c>
      <c r="E623" s="13">
        <v>4.3099999999999996</v>
      </c>
      <c r="F623" s="12">
        <v>13.979389999999999</v>
      </c>
      <c r="G623" s="11">
        <f t="shared" si="18"/>
        <v>-32.164280000000005</v>
      </c>
      <c r="H623" s="10">
        <f t="shared" si="19"/>
        <v>-0.6970464204516027</v>
      </c>
    </row>
    <row r="624" spans="1:8" ht="25.5" customHeight="1" x14ac:dyDescent="0.3">
      <c r="A624" s="15">
        <v>5311</v>
      </c>
      <c r="B624" s="14" t="s">
        <v>639</v>
      </c>
      <c r="C624" s="13">
        <v>7.9000000000000001E-2</v>
      </c>
      <c r="D624" s="13">
        <v>1.3023699999999998</v>
      </c>
      <c r="E624" s="13">
        <v>0</v>
      </c>
      <c r="F624" s="12">
        <v>0</v>
      </c>
      <c r="G624" s="11">
        <f t="shared" si="18"/>
        <v>-1.3023699999999998</v>
      </c>
      <c r="H624" s="10">
        <f t="shared" si="19"/>
        <v>-1</v>
      </c>
    </row>
    <row r="625" spans="1:8" ht="16.5" customHeight="1" x14ac:dyDescent="0.3">
      <c r="A625" s="15">
        <v>5401</v>
      </c>
      <c r="B625" s="14" t="s">
        <v>638</v>
      </c>
      <c r="C625" s="13">
        <v>71.016039000000006</v>
      </c>
      <c r="D625" s="13">
        <v>323.91516999999999</v>
      </c>
      <c r="E625" s="13">
        <v>95.696347599999996</v>
      </c>
      <c r="F625" s="12">
        <v>322.03318999999999</v>
      </c>
      <c r="G625" s="11">
        <f t="shared" si="18"/>
        <v>-1.8819799999999987</v>
      </c>
      <c r="H625" s="10">
        <f t="shared" si="19"/>
        <v>-5.8101014534144811E-3</v>
      </c>
    </row>
    <row r="626" spans="1:8" ht="16.5" customHeight="1" x14ac:dyDescent="0.3">
      <c r="A626" s="15">
        <v>5402</v>
      </c>
      <c r="B626" s="14" t="s">
        <v>637</v>
      </c>
      <c r="C626" s="13">
        <v>1206.776196</v>
      </c>
      <c r="D626" s="13">
        <v>2412.2179700000002</v>
      </c>
      <c r="E626" s="13">
        <v>1230.473217</v>
      </c>
      <c r="F626" s="12">
        <v>2352.7969900000003</v>
      </c>
      <c r="G626" s="11">
        <f t="shared" si="18"/>
        <v>-59.420979999999872</v>
      </c>
      <c r="H626" s="10">
        <f t="shared" si="19"/>
        <v>-2.4633337757615607E-2</v>
      </c>
    </row>
    <row r="627" spans="1:8" ht="16.5" customHeight="1" x14ac:dyDescent="0.3">
      <c r="A627" s="15">
        <v>5403</v>
      </c>
      <c r="B627" s="14" t="s">
        <v>636</v>
      </c>
      <c r="C627" s="13">
        <v>78.939499999999995</v>
      </c>
      <c r="D627" s="13">
        <v>420.25395000000003</v>
      </c>
      <c r="E627" s="13">
        <v>19.254999999999999</v>
      </c>
      <c r="F627" s="12">
        <v>115.01022</v>
      </c>
      <c r="G627" s="11">
        <f t="shared" si="18"/>
        <v>-305.24373000000003</v>
      </c>
      <c r="H627" s="10">
        <f t="shared" si="19"/>
        <v>-0.72633161449166628</v>
      </c>
    </row>
    <row r="628" spans="1:8" ht="16.5" customHeight="1" x14ac:dyDescent="0.3">
      <c r="A628" s="15">
        <v>5404</v>
      </c>
      <c r="B628" s="14" t="s">
        <v>635</v>
      </c>
      <c r="C628" s="13">
        <v>150.85415799999998</v>
      </c>
      <c r="D628" s="13">
        <v>295.83109999999999</v>
      </c>
      <c r="E628" s="13">
        <v>129.205748</v>
      </c>
      <c r="F628" s="12">
        <v>288.57902000000001</v>
      </c>
      <c r="G628" s="11">
        <f t="shared" si="18"/>
        <v>-7.2520799999999781</v>
      </c>
      <c r="H628" s="10">
        <f t="shared" si="19"/>
        <v>-2.4514258304823185E-2</v>
      </c>
    </row>
    <row r="629" spans="1:8" ht="16.5" customHeight="1" x14ac:dyDescent="0.3">
      <c r="A629" s="15">
        <v>5405</v>
      </c>
      <c r="B629" s="14" t="s">
        <v>634</v>
      </c>
      <c r="C629" s="13">
        <v>20.734999999999999</v>
      </c>
      <c r="D629" s="13">
        <v>97.874780000000001</v>
      </c>
      <c r="E629" s="13">
        <v>0</v>
      </c>
      <c r="F629" s="12">
        <v>0</v>
      </c>
      <c r="G629" s="11">
        <f t="shared" si="18"/>
        <v>-97.874780000000001</v>
      </c>
      <c r="H629" s="10">
        <f t="shared" si="19"/>
        <v>-1</v>
      </c>
    </row>
    <row r="630" spans="1:8" ht="25.5" customHeight="1" x14ac:dyDescent="0.3">
      <c r="A630" s="15">
        <v>5406</v>
      </c>
      <c r="B630" s="14" t="s">
        <v>633</v>
      </c>
      <c r="C630" s="13">
        <v>1.2904200000000001</v>
      </c>
      <c r="D630" s="13">
        <v>4.7397600000000004</v>
      </c>
      <c r="E630" s="13">
        <v>4.4755799999999999</v>
      </c>
      <c r="F630" s="12">
        <v>20.020979999999998</v>
      </c>
      <c r="G630" s="11">
        <f t="shared" si="18"/>
        <v>15.281219999999998</v>
      </c>
      <c r="H630" s="10">
        <f t="shared" si="19"/>
        <v>3.2240493189528574</v>
      </c>
    </row>
    <row r="631" spans="1:8" ht="16.5" customHeight="1" x14ac:dyDescent="0.3">
      <c r="A631" s="15">
        <v>5407</v>
      </c>
      <c r="B631" s="14" t="s">
        <v>632</v>
      </c>
      <c r="C631" s="13">
        <v>1428.035075</v>
      </c>
      <c r="D631" s="13">
        <v>4992.7598600000001</v>
      </c>
      <c r="E631" s="13">
        <v>789.581186</v>
      </c>
      <c r="F631" s="12">
        <v>2886.1324</v>
      </c>
      <c r="G631" s="11">
        <f t="shared" si="18"/>
        <v>-2106.6274600000002</v>
      </c>
      <c r="H631" s="10">
        <f t="shared" si="19"/>
        <v>-0.42193646781962396</v>
      </c>
    </row>
    <row r="632" spans="1:8" ht="16.5" customHeight="1" x14ac:dyDescent="0.3">
      <c r="A632" s="15">
        <v>5408</v>
      </c>
      <c r="B632" s="14" t="s">
        <v>631</v>
      </c>
      <c r="C632" s="13">
        <v>0.28977999999999998</v>
      </c>
      <c r="D632" s="13">
        <v>8.0163200000000003</v>
      </c>
      <c r="E632" s="13">
        <v>222.05358600000002</v>
      </c>
      <c r="F632" s="12">
        <v>1309.7221399999999</v>
      </c>
      <c r="G632" s="11">
        <f t="shared" si="18"/>
        <v>1301.7058199999999</v>
      </c>
      <c r="H632" s="10">
        <f t="shared" si="19"/>
        <v>162.38196828469918</v>
      </c>
    </row>
    <row r="633" spans="1:8" ht="16.5" customHeight="1" x14ac:dyDescent="0.3">
      <c r="A633" s="15">
        <v>5501</v>
      </c>
      <c r="B633" s="14" t="s">
        <v>630</v>
      </c>
      <c r="C633" s="13">
        <v>0</v>
      </c>
      <c r="D633" s="13">
        <v>0</v>
      </c>
      <c r="E633" s="13">
        <v>0</v>
      </c>
      <c r="F633" s="12">
        <v>0</v>
      </c>
      <c r="G633" s="11">
        <f t="shared" si="18"/>
        <v>0</v>
      </c>
      <c r="H633" s="10" t="str">
        <f t="shared" si="19"/>
        <v/>
      </c>
    </row>
    <row r="634" spans="1:8" ht="16.5" customHeight="1" x14ac:dyDescent="0.3">
      <c r="A634" s="15">
        <v>5502</v>
      </c>
      <c r="B634" s="14" t="s">
        <v>629</v>
      </c>
      <c r="C634" s="13">
        <v>1268.0809999999999</v>
      </c>
      <c r="D634" s="13">
        <v>6224.7760900000003</v>
      </c>
      <c r="E634" s="13">
        <v>640.3347</v>
      </c>
      <c r="F634" s="12">
        <v>3088.2865099999999</v>
      </c>
      <c r="G634" s="11">
        <f t="shared" si="18"/>
        <v>-3136.4895800000004</v>
      </c>
      <c r="H634" s="10">
        <f t="shared" si="19"/>
        <v>-0.50387187179932769</v>
      </c>
    </row>
    <row r="635" spans="1:8" ht="16.5" customHeight="1" x14ac:dyDescent="0.3">
      <c r="A635" s="15">
        <v>5503</v>
      </c>
      <c r="B635" s="14" t="s">
        <v>628</v>
      </c>
      <c r="C635" s="13">
        <v>872.84440000000006</v>
      </c>
      <c r="D635" s="13">
        <v>1123.7465199999999</v>
      </c>
      <c r="E635" s="13">
        <v>493.24920000000003</v>
      </c>
      <c r="F635" s="12">
        <v>669.88284999999996</v>
      </c>
      <c r="G635" s="11">
        <f t="shared" si="18"/>
        <v>-453.86366999999996</v>
      </c>
      <c r="H635" s="10">
        <f t="shared" si="19"/>
        <v>-0.40388438310803398</v>
      </c>
    </row>
    <row r="636" spans="1:8" ht="16.5" customHeight="1" x14ac:dyDescent="0.3">
      <c r="A636" s="15">
        <v>5504</v>
      </c>
      <c r="B636" s="14" t="s">
        <v>627</v>
      </c>
      <c r="C636" s="13">
        <v>0</v>
      </c>
      <c r="D636" s="13">
        <v>0</v>
      </c>
      <c r="E636" s="13">
        <v>0</v>
      </c>
      <c r="F636" s="12">
        <v>0</v>
      </c>
      <c r="G636" s="11">
        <f t="shared" si="18"/>
        <v>0</v>
      </c>
      <c r="H636" s="10" t="str">
        <f t="shared" si="19"/>
        <v/>
      </c>
    </row>
    <row r="637" spans="1:8" ht="16.5" customHeight="1" x14ac:dyDescent="0.3">
      <c r="A637" s="15">
        <v>5505</v>
      </c>
      <c r="B637" s="14" t="s">
        <v>626</v>
      </c>
      <c r="C637" s="13">
        <v>158.413962</v>
      </c>
      <c r="D637" s="13">
        <v>106.63817</v>
      </c>
      <c r="E637" s="13">
        <v>342.74503399999998</v>
      </c>
      <c r="F637" s="12">
        <v>301.33355999999998</v>
      </c>
      <c r="G637" s="11">
        <f t="shared" si="18"/>
        <v>194.69538999999997</v>
      </c>
      <c r="H637" s="10">
        <f t="shared" si="19"/>
        <v>1.8257570436551938</v>
      </c>
    </row>
    <row r="638" spans="1:8" ht="16.5" customHeight="1" x14ac:dyDescent="0.3">
      <c r="A638" s="15">
        <v>5506</v>
      </c>
      <c r="B638" s="14" t="s">
        <v>625</v>
      </c>
      <c r="C638" s="13">
        <v>3</v>
      </c>
      <c r="D638" s="13">
        <v>7.3701000000000008</v>
      </c>
      <c r="E638" s="13">
        <v>10.115</v>
      </c>
      <c r="F638" s="12">
        <v>27.131550000000001</v>
      </c>
      <c r="G638" s="11">
        <f t="shared" si="18"/>
        <v>19.76145</v>
      </c>
      <c r="H638" s="10">
        <f t="shared" si="19"/>
        <v>2.6813001180445308</v>
      </c>
    </row>
    <row r="639" spans="1:8" ht="16.5" customHeight="1" x14ac:dyDescent="0.3">
      <c r="A639" s="15">
        <v>5507</v>
      </c>
      <c r="B639" s="14" t="s">
        <v>624</v>
      </c>
      <c r="C639" s="13">
        <v>0</v>
      </c>
      <c r="D639" s="13">
        <v>0</v>
      </c>
      <c r="E639" s="13">
        <v>0</v>
      </c>
      <c r="F639" s="12">
        <v>0</v>
      </c>
      <c r="G639" s="11">
        <f t="shared" si="18"/>
        <v>0</v>
      </c>
      <c r="H639" s="10" t="str">
        <f t="shared" si="19"/>
        <v/>
      </c>
    </row>
    <row r="640" spans="1:8" ht="25.5" customHeight="1" x14ac:dyDescent="0.3">
      <c r="A640" s="15">
        <v>5508</v>
      </c>
      <c r="B640" s="14" t="s">
        <v>623</v>
      </c>
      <c r="C640" s="13">
        <v>40.14228</v>
      </c>
      <c r="D640" s="13">
        <v>107.63258</v>
      </c>
      <c r="E640" s="13">
        <v>32.891295</v>
      </c>
      <c r="F640" s="12">
        <v>150.77741</v>
      </c>
      <c r="G640" s="11">
        <f t="shared" si="18"/>
        <v>43.144829999999999</v>
      </c>
      <c r="H640" s="10">
        <f t="shared" si="19"/>
        <v>0.4008528830211075</v>
      </c>
    </row>
    <row r="641" spans="1:8" ht="25.5" customHeight="1" x14ac:dyDescent="0.3">
      <c r="A641" s="15">
        <v>5509</v>
      </c>
      <c r="B641" s="14" t="s">
        <v>622</v>
      </c>
      <c r="C641" s="13">
        <v>200.50446500000001</v>
      </c>
      <c r="D641" s="13">
        <v>540.75373999999999</v>
      </c>
      <c r="E641" s="13">
        <v>343.33179799999999</v>
      </c>
      <c r="F641" s="12">
        <v>837.3806800000001</v>
      </c>
      <c r="G641" s="11">
        <f t="shared" si="18"/>
        <v>296.6269400000001</v>
      </c>
      <c r="H641" s="10">
        <f t="shared" si="19"/>
        <v>0.54854348302796774</v>
      </c>
    </row>
    <row r="642" spans="1:8" ht="25.5" customHeight="1" x14ac:dyDescent="0.3">
      <c r="A642" s="15">
        <v>5510</v>
      </c>
      <c r="B642" s="14" t="s">
        <v>621</v>
      </c>
      <c r="C642" s="13">
        <v>9.1147200000000002</v>
      </c>
      <c r="D642" s="13">
        <v>43.134550000000004</v>
      </c>
      <c r="E642" s="13">
        <v>24.636110000000002</v>
      </c>
      <c r="F642" s="12">
        <v>63.955080000000002</v>
      </c>
      <c r="G642" s="11">
        <f t="shared" si="18"/>
        <v>20.820529999999998</v>
      </c>
      <c r="H642" s="10">
        <f t="shared" si="19"/>
        <v>0.48268800764120634</v>
      </c>
    </row>
    <row r="643" spans="1:8" ht="25.5" customHeight="1" x14ac:dyDescent="0.3">
      <c r="A643" s="15">
        <v>5511</v>
      </c>
      <c r="B643" s="14" t="s">
        <v>620</v>
      </c>
      <c r="C643" s="13">
        <v>61.959773999999996</v>
      </c>
      <c r="D643" s="13">
        <v>251.05270999999999</v>
      </c>
      <c r="E643" s="13">
        <v>35.114232000000001</v>
      </c>
      <c r="F643" s="12">
        <v>137.53469000000001</v>
      </c>
      <c r="G643" s="11">
        <f t="shared" si="18"/>
        <v>-113.51801999999998</v>
      </c>
      <c r="H643" s="10">
        <f t="shared" si="19"/>
        <v>-0.45216807259320158</v>
      </c>
    </row>
    <row r="644" spans="1:8" ht="25.5" customHeight="1" x14ac:dyDescent="0.3">
      <c r="A644" s="15">
        <v>5512</v>
      </c>
      <c r="B644" s="14" t="s">
        <v>619</v>
      </c>
      <c r="C644" s="13">
        <v>6.2481599999999995</v>
      </c>
      <c r="D644" s="13">
        <v>40.951540000000001</v>
      </c>
      <c r="E644" s="13">
        <v>1.51318</v>
      </c>
      <c r="F644" s="12">
        <v>10.21603</v>
      </c>
      <c r="G644" s="11">
        <f t="shared" si="18"/>
        <v>-30.735510000000001</v>
      </c>
      <c r="H644" s="10">
        <f t="shared" si="19"/>
        <v>-0.75053367956369899</v>
      </c>
    </row>
    <row r="645" spans="1:8" ht="25.5" customHeight="1" x14ac:dyDescent="0.3">
      <c r="A645" s="15">
        <v>5513</v>
      </c>
      <c r="B645" s="14" t="s">
        <v>618</v>
      </c>
      <c r="C645" s="13">
        <v>814.87659699999995</v>
      </c>
      <c r="D645" s="13">
        <v>3155.1672000000003</v>
      </c>
      <c r="E645" s="13">
        <v>577.40803200000005</v>
      </c>
      <c r="F645" s="12">
        <v>2692.7728299999999</v>
      </c>
      <c r="G645" s="11">
        <f t="shared" si="18"/>
        <v>-462.39437000000044</v>
      </c>
      <c r="H645" s="10">
        <f t="shared" si="19"/>
        <v>-0.14655146326318313</v>
      </c>
    </row>
    <row r="646" spans="1:8" ht="25.5" customHeight="1" x14ac:dyDescent="0.3">
      <c r="A646" s="15">
        <v>5514</v>
      </c>
      <c r="B646" s="14" t="s">
        <v>617</v>
      </c>
      <c r="C646" s="13">
        <v>71.239861000000005</v>
      </c>
      <c r="D646" s="13">
        <v>333.85086000000001</v>
      </c>
      <c r="E646" s="13">
        <v>64.931813000000005</v>
      </c>
      <c r="F646" s="12">
        <v>300.23601000000002</v>
      </c>
      <c r="G646" s="11">
        <f t="shared" ref="G646:G709" si="20">F646-D646</f>
        <v>-33.61484999999999</v>
      </c>
      <c r="H646" s="10">
        <f t="shared" ref="H646:H709" si="21">IF(D646&lt;&gt;0,G646/D646,"")</f>
        <v>-0.1006882234779925</v>
      </c>
    </row>
    <row r="647" spans="1:8" ht="16.5" customHeight="1" x14ac:dyDescent="0.3">
      <c r="A647" s="15">
        <v>5515</v>
      </c>
      <c r="B647" s="14" t="s">
        <v>616</v>
      </c>
      <c r="C647" s="13">
        <v>106.42544899999999</v>
      </c>
      <c r="D647" s="13">
        <v>463.78416999999996</v>
      </c>
      <c r="E647" s="13">
        <v>48.152711000000004</v>
      </c>
      <c r="F647" s="12">
        <v>199.99422000000001</v>
      </c>
      <c r="G647" s="11">
        <f t="shared" si="20"/>
        <v>-263.78994999999998</v>
      </c>
      <c r="H647" s="10">
        <f t="shared" si="21"/>
        <v>-0.56877739056941079</v>
      </c>
    </row>
    <row r="648" spans="1:8" ht="16.5" customHeight="1" x14ac:dyDescent="0.3">
      <c r="A648" s="15">
        <v>5516</v>
      </c>
      <c r="B648" s="14" t="s">
        <v>615</v>
      </c>
      <c r="C648" s="13">
        <v>34.840410000000006</v>
      </c>
      <c r="D648" s="13">
        <v>291.23385999999999</v>
      </c>
      <c r="E648" s="13">
        <v>13.964600000000001</v>
      </c>
      <c r="F648" s="12">
        <v>130.13633000000002</v>
      </c>
      <c r="G648" s="11">
        <f t="shared" si="20"/>
        <v>-161.09752999999998</v>
      </c>
      <c r="H648" s="10">
        <f t="shared" si="21"/>
        <v>-0.55315522034422782</v>
      </c>
    </row>
    <row r="649" spans="1:8" ht="16.5" customHeight="1" x14ac:dyDescent="0.3">
      <c r="A649" s="15">
        <v>5601</v>
      </c>
      <c r="B649" s="14" t="s">
        <v>614</v>
      </c>
      <c r="C649" s="13">
        <v>203.41473400000001</v>
      </c>
      <c r="D649" s="13">
        <v>1913.37094</v>
      </c>
      <c r="E649" s="13">
        <v>266.41602500000005</v>
      </c>
      <c r="F649" s="12">
        <v>2309.5268599999999</v>
      </c>
      <c r="G649" s="11">
        <f t="shared" si="20"/>
        <v>396.15591999999992</v>
      </c>
      <c r="H649" s="10">
        <f t="shared" si="21"/>
        <v>0.20704606290299357</v>
      </c>
    </row>
    <row r="650" spans="1:8" ht="16.5" customHeight="1" x14ac:dyDescent="0.3">
      <c r="A650" s="15">
        <v>5602</v>
      </c>
      <c r="B650" s="14" t="s">
        <v>613</v>
      </c>
      <c r="C650" s="13">
        <v>31.734759999999998</v>
      </c>
      <c r="D650" s="13">
        <v>57.392199999999995</v>
      </c>
      <c r="E650" s="13">
        <v>51.229925000000001</v>
      </c>
      <c r="F650" s="12">
        <v>144.16359</v>
      </c>
      <c r="G650" s="11">
        <f t="shared" si="20"/>
        <v>86.771389999999997</v>
      </c>
      <c r="H650" s="10">
        <f t="shared" si="21"/>
        <v>1.5119021400120574</v>
      </c>
    </row>
    <row r="651" spans="1:8" ht="16.5" customHeight="1" x14ac:dyDescent="0.3">
      <c r="A651" s="15">
        <v>5603</v>
      </c>
      <c r="B651" s="14" t="s">
        <v>612</v>
      </c>
      <c r="C651" s="13">
        <v>1223.5957355</v>
      </c>
      <c r="D651" s="13">
        <v>3124.9885199999999</v>
      </c>
      <c r="E651" s="13">
        <v>1590.525433</v>
      </c>
      <c r="F651" s="12">
        <v>4975.4593099999902</v>
      </c>
      <c r="G651" s="11">
        <f t="shared" si="20"/>
        <v>1850.4707899999903</v>
      </c>
      <c r="H651" s="10">
        <f t="shared" si="21"/>
        <v>0.59215282813262637</v>
      </c>
    </row>
    <row r="652" spans="1:8" ht="16.5" customHeight="1" x14ac:dyDescent="0.3">
      <c r="A652" s="15">
        <v>5604</v>
      </c>
      <c r="B652" s="14" t="s">
        <v>611</v>
      </c>
      <c r="C652" s="13">
        <v>15.65601</v>
      </c>
      <c r="D652" s="13">
        <v>66.788880000000006</v>
      </c>
      <c r="E652" s="13">
        <v>14.130583</v>
      </c>
      <c r="F652" s="12">
        <v>66.849789999999999</v>
      </c>
      <c r="G652" s="11">
        <f t="shared" si="20"/>
        <v>6.0909999999992692E-2</v>
      </c>
      <c r="H652" s="10">
        <f t="shared" si="21"/>
        <v>9.1197816163398292E-4</v>
      </c>
    </row>
    <row r="653" spans="1:8" ht="25.5" customHeight="1" x14ac:dyDescent="0.3">
      <c r="A653" s="15">
        <v>5605</v>
      </c>
      <c r="B653" s="14" t="s">
        <v>610</v>
      </c>
      <c r="C653" s="13">
        <v>1.525156</v>
      </c>
      <c r="D653" s="13">
        <v>10.01615</v>
      </c>
      <c r="E653" s="13">
        <v>2.6113589999999998</v>
      </c>
      <c r="F653" s="12">
        <v>29.447990000000001</v>
      </c>
      <c r="G653" s="11">
        <f t="shared" si="20"/>
        <v>19.431840000000001</v>
      </c>
      <c r="H653" s="10">
        <f t="shared" si="21"/>
        <v>1.9400508179290448</v>
      </c>
    </row>
    <row r="654" spans="1:8" ht="25.5" customHeight="1" x14ac:dyDescent="0.3">
      <c r="A654" s="15">
        <v>5606</v>
      </c>
      <c r="B654" s="14" t="s">
        <v>609</v>
      </c>
      <c r="C654" s="13">
        <v>9.6355550000000001</v>
      </c>
      <c r="D654" s="13">
        <v>45.073320000000002</v>
      </c>
      <c r="E654" s="13">
        <v>1.026E-2</v>
      </c>
      <c r="F654" s="12">
        <v>1.01902</v>
      </c>
      <c r="G654" s="11">
        <f t="shared" si="20"/>
        <v>-44.054300000000005</v>
      </c>
      <c r="H654" s="10">
        <f t="shared" si="21"/>
        <v>-0.97739194716519662</v>
      </c>
    </row>
    <row r="655" spans="1:8" ht="16.5" customHeight="1" x14ac:dyDescent="0.3">
      <c r="A655" s="15">
        <v>5607</v>
      </c>
      <c r="B655" s="14" t="s">
        <v>608</v>
      </c>
      <c r="C655" s="13">
        <v>54.108753149999998</v>
      </c>
      <c r="D655" s="13">
        <v>201.11223000000001</v>
      </c>
      <c r="E655" s="13">
        <v>65.569672000000011</v>
      </c>
      <c r="F655" s="12">
        <v>191.19782000000001</v>
      </c>
      <c r="G655" s="11">
        <f t="shared" si="20"/>
        <v>-9.9144100000000037</v>
      </c>
      <c r="H655" s="10">
        <f t="shared" si="21"/>
        <v>-4.9297897000097922E-2</v>
      </c>
    </row>
    <row r="656" spans="1:8" ht="16.5" customHeight="1" x14ac:dyDescent="0.3">
      <c r="A656" s="15">
        <v>5608</v>
      </c>
      <c r="B656" s="14" t="s">
        <v>607</v>
      </c>
      <c r="C656" s="13">
        <v>51.653491000000002</v>
      </c>
      <c r="D656" s="13">
        <v>74.893090000000001</v>
      </c>
      <c r="E656" s="13">
        <v>26.170720000000003</v>
      </c>
      <c r="F656" s="12">
        <v>143.95854</v>
      </c>
      <c r="G656" s="11">
        <f t="shared" si="20"/>
        <v>69.065449999999998</v>
      </c>
      <c r="H656" s="10">
        <f t="shared" si="21"/>
        <v>0.92218721380036528</v>
      </c>
    </row>
    <row r="657" spans="1:8" ht="16.5" customHeight="1" x14ac:dyDescent="0.3">
      <c r="A657" s="15">
        <v>5609</v>
      </c>
      <c r="B657" s="14" t="s">
        <v>606</v>
      </c>
      <c r="C657" s="13">
        <v>27.906389000000001</v>
      </c>
      <c r="D657" s="13">
        <v>69.902350000000013</v>
      </c>
      <c r="E657" s="13">
        <v>12.522574000000001</v>
      </c>
      <c r="F657" s="12">
        <v>47.11533</v>
      </c>
      <c r="G657" s="11">
        <f t="shared" si="20"/>
        <v>-22.787020000000012</v>
      </c>
      <c r="H657" s="10">
        <f t="shared" si="21"/>
        <v>-0.32598360427081507</v>
      </c>
    </row>
    <row r="658" spans="1:8" ht="16.5" customHeight="1" x14ac:dyDescent="0.3">
      <c r="A658" s="15">
        <v>5701</v>
      </c>
      <c r="B658" s="14" t="s">
        <v>605</v>
      </c>
      <c r="C658" s="13">
        <v>9.7239999999999993E-2</v>
      </c>
      <c r="D658" s="13">
        <v>0.96786000000000005</v>
      </c>
      <c r="E658" s="13">
        <v>1.3412789999999999</v>
      </c>
      <c r="F658" s="12">
        <v>8.7855799999999995</v>
      </c>
      <c r="G658" s="11">
        <f t="shared" si="20"/>
        <v>7.8177199999999996</v>
      </c>
      <c r="H658" s="10">
        <f t="shared" si="21"/>
        <v>8.0773252329882403</v>
      </c>
    </row>
    <row r="659" spans="1:8" ht="25.5" customHeight="1" x14ac:dyDescent="0.3">
      <c r="A659" s="15">
        <v>5702</v>
      </c>
      <c r="B659" s="14" t="s">
        <v>604</v>
      </c>
      <c r="C659" s="13">
        <v>399.07817999999997</v>
      </c>
      <c r="D659" s="13">
        <v>1041.7388000000001</v>
      </c>
      <c r="E659" s="13">
        <v>285.18420000000003</v>
      </c>
      <c r="F659" s="12">
        <v>801.30437000000109</v>
      </c>
      <c r="G659" s="11">
        <f t="shared" si="20"/>
        <v>-240.434429999999</v>
      </c>
      <c r="H659" s="10">
        <f t="shared" si="21"/>
        <v>-0.23080107028748376</v>
      </c>
    </row>
    <row r="660" spans="1:8" ht="16.5" customHeight="1" x14ac:dyDescent="0.3">
      <c r="A660" s="15">
        <v>5703</v>
      </c>
      <c r="B660" s="14" t="s">
        <v>603</v>
      </c>
      <c r="C660" s="13">
        <v>323.88540699999999</v>
      </c>
      <c r="D660" s="13">
        <v>1073.70724</v>
      </c>
      <c r="E660" s="13">
        <v>261.86593380000102</v>
      </c>
      <c r="F660" s="12">
        <v>789.11910000000103</v>
      </c>
      <c r="G660" s="11">
        <f t="shared" si="20"/>
        <v>-284.58813999999893</v>
      </c>
      <c r="H660" s="10">
        <f t="shared" si="21"/>
        <v>-0.26505189626922787</v>
      </c>
    </row>
    <row r="661" spans="1:8" ht="25.5" customHeight="1" x14ac:dyDescent="0.3">
      <c r="A661" s="15">
        <v>5704</v>
      </c>
      <c r="B661" s="14" t="s">
        <v>602</v>
      </c>
      <c r="C661" s="13">
        <v>120.28201</v>
      </c>
      <c r="D661" s="13">
        <v>204.71177</v>
      </c>
      <c r="E661" s="13">
        <v>21.849115000000001</v>
      </c>
      <c r="F661" s="12">
        <v>38.910080000000001</v>
      </c>
      <c r="G661" s="11">
        <f t="shared" si="20"/>
        <v>-165.80169000000001</v>
      </c>
      <c r="H661" s="10">
        <f t="shared" si="21"/>
        <v>-0.80992748975791673</v>
      </c>
    </row>
    <row r="662" spans="1:8" ht="16.5" customHeight="1" x14ac:dyDescent="0.3">
      <c r="A662" s="15">
        <v>5705</v>
      </c>
      <c r="B662" s="14" t="s">
        <v>601</v>
      </c>
      <c r="C662" s="13">
        <v>155.86275020000002</v>
      </c>
      <c r="D662" s="13">
        <v>460.70666999999997</v>
      </c>
      <c r="E662" s="13">
        <v>68.631266980000007</v>
      </c>
      <c r="F662" s="12">
        <v>256.00794000000002</v>
      </c>
      <c r="G662" s="11">
        <f t="shared" si="20"/>
        <v>-204.69872999999995</v>
      </c>
      <c r="H662" s="10">
        <f t="shared" si="21"/>
        <v>-0.44431466555498311</v>
      </c>
    </row>
    <row r="663" spans="1:8" ht="16.5" customHeight="1" x14ac:dyDescent="0.3">
      <c r="A663" s="15">
        <v>5801</v>
      </c>
      <c r="B663" s="14" t="s">
        <v>600</v>
      </c>
      <c r="C663" s="13">
        <v>67.641175000000004</v>
      </c>
      <c r="D663" s="13">
        <v>417.67219</v>
      </c>
      <c r="E663" s="13">
        <v>33.220300000000002</v>
      </c>
      <c r="F663" s="12">
        <v>209.83271999999999</v>
      </c>
      <c r="G663" s="11">
        <f t="shared" si="20"/>
        <v>-207.83947000000001</v>
      </c>
      <c r="H663" s="10">
        <f t="shared" si="21"/>
        <v>-0.49761385837060401</v>
      </c>
    </row>
    <row r="664" spans="1:8" ht="25.5" customHeight="1" x14ac:dyDescent="0.3">
      <c r="A664" s="15">
        <v>5802</v>
      </c>
      <c r="B664" s="14" t="s">
        <v>599</v>
      </c>
      <c r="C664" s="13">
        <v>30.644814999999998</v>
      </c>
      <c r="D664" s="13">
        <v>154.07838000000001</v>
      </c>
      <c r="E664" s="13">
        <v>2.8492739999999999</v>
      </c>
      <c r="F664" s="12">
        <v>12.56292</v>
      </c>
      <c r="G664" s="11">
        <f t="shared" si="20"/>
        <v>-141.51546000000002</v>
      </c>
      <c r="H664" s="10">
        <f t="shared" si="21"/>
        <v>-0.91846409600100942</v>
      </c>
    </row>
    <row r="665" spans="1:8" ht="16.5" customHeight="1" x14ac:dyDescent="0.3">
      <c r="A665" s="15">
        <v>5803</v>
      </c>
      <c r="B665" s="14" t="s">
        <v>598</v>
      </c>
      <c r="C665" s="13">
        <v>2.0745200000000001</v>
      </c>
      <c r="D665" s="13">
        <v>10.417059999999999</v>
      </c>
      <c r="E665" s="13">
        <v>2.9835129999999999</v>
      </c>
      <c r="F665" s="12">
        <v>15.084020000000001</v>
      </c>
      <c r="G665" s="11">
        <f t="shared" si="20"/>
        <v>4.6669600000000013</v>
      </c>
      <c r="H665" s="10">
        <f t="shared" si="21"/>
        <v>0.44801124309546086</v>
      </c>
    </row>
    <row r="666" spans="1:8" ht="16.5" customHeight="1" x14ac:dyDescent="0.3">
      <c r="A666" s="15">
        <v>5804</v>
      </c>
      <c r="B666" s="14" t="s">
        <v>597</v>
      </c>
      <c r="C666" s="13">
        <v>767.56741599999998</v>
      </c>
      <c r="D666" s="13">
        <v>2484.8923300000001</v>
      </c>
      <c r="E666" s="13">
        <v>57.895061099999999</v>
      </c>
      <c r="F666" s="12">
        <v>302.12294000000003</v>
      </c>
      <c r="G666" s="11">
        <f t="shared" si="20"/>
        <v>-2182.7693899999999</v>
      </c>
      <c r="H666" s="10">
        <f t="shared" si="21"/>
        <v>-0.87841608412868333</v>
      </c>
    </row>
    <row r="667" spans="1:8" ht="16.5" customHeight="1" x14ac:dyDescent="0.3">
      <c r="A667" s="15">
        <v>5805</v>
      </c>
      <c r="B667" s="14" t="s">
        <v>596</v>
      </c>
      <c r="C667" s="13">
        <v>0</v>
      </c>
      <c r="D667" s="13">
        <v>0</v>
      </c>
      <c r="E667" s="13">
        <v>5.0999999999999995E-3</v>
      </c>
      <c r="F667" s="12">
        <v>3.32E-2</v>
      </c>
      <c r="G667" s="11">
        <f t="shared" si="20"/>
        <v>3.32E-2</v>
      </c>
      <c r="H667" s="10" t="str">
        <f t="shared" si="21"/>
        <v/>
      </c>
    </row>
    <row r="668" spans="1:8" ht="16.5" customHeight="1" x14ac:dyDescent="0.3">
      <c r="A668" s="15">
        <v>5806</v>
      </c>
      <c r="B668" s="14" t="s">
        <v>595</v>
      </c>
      <c r="C668" s="13">
        <v>176.58274700000001</v>
      </c>
      <c r="D668" s="13">
        <v>564.35116000000005</v>
      </c>
      <c r="E668" s="13">
        <v>125.0845497</v>
      </c>
      <c r="F668" s="12">
        <v>656.36024999999995</v>
      </c>
      <c r="G668" s="11">
        <f t="shared" si="20"/>
        <v>92.009089999999901</v>
      </c>
      <c r="H668" s="10">
        <f t="shared" si="21"/>
        <v>0.16303517476600898</v>
      </c>
    </row>
    <row r="669" spans="1:8" ht="16.5" customHeight="1" x14ac:dyDescent="0.3">
      <c r="A669" s="15">
        <v>5807</v>
      </c>
      <c r="B669" s="14" t="s">
        <v>594</v>
      </c>
      <c r="C669" s="13">
        <v>1.7880560000000001</v>
      </c>
      <c r="D669" s="13">
        <v>20.891599999999997</v>
      </c>
      <c r="E669" s="13">
        <v>2.0550869999999999</v>
      </c>
      <c r="F669" s="12">
        <v>28.15033</v>
      </c>
      <c r="G669" s="11">
        <f t="shared" si="20"/>
        <v>7.2587300000000035</v>
      </c>
      <c r="H669" s="10">
        <f t="shared" si="21"/>
        <v>0.34744729939305774</v>
      </c>
    </row>
    <row r="670" spans="1:8" ht="25.5" customHeight="1" x14ac:dyDescent="0.3">
      <c r="A670" s="15">
        <v>5808</v>
      </c>
      <c r="B670" s="14" t="s">
        <v>593</v>
      </c>
      <c r="C670" s="13">
        <v>23.941222000000003</v>
      </c>
      <c r="D670" s="13">
        <v>61.124279999999999</v>
      </c>
      <c r="E670" s="13">
        <v>9.6398460000000004</v>
      </c>
      <c r="F670" s="12">
        <v>93.162199999999999</v>
      </c>
      <c r="G670" s="11">
        <f t="shared" si="20"/>
        <v>32.03792</v>
      </c>
      <c r="H670" s="10">
        <f t="shared" si="21"/>
        <v>0.52414392447649283</v>
      </c>
    </row>
    <row r="671" spans="1:8" ht="16.5" customHeight="1" x14ac:dyDescent="0.3">
      <c r="A671" s="15">
        <v>5809</v>
      </c>
      <c r="B671" s="14" t="s">
        <v>592</v>
      </c>
      <c r="C671" s="13">
        <v>0</v>
      </c>
      <c r="D671" s="13">
        <v>0</v>
      </c>
      <c r="E671" s="13">
        <v>7.4999999999999997E-3</v>
      </c>
      <c r="F671" s="12">
        <v>1.4181600000000001</v>
      </c>
      <c r="G671" s="11">
        <f t="shared" si="20"/>
        <v>1.4181600000000001</v>
      </c>
      <c r="H671" s="10" t="str">
        <f t="shared" si="21"/>
        <v/>
      </c>
    </row>
    <row r="672" spans="1:8" ht="16.5" customHeight="1" x14ac:dyDescent="0.3">
      <c r="A672" s="15">
        <v>5810</v>
      </c>
      <c r="B672" s="14" t="s">
        <v>591</v>
      </c>
      <c r="C672" s="13">
        <v>5.1918630000000006</v>
      </c>
      <c r="D672" s="13">
        <v>145.3082</v>
      </c>
      <c r="E672" s="13">
        <v>6.8922799999999995</v>
      </c>
      <c r="F672" s="12">
        <v>33.55885</v>
      </c>
      <c r="G672" s="11">
        <f t="shared" si="20"/>
        <v>-111.74934999999999</v>
      </c>
      <c r="H672" s="10">
        <f t="shared" si="21"/>
        <v>-0.76905054222679792</v>
      </c>
    </row>
    <row r="673" spans="1:8" ht="16.5" customHeight="1" x14ac:dyDescent="0.3">
      <c r="A673" s="15">
        <v>5811</v>
      </c>
      <c r="B673" s="14" t="s">
        <v>590</v>
      </c>
      <c r="C673" s="13">
        <v>66.711269999999999</v>
      </c>
      <c r="D673" s="13">
        <v>302.90228000000002</v>
      </c>
      <c r="E673" s="13">
        <v>110.45564</v>
      </c>
      <c r="F673" s="12">
        <v>570.05280000000005</v>
      </c>
      <c r="G673" s="11">
        <f t="shared" si="20"/>
        <v>267.15052000000003</v>
      </c>
      <c r="H673" s="10">
        <f t="shared" si="21"/>
        <v>0.88196932687334018</v>
      </c>
    </row>
    <row r="674" spans="1:8" ht="16.5" customHeight="1" x14ac:dyDescent="0.3">
      <c r="A674" s="15">
        <v>5901</v>
      </c>
      <c r="B674" s="14" t="s">
        <v>589</v>
      </c>
      <c r="C674" s="13">
        <v>16.657520000000002</v>
      </c>
      <c r="D674" s="13">
        <v>68.959740000000011</v>
      </c>
      <c r="E674" s="13">
        <v>12.9656</v>
      </c>
      <c r="F674" s="12">
        <v>76.821529999999996</v>
      </c>
      <c r="G674" s="11">
        <f t="shared" si="20"/>
        <v>7.861789999999985</v>
      </c>
      <c r="H674" s="10">
        <f t="shared" si="21"/>
        <v>0.11400550524117382</v>
      </c>
    </row>
    <row r="675" spans="1:8" ht="16.5" customHeight="1" x14ac:dyDescent="0.3">
      <c r="A675" s="15">
        <v>5902</v>
      </c>
      <c r="B675" s="14" t="s">
        <v>588</v>
      </c>
      <c r="C675" s="13">
        <v>137.61500000000001</v>
      </c>
      <c r="D675" s="13">
        <v>546.21906999999999</v>
      </c>
      <c r="E675" s="13">
        <v>57.344999999999999</v>
      </c>
      <c r="F675" s="12">
        <v>213.41979000000001</v>
      </c>
      <c r="G675" s="11">
        <f t="shared" si="20"/>
        <v>-332.79927999999995</v>
      </c>
      <c r="H675" s="10">
        <f t="shared" si="21"/>
        <v>-0.6092780319808313</v>
      </c>
    </row>
    <row r="676" spans="1:8" ht="16.5" customHeight="1" x14ac:dyDescent="0.3">
      <c r="A676" s="15">
        <v>5903</v>
      </c>
      <c r="B676" s="14" t="s">
        <v>587</v>
      </c>
      <c r="C676" s="13">
        <v>656.66064800000004</v>
      </c>
      <c r="D676" s="13">
        <v>2661.3369400000001</v>
      </c>
      <c r="E676" s="13">
        <v>607.05645400000003</v>
      </c>
      <c r="F676" s="12">
        <v>3350.9496600000002</v>
      </c>
      <c r="G676" s="11">
        <f t="shared" si="20"/>
        <v>689.61272000000008</v>
      </c>
      <c r="H676" s="10">
        <f t="shared" si="21"/>
        <v>0.25912266486632846</v>
      </c>
    </row>
    <row r="677" spans="1:8" ht="16.5" customHeight="1" x14ac:dyDescent="0.3">
      <c r="A677" s="15">
        <v>5904</v>
      </c>
      <c r="B677" s="14" t="s">
        <v>586</v>
      </c>
      <c r="C677" s="13">
        <v>15.492661</v>
      </c>
      <c r="D677" s="13">
        <v>27.28923</v>
      </c>
      <c r="E677" s="13">
        <v>8.2309990000000006</v>
      </c>
      <c r="F677" s="12">
        <v>19.38721</v>
      </c>
      <c r="G677" s="11">
        <f t="shared" si="20"/>
        <v>-7.9020200000000003</v>
      </c>
      <c r="H677" s="10">
        <f t="shared" si="21"/>
        <v>-0.2895655172388521</v>
      </c>
    </row>
    <row r="678" spans="1:8" ht="16.5" customHeight="1" x14ac:dyDescent="0.3">
      <c r="A678" s="15">
        <v>5905</v>
      </c>
      <c r="B678" s="14" t="s">
        <v>585</v>
      </c>
      <c r="C678" s="13">
        <v>0.25548999999999999</v>
      </c>
      <c r="D678" s="13">
        <v>1.20814</v>
      </c>
      <c r="E678" s="13">
        <v>0.19175</v>
      </c>
      <c r="F678" s="12">
        <v>0.81110000000000004</v>
      </c>
      <c r="G678" s="11">
        <f t="shared" si="20"/>
        <v>-0.39703999999999995</v>
      </c>
      <c r="H678" s="10">
        <f t="shared" si="21"/>
        <v>-0.32863740957173831</v>
      </c>
    </row>
    <row r="679" spans="1:8" ht="16.5" customHeight="1" x14ac:dyDescent="0.3">
      <c r="A679" s="15">
        <v>5906</v>
      </c>
      <c r="B679" s="14" t="s">
        <v>584</v>
      </c>
      <c r="C679" s="13">
        <v>36.996344999999998</v>
      </c>
      <c r="D679" s="13">
        <v>396.97446000000002</v>
      </c>
      <c r="E679" s="13">
        <v>48.541084400000003</v>
      </c>
      <c r="F679" s="12">
        <v>559.49599999999998</v>
      </c>
      <c r="G679" s="11">
        <f t="shared" si="20"/>
        <v>162.52153999999996</v>
      </c>
      <c r="H679" s="10">
        <f t="shared" si="21"/>
        <v>0.40940049392598193</v>
      </c>
    </row>
    <row r="680" spans="1:8" ht="16.5" customHeight="1" x14ac:dyDescent="0.3">
      <c r="A680" s="15">
        <v>5907</v>
      </c>
      <c r="B680" s="14" t="s">
        <v>583</v>
      </c>
      <c r="C680" s="13">
        <v>7.8850200000000008</v>
      </c>
      <c r="D680" s="13">
        <v>57.389749999999999</v>
      </c>
      <c r="E680" s="13">
        <v>1.8341160000000001</v>
      </c>
      <c r="F680" s="12">
        <v>9.8022600000000004</v>
      </c>
      <c r="G680" s="11">
        <f t="shared" si="20"/>
        <v>-47.587490000000003</v>
      </c>
      <c r="H680" s="10">
        <f t="shared" si="21"/>
        <v>-0.82919841957840912</v>
      </c>
    </row>
    <row r="681" spans="1:8" ht="16.5" customHeight="1" x14ac:dyDescent="0.3">
      <c r="A681" s="15">
        <v>5908</v>
      </c>
      <c r="B681" s="14" t="s">
        <v>582</v>
      </c>
      <c r="C681" s="13">
        <v>0.19935</v>
      </c>
      <c r="D681" s="13">
        <v>7.0715600000000007</v>
      </c>
      <c r="E681" s="13">
        <v>0.33787</v>
      </c>
      <c r="F681" s="12">
        <v>13.38827</v>
      </c>
      <c r="G681" s="11">
        <f t="shared" si="20"/>
        <v>6.3167099999999996</v>
      </c>
      <c r="H681" s="10">
        <f t="shared" si="21"/>
        <v>0.89325551929135849</v>
      </c>
    </row>
    <row r="682" spans="1:8" ht="16.5" customHeight="1" x14ac:dyDescent="0.3">
      <c r="A682" s="15">
        <v>5909</v>
      </c>
      <c r="B682" s="14" t="s">
        <v>581</v>
      </c>
      <c r="C682" s="13">
        <v>43.333750000000002</v>
      </c>
      <c r="D682" s="13">
        <v>107.00053999999999</v>
      </c>
      <c r="E682" s="13">
        <v>41.692695000000001</v>
      </c>
      <c r="F682" s="12">
        <v>89.528369999999995</v>
      </c>
      <c r="G682" s="11">
        <f t="shared" si="20"/>
        <v>-17.472169999999991</v>
      </c>
      <c r="H682" s="10">
        <f t="shared" si="21"/>
        <v>-0.1632904843283968</v>
      </c>
    </row>
    <row r="683" spans="1:8" ht="16.5" customHeight="1" x14ac:dyDescent="0.3">
      <c r="A683" s="15">
        <v>5910</v>
      </c>
      <c r="B683" s="14" t="s">
        <v>580</v>
      </c>
      <c r="C683" s="13">
        <v>25.991647</v>
      </c>
      <c r="D683" s="13">
        <v>281.98361</v>
      </c>
      <c r="E683" s="13">
        <v>4.8539309999999993</v>
      </c>
      <c r="F683" s="12">
        <v>204.47857000000002</v>
      </c>
      <c r="G683" s="11">
        <f t="shared" si="20"/>
        <v>-77.50503999999998</v>
      </c>
      <c r="H683" s="10">
        <f t="shared" si="21"/>
        <v>-0.27485654219406574</v>
      </c>
    </row>
    <row r="684" spans="1:8" ht="16.5" customHeight="1" x14ac:dyDescent="0.3">
      <c r="A684" s="15">
        <v>5911</v>
      </c>
      <c r="B684" s="14" t="s">
        <v>579</v>
      </c>
      <c r="C684" s="13">
        <v>69.730881699999998</v>
      </c>
      <c r="D684" s="13">
        <v>1008.36685</v>
      </c>
      <c r="E684" s="13">
        <v>34.191714900000001</v>
      </c>
      <c r="F684" s="12">
        <v>829.45815000000005</v>
      </c>
      <c r="G684" s="11">
        <f t="shared" si="20"/>
        <v>-178.90869999999995</v>
      </c>
      <c r="H684" s="10">
        <f t="shared" si="21"/>
        <v>-0.17742421818011961</v>
      </c>
    </row>
    <row r="685" spans="1:8" ht="16.5" customHeight="1" x14ac:dyDescent="0.3">
      <c r="A685" s="15">
        <v>6001</v>
      </c>
      <c r="B685" s="14" t="s">
        <v>578</v>
      </c>
      <c r="C685" s="13">
        <v>1459.9917620000001</v>
      </c>
      <c r="D685" s="13">
        <v>5609.6744500000004</v>
      </c>
      <c r="E685" s="13">
        <v>240.70659400000002</v>
      </c>
      <c r="F685" s="12">
        <v>1104.4473500000001</v>
      </c>
      <c r="G685" s="11">
        <f t="shared" si="20"/>
        <v>-4505.2271000000001</v>
      </c>
      <c r="H685" s="10">
        <f t="shared" si="21"/>
        <v>-0.80311738945920463</v>
      </c>
    </row>
    <row r="686" spans="1:8" ht="25.5" customHeight="1" x14ac:dyDescent="0.3">
      <c r="A686" s="15">
        <v>6002</v>
      </c>
      <c r="B686" s="14" t="s">
        <v>577</v>
      </c>
      <c r="C686" s="13">
        <v>12.571149999999999</v>
      </c>
      <c r="D686" s="13">
        <v>110.4893</v>
      </c>
      <c r="E686" s="13">
        <v>10.410555</v>
      </c>
      <c r="F686" s="12">
        <v>78.537109999999998</v>
      </c>
      <c r="G686" s="11">
        <f t="shared" si="20"/>
        <v>-31.952190000000002</v>
      </c>
      <c r="H686" s="10">
        <f t="shared" si="21"/>
        <v>-0.28918809332668416</v>
      </c>
    </row>
    <row r="687" spans="1:8" ht="25.5" customHeight="1" x14ac:dyDescent="0.3">
      <c r="A687" s="15">
        <v>6003</v>
      </c>
      <c r="B687" s="14" t="s">
        <v>576</v>
      </c>
      <c r="C687" s="13">
        <v>1.9946349999999999</v>
      </c>
      <c r="D687" s="13">
        <v>31.139779999999998</v>
      </c>
      <c r="E687" s="13">
        <v>1.7309300000000001</v>
      </c>
      <c r="F687" s="12">
        <v>18.902169999999998</v>
      </c>
      <c r="G687" s="11">
        <f t="shared" si="20"/>
        <v>-12.23761</v>
      </c>
      <c r="H687" s="10">
        <f t="shared" si="21"/>
        <v>-0.39298961007431654</v>
      </c>
    </row>
    <row r="688" spans="1:8" ht="25.5" customHeight="1" x14ac:dyDescent="0.3">
      <c r="A688" s="15">
        <v>6004</v>
      </c>
      <c r="B688" s="14" t="s">
        <v>575</v>
      </c>
      <c r="C688" s="13">
        <v>779.60103500000002</v>
      </c>
      <c r="D688" s="13">
        <v>3179.6253400000001</v>
      </c>
      <c r="E688" s="13">
        <v>801.21560999999997</v>
      </c>
      <c r="F688" s="12">
        <v>3207.4431600000003</v>
      </c>
      <c r="G688" s="11">
        <f t="shared" si="20"/>
        <v>27.817820000000211</v>
      </c>
      <c r="H688" s="10">
        <f t="shared" si="21"/>
        <v>8.748772897878657E-3</v>
      </c>
    </row>
    <row r="689" spans="1:8" ht="16.5" customHeight="1" x14ac:dyDescent="0.3">
      <c r="A689" s="15">
        <v>6005</v>
      </c>
      <c r="B689" s="14" t="s">
        <v>574</v>
      </c>
      <c r="C689" s="13">
        <v>208.281509</v>
      </c>
      <c r="D689" s="13">
        <v>913.07759999999996</v>
      </c>
      <c r="E689" s="13">
        <v>547.51780000000008</v>
      </c>
      <c r="F689" s="12">
        <v>1326.98982</v>
      </c>
      <c r="G689" s="11">
        <f t="shared" si="20"/>
        <v>413.91222000000005</v>
      </c>
      <c r="H689" s="10">
        <f t="shared" si="21"/>
        <v>0.45331549038110242</v>
      </c>
    </row>
    <row r="690" spans="1:8" ht="16.5" customHeight="1" x14ac:dyDescent="0.3">
      <c r="A690" s="15">
        <v>6006</v>
      </c>
      <c r="B690" s="14" t="s">
        <v>573</v>
      </c>
      <c r="C690" s="13">
        <v>1416.297626</v>
      </c>
      <c r="D690" s="13">
        <v>5330.2816199999997</v>
      </c>
      <c r="E690" s="13">
        <v>1437.1142360000001</v>
      </c>
      <c r="F690" s="12">
        <v>5366.95291</v>
      </c>
      <c r="G690" s="11">
        <f t="shared" si="20"/>
        <v>36.671290000000226</v>
      </c>
      <c r="H690" s="10">
        <f t="shared" si="21"/>
        <v>6.8798034727478863E-3</v>
      </c>
    </row>
    <row r="691" spans="1:8" ht="25.5" customHeight="1" x14ac:dyDescent="0.3">
      <c r="A691" s="15">
        <v>6101</v>
      </c>
      <c r="B691" s="14" t="s">
        <v>572</v>
      </c>
      <c r="C691" s="13">
        <v>12.521763999999999</v>
      </c>
      <c r="D691" s="13">
        <v>338.40834000000001</v>
      </c>
      <c r="E691" s="13">
        <v>15.191683999999999</v>
      </c>
      <c r="F691" s="12">
        <v>367.73851000000002</v>
      </c>
      <c r="G691" s="11">
        <f t="shared" si="20"/>
        <v>29.33017000000001</v>
      </c>
      <c r="H691" s="10">
        <f t="shared" si="21"/>
        <v>8.6670943157015595E-2</v>
      </c>
    </row>
    <row r="692" spans="1:8" ht="16.5" customHeight="1" x14ac:dyDescent="0.3">
      <c r="A692" s="15">
        <v>6102</v>
      </c>
      <c r="B692" s="14" t="s">
        <v>571</v>
      </c>
      <c r="C692" s="13">
        <v>34.312306</v>
      </c>
      <c r="D692" s="13">
        <v>506.47386</v>
      </c>
      <c r="E692" s="13">
        <v>20.670653999999999</v>
      </c>
      <c r="F692" s="12">
        <v>384.09040999999996</v>
      </c>
      <c r="G692" s="11">
        <f t="shared" si="20"/>
        <v>-122.38345000000004</v>
      </c>
      <c r="H692" s="10">
        <f t="shared" si="21"/>
        <v>-0.2416382357818033</v>
      </c>
    </row>
    <row r="693" spans="1:8" ht="25.5" customHeight="1" x14ac:dyDescent="0.3">
      <c r="A693" s="15">
        <v>6103</v>
      </c>
      <c r="B693" s="14" t="s">
        <v>570</v>
      </c>
      <c r="C693" s="13">
        <v>120.506501</v>
      </c>
      <c r="D693" s="13">
        <v>2225.6315800000002</v>
      </c>
      <c r="E693" s="13">
        <v>90.254778779999995</v>
      </c>
      <c r="F693" s="12">
        <v>1859.8200200000001</v>
      </c>
      <c r="G693" s="11">
        <f t="shared" si="20"/>
        <v>-365.8115600000001</v>
      </c>
      <c r="H693" s="10">
        <f t="shared" si="21"/>
        <v>-0.16436303442459244</v>
      </c>
    </row>
    <row r="694" spans="1:8" ht="16.5" customHeight="1" x14ac:dyDescent="0.3">
      <c r="A694" s="15">
        <v>6104</v>
      </c>
      <c r="B694" s="14" t="s">
        <v>569</v>
      </c>
      <c r="C694" s="13">
        <v>193.61956599999999</v>
      </c>
      <c r="D694" s="13">
        <v>3229.9850699999997</v>
      </c>
      <c r="E694" s="13">
        <v>105.12179429999999</v>
      </c>
      <c r="F694" s="12">
        <v>2185.5137</v>
      </c>
      <c r="G694" s="11">
        <f t="shared" si="20"/>
        <v>-1044.4713699999998</v>
      </c>
      <c r="H694" s="10">
        <f t="shared" si="21"/>
        <v>-0.32336724392351446</v>
      </c>
    </row>
    <row r="695" spans="1:8" ht="16.5" customHeight="1" x14ac:dyDescent="0.3">
      <c r="A695" s="15">
        <v>6105</v>
      </c>
      <c r="B695" s="14" t="s">
        <v>568</v>
      </c>
      <c r="C695" s="13">
        <v>28.653154999999998</v>
      </c>
      <c r="D695" s="13">
        <v>598.85599999999897</v>
      </c>
      <c r="E695" s="13">
        <v>20.456873999999999</v>
      </c>
      <c r="F695" s="12">
        <v>500.69802000000004</v>
      </c>
      <c r="G695" s="11">
        <f t="shared" si="20"/>
        <v>-98.157979999998929</v>
      </c>
      <c r="H695" s="10">
        <f t="shared" si="21"/>
        <v>-0.16390915345258142</v>
      </c>
    </row>
    <row r="696" spans="1:8" ht="16.5" customHeight="1" x14ac:dyDescent="0.3">
      <c r="A696" s="15">
        <v>6106</v>
      </c>
      <c r="B696" s="14" t="s">
        <v>567</v>
      </c>
      <c r="C696" s="13">
        <v>23.137430000000002</v>
      </c>
      <c r="D696" s="13">
        <v>439.03127000000001</v>
      </c>
      <c r="E696" s="13">
        <v>15.222743299999999</v>
      </c>
      <c r="F696" s="12">
        <v>265.49349000000001</v>
      </c>
      <c r="G696" s="11">
        <f t="shared" si="20"/>
        <v>-173.53778</v>
      </c>
      <c r="H696" s="10">
        <f t="shared" si="21"/>
        <v>-0.39527430472093705</v>
      </c>
    </row>
    <row r="697" spans="1:8" ht="16.5" customHeight="1" x14ac:dyDescent="0.3">
      <c r="A697" s="15">
        <v>6107</v>
      </c>
      <c r="B697" s="14" t="s">
        <v>566</v>
      </c>
      <c r="C697" s="13">
        <v>178.33686739999999</v>
      </c>
      <c r="D697" s="13">
        <v>1712.1205500000001</v>
      </c>
      <c r="E697" s="13">
        <v>31.318382399999997</v>
      </c>
      <c r="F697" s="12">
        <v>537.07151999999996</v>
      </c>
      <c r="G697" s="11">
        <f t="shared" si="20"/>
        <v>-1175.0490300000001</v>
      </c>
      <c r="H697" s="10">
        <f t="shared" si="21"/>
        <v>-0.68631208824635626</v>
      </c>
    </row>
    <row r="698" spans="1:8" ht="16.5" customHeight="1" x14ac:dyDescent="0.3">
      <c r="A698" s="15">
        <v>6108</v>
      </c>
      <c r="B698" s="14" t="s">
        <v>565</v>
      </c>
      <c r="C698" s="13">
        <v>319.81082959999998</v>
      </c>
      <c r="D698" s="13">
        <v>3378.18441999999</v>
      </c>
      <c r="E698" s="13">
        <v>67.291989161000004</v>
      </c>
      <c r="F698" s="12">
        <v>1053.6338400000002</v>
      </c>
      <c r="G698" s="11">
        <f t="shared" si="20"/>
        <v>-2324.5505799999901</v>
      </c>
      <c r="H698" s="10">
        <f t="shared" si="21"/>
        <v>-0.68810647702886418</v>
      </c>
    </row>
    <row r="699" spans="1:8" ht="16.5" customHeight="1" x14ac:dyDescent="0.3">
      <c r="A699" s="15">
        <v>6109</v>
      </c>
      <c r="B699" s="14" t="s">
        <v>564</v>
      </c>
      <c r="C699" s="13">
        <v>371.22599590000101</v>
      </c>
      <c r="D699" s="13">
        <v>5519.7312499999998</v>
      </c>
      <c r="E699" s="13">
        <v>201.98112899999998</v>
      </c>
      <c r="F699" s="12">
        <v>3655.8030099999996</v>
      </c>
      <c r="G699" s="11">
        <f t="shared" si="20"/>
        <v>-1863.9282400000002</v>
      </c>
      <c r="H699" s="10">
        <f t="shared" si="21"/>
        <v>-0.33768460013338514</v>
      </c>
    </row>
    <row r="700" spans="1:8" ht="16.5" customHeight="1" x14ac:dyDescent="0.3">
      <c r="A700" s="15">
        <v>6110</v>
      </c>
      <c r="B700" s="14" t="s">
        <v>563</v>
      </c>
      <c r="C700" s="13">
        <v>443.99523699999895</v>
      </c>
      <c r="D700" s="13">
        <v>6803.1190700000197</v>
      </c>
      <c r="E700" s="13">
        <v>249.16504344000001</v>
      </c>
      <c r="F700" s="12">
        <v>4236.8092000000006</v>
      </c>
      <c r="G700" s="11">
        <f t="shared" si="20"/>
        <v>-2566.3098700000191</v>
      </c>
      <c r="H700" s="10">
        <f t="shared" si="21"/>
        <v>-0.37722548195823535</v>
      </c>
    </row>
    <row r="701" spans="1:8" ht="16.5" customHeight="1" x14ac:dyDescent="0.3">
      <c r="A701" s="15">
        <v>6111</v>
      </c>
      <c r="B701" s="14" t="s">
        <v>562</v>
      </c>
      <c r="C701" s="13">
        <v>106.3535232</v>
      </c>
      <c r="D701" s="13">
        <v>1130.0764799999999</v>
      </c>
      <c r="E701" s="13">
        <v>96.114449660000105</v>
      </c>
      <c r="F701" s="12">
        <v>1024.7186899999999</v>
      </c>
      <c r="G701" s="11">
        <f t="shared" si="20"/>
        <v>-105.35779000000002</v>
      </c>
      <c r="H701" s="10">
        <f t="shared" si="21"/>
        <v>-9.3230672316974531E-2</v>
      </c>
    </row>
    <row r="702" spans="1:8" ht="16.5" customHeight="1" x14ac:dyDescent="0.3">
      <c r="A702" s="15">
        <v>6112</v>
      </c>
      <c r="B702" s="14" t="s">
        <v>561</v>
      </c>
      <c r="C702" s="13">
        <v>121.052438</v>
      </c>
      <c r="D702" s="13">
        <v>1601.6869799999999</v>
      </c>
      <c r="E702" s="13">
        <v>37.694407629399997</v>
      </c>
      <c r="F702" s="12">
        <v>498.04447999999996</v>
      </c>
      <c r="G702" s="11">
        <f t="shared" si="20"/>
        <v>-1103.6424999999999</v>
      </c>
      <c r="H702" s="10">
        <f t="shared" si="21"/>
        <v>-0.68905005396247898</v>
      </c>
    </row>
    <row r="703" spans="1:8" ht="16.5" customHeight="1" x14ac:dyDescent="0.3">
      <c r="A703" s="15">
        <v>6113</v>
      </c>
      <c r="B703" s="14" t="s">
        <v>560</v>
      </c>
      <c r="C703" s="13">
        <v>4.7341450000000007</v>
      </c>
      <c r="D703" s="13">
        <v>128.40479999999999</v>
      </c>
      <c r="E703" s="13">
        <v>4.2379600000000002</v>
      </c>
      <c r="F703" s="12">
        <v>98.000789999999995</v>
      </c>
      <c r="G703" s="11">
        <f t="shared" si="20"/>
        <v>-30.40401</v>
      </c>
      <c r="H703" s="10">
        <f t="shared" si="21"/>
        <v>-0.23678250345781468</v>
      </c>
    </row>
    <row r="704" spans="1:8" ht="16.5" customHeight="1" x14ac:dyDescent="0.3">
      <c r="A704" s="15">
        <v>6114</v>
      </c>
      <c r="B704" s="14" t="s">
        <v>559</v>
      </c>
      <c r="C704" s="13">
        <v>14.1756078</v>
      </c>
      <c r="D704" s="13">
        <v>229.14567000000002</v>
      </c>
      <c r="E704" s="13">
        <v>8.2300089800000098</v>
      </c>
      <c r="F704" s="12">
        <v>275.98586</v>
      </c>
      <c r="G704" s="11">
        <f t="shared" si="20"/>
        <v>46.840189999999978</v>
      </c>
      <c r="H704" s="10">
        <f t="shared" si="21"/>
        <v>0.20441228498884562</v>
      </c>
    </row>
    <row r="705" spans="1:8" ht="16.5" customHeight="1" x14ac:dyDescent="0.3">
      <c r="A705" s="15">
        <v>6115</v>
      </c>
      <c r="B705" s="14" t="s">
        <v>558</v>
      </c>
      <c r="C705" s="13">
        <v>246.80871100000002</v>
      </c>
      <c r="D705" s="13">
        <v>3543.0161899999998</v>
      </c>
      <c r="E705" s="13">
        <v>69.034950500000093</v>
      </c>
      <c r="F705" s="12">
        <v>1366.3599199999999</v>
      </c>
      <c r="G705" s="11">
        <f t="shared" si="20"/>
        <v>-2176.6562699999999</v>
      </c>
      <c r="H705" s="10">
        <f t="shared" si="21"/>
        <v>-0.61435120622466022</v>
      </c>
    </row>
    <row r="706" spans="1:8" ht="16.5" customHeight="1" x14ac:dyDescent="0.3">
      <c r="A706" s="15">
        <v>6116</v>
      </c>
      <c r="B706" s="14" t="s">
        <v>557</v>
      </c>
      <c r="C706" s="13">
        <v>188.46343299999998</v>
      </c>
      <c r="D706" s="13">
        <v>871.28405000000009</v>
      </c>
      <c r="E706" s="13">
        <v>259.46120180000003</v>
      </c>
      <c r="F706" s="12">
        <v>1283.2242099999999</v>
      </c>
      <c r="G706" s="11">
        <f t="shared" si="20"/>
        <v>411.94015999999976</v>
      </c>
      <c r="H706" s="10">
        <f t="shared" si="21"/>
        <v>0.4727966270012629</v>
      </c>
    </row>
    <row r="707" spans="1:8" ht="16.5" customHeight="1" x14ac:dyDescent="0.3">
      <c r="A707" s="15">
        <v>6117</v>
      </c>
      <c r="B707" s="14" t="s">
        <v>556</v>
      </c>
      <c r="C707" s="13">
        <v>36.798769999999998</v>
      </c>
      <c r="D707" s="13">
        <v>365.3732</v>
      </c>
      <c r="E707" s="13">
        <v>11.32073306</v>
      </c>
      <c r="F707" s="12">
        <v>157.18575000000001</v>
      </c>
      <c r="G707" s="11">
        <f t="shared" si="20"/>
        <v>-208.18744999999998</v>
      </c>
      <c r="H707" s="10">
        <f t="shared" si="21"/>
        <v>-0.56979398051088581</v>
      </c>
    </row>
    <row r="708" spans="1:8" ht="25.5" customHeight="1" x14ac:dyDescent="0.3">
      <c r="A708" s="15">
        <v>6201</v>
      </c>
      <c r="B708" s="14" t="s">
        <v>555</v>
      </c>
      <c r="C708" s="13">
        <v>292.24367899999999</v>
      </c>
      <c r="D708" s="13">
        <v>4491.8912799999998</v>
      </c>
      <c r="E708" s="13">
        <v>94.523705607999702</v>
      </c>
      <c r="F708" s="12">
        <v>2032.81818</v>
      </c>
      <c r="G708" s="11">
        <f t="shared" si="20"/>
        <v>-2459.0730999999996</v>
      </c>
      <c r="H708" s="10">
        <f t="shared" si="21"/>
        <v>-0.54744715459809612</v>
      </c>
    </row>
    <row r="709" spans="1:8" ht="16.5" customHeight="1" x14ac:dyDescent="0.3">
      <c r="A709" s="15">
        <v>6202</v>
      </c>
      <c r="B709" s="14" t="s">
        <v>554</v>
      </c>
      <c r="C709" s="13">
        <v>455.24259999999998</v>
      </c>
      <c r="D709" s="13">
        <v>6785.6449500000108</v>
      </c>
      <c r="E709" s="13">
        <v>115.8226898576</v>
      </c>
      <c r="F709" s="12">
        <v>2506.2372999999998</v>
      </c>
      <c r="G709" s="11">
        <f t="shared" si="20"/>
        <v>-4279.407650000011</v>
      </c>
      <c r="H709" s="10">
        <f t="shared" si="21"/>
        <v>-0.63065599239759873</v>
      </c>
    </row>
    <row r="710" spans="1:8" ht="16.5" customHeight="1" x14ac:dyDescent="0.3">
      <c r="A710" s="15">
        <v>6203</v>
      </c>
      <c r="B710" s="14" t="s">
        <v>553</v>
      </c>
      <c r="C710" s="13">
        <v>439.65879200000103</v>
      </c>
      <c r="D710" s="13">
        <v>6304.1246600000004</v>
      </c>
      <c r="E710" s="13">
        <v>185.26716420999998</v>
      </c>
      <c r="F710" s="12">
        <v>3068.2978199999902</v>
      </c>
      <c r="G710" s="11">
        <f t="shared" ref="G710:G773" si="22">F710-D710</f>
        <v>-3235.8268400000102</v>
      </c>
      <c r="H710" s="10">
        <f t="shared" ref="H710:H773" si="23">IF(D710&lt;&gt;0,G710/D710,"")</f>
        <v>-0.51328725469715097</v>
      </c>
    </row>
    <row r="711" spans="1:8" ht="16.5" customHeight="1" x14ac:dyDescent="0.3">
      <c r="A711" s="15">
        <v>6204</v>
      </c>
      <c r="B711" s="14" t="s">
        <v>552</v>
      </c>
      <c r="C711" s="13">
        <v>677.03664620000097</v>
      </c>
      <c r="D711" s="13">
        <v>9317.0644400000201</v>
      </c>
      <c r="E711" s="13">
        <v>242.18893231800001</v>
      </c>
      <c r="F711" s="12">
        <v>4562.48164</v>
      </c>
      <c r="G711" s="11">
        <f t="shared" si="22"/>
        <v>-4754.5828000000201</v>
      </c>
      <c r="H711" s="10">
        <f t="shared" si="23"/>
        <v>-0.51030910332525403</v>
      </c>
    </row>
    <row r="712" spans="1:8" ht="16.5" customHeight="1" x14ac:dyDescent="0.3">
      <c r="A712" s="15">
        <v>6205</v>
      </c>
      <c r="B712" s="14" t="s">
        <v>551</v>
      </c>
      <c r="C712" s="13">
        <v>90.459554999999995</v>
      </c>
      <c r="D712" s="13">
        <v>1208.51234</v>
      </c>
      <c r="E712" s="13">
        <v>41.001336000000002</v>
      </c>
      <c r="F712" s="12">
        <v>872.03148999999894</v>
      </c>
      <c r="G712" s="11">
        <f t="shared" si="22"/>
        <v>-336.48085000000106</v>
      </c>
      <c r="H712" s="10">
        <f t="shared" si="23"/>
        <v>-0.27842566340696284</v>
      </c>
    </row>
    <row r="713" spans="1:8" ht="16.5" customHeight="1" x14ac:dyDescent="0.3">
      <c r="A713" s="15">
        <v>6206</v>
      </c>
      <c r="B713" s="14" t="s">
        <v>550</v>
      </c>
      <c r="C713" s="13">
        <v>127.78208199999999</v>
      </c>
      <c r="D713" s="13">
        <v>1890.8552099999999</v>
      </c>
      <c r="E713" s="13">
        <v>47.430584999999894</v>
      </c>
      <c r="F713" s="12">
        <v>1077.5273300000001</v>
      </c>
      <c r="G713" s="11">
        <f t="shared" si="22"/>
        <v>-813.32787999999982</v>
      </c>
      <c r="H713" s="10">
        <f t="shared" si="23"/>
        <v>-0.43013757780004735</v>
      </c>
    </row>
    <row r="714" spans="1:8" ht="16.5" customHeight="1" x14ac:dyDescent="0.3">
      <c r="A714" s="15">
        <v>6207</v>
      </c>
      <c r="B714" s="14" t="s">
        <v>549</v>
      </c>
      <c r="C714" s="13">
        <v>1.198518</v>
      </c>
      <c r="D714" s="13">
        <v>26.892029999999998</v>
      </c>
      <c r="E714" s="13">
        <v>3.6273690000000003</v>
      </c>
      <c r="F714" s="12">
        <v>42.893269999999994</v>
      </c>
      <c r="G714" s="11">
        <f t="shared" si="22"/>
        <v>16.001239999999996</v>
      </c>
      <c r="H714" s="10">
        <f t="shared" si="23"/>
        <v>0.59501792910390161</v>
      </c>
    </row>
    <row r="715" spans="1:8" ht="16.5" customHeight="1" x14ac:dyDescent="0.3">
      <c r="A715" s="15">
        <v>6208</v>
      </c>
      <c r="B715" s="14" t="s">
        <v>548</v>
      </c>
      <c r="C715" s="13">
        <v>88.082929000000007</v>
      </c>
      <c r="D715" s="13">
        <v>701.22329000000002</v>
      </c>
      <c r="E715" s="13">
        <v>37.63358942</v>
      </c>
      <c r="F715" s="12">
        <v>380.31981000000002</v>
      </c>
      <c r="G715" s="11">
        <f t="shared" si="22"/>
        <v>-320.90348</v>
      </c>
      <c r="H715" s="10">
        <f t="shared" si="23"/>
        <v>-0.45763380163827699</v>
      </c>
    </row>
    <row r="716" spans="1:8" ht="16.5" customHeight="1" x14ac:dyDescent="0.3">
      <c r="A716" s="15">
        <v>6209</v>
      </c>
      <c r="B716" s="14" t="s">
        <v>547</v>
      </c>
      <c r="C716" s="13">
        <v>9.9717200000000101</v>
      </c>
      <c r="D716" s="13">
        <v>198.25665000000001</v>
      </c>
      <c r="E716" s="13">
        <v>3.710064</v>
      </c>
      <c r="F716" s="12">
        <v>92.364609999999999</v>
      </c>
      <c r="G716" s="11">
        <f t="shared" si="22"/>
        <v>-105.89204000000001</v>
      </c>
      <c r="H716" s="10">
        <f t="shared" si="23"/>
        <v>-0.53411595525295119</v>
      </c>
    </row>
    <row r="717" spans="1:8" ht="25.5" customHeight="1" x14ac:dyDescent="0.3">
      <c r="A717" s="15">
        <v>6210</v>
      </c>
      <c r="B717" s="14" t="s">
        <v>546</v>
      </c>
      <c r="C717" s="13">
        <v>125.550301</v>
      </c>
      <c r="D717" s="13">
        <v>1096.23107</v>
      </c>
      <c r="E717" s="13">
        <v>61.474719999999998</v>
      </c>
      <c r="F717" s="12">
        <v>1219.7111</v>
      </c>
      <c r="G717" s="11">
        <f t="shared" si="22"/>
        <v>123.48002999999994</v>
      </c>
      <c r="H717" s="10">
        <f t="shared" si="23"/>
        <v>0.11264051291667909</v>
      </c>
    </row>
    <row r="718" spans="1:8" ht="16.5" customHeight="1" x14ac:dyDescent="0.3">
      <c r="A718" s="15">
        <v>6211</v>
      </c>
      <c r="B718" s="14" t="s">
        <v>545</v>
      </c>
      <c r="C718" s="13">
        <v>32.234947099999999</v>
      </c>
      <c r="D718" s="13">
        <v>531.39988000000005</v>
      </c>
      <c r="E718" s="13">
        <v>32.207210259999997</v>
      </c>
      <c r="F718" s="12">
        <v>510.51196000000004</v>
      </c>
      <c r="G718" s="11">
        <f t="shared" si="22"/>
        <v>-20.887920000000008</v>
      </c>
      <c r="H718" s="10">
        <f t="shared" si="23"/>
        <v>-3.930734798058292E-2</v>
      </c>
    </row>
    <row r="719" spans="1:8" ht="16.5" customHeight="1" x14ac:dyDescent="0.3">
      <c r="A719" s="15">
        <v>6212</v>
      </c>
      <c r="B719" s="14" t="s">
        <v>544</v>
      </c>
      <c r="C719" s="13">
        <v>82.711066000000088</v>
      </c>
      <c r="D719" s="13">
        <v>1681.86472</v>
      </c>
      <c r="E719" s="13">
        <v>21.892501342100001</v>
      </c>
      <c r="F719" s="12">
        <v>646.87216000000001</v>
      </c>
      <c r="G719" s="11">
        <f t="shared" si="22"/>
        <v>-1034.9925600000001</v>
      </c>
      <c r="H719" s="10">
        <f t="shared" si="23"/>
        <v>-0.615383953116039</v>
      </c>
    </row>
    <row r="720" spans="1:8" ht="16.5" customHeight="1" x14ac:dyDescent="0.3">
      <c r="A720" s="15">
        <v>6213</v>
      </c>
      <c r="B720" s="14" t="s">
        <v>543</v>
      </c>
      <c r="C720" s="13">
        <v>1.607472</v>
      </c>
      <c r="D720" s="13">
        <v>20.04562</v>
      </c>
      <c r="E720" s="13">
        <v>0.160298</v>
      </c>
      <c r="F720" s="12">
        <v>5.5254099999999999</v>
      </c>
      <c r="G720" s="11">
        <f t="shared" si="22"/>
        <v>-14.520209999999999</v>
      </c>
      <c r="H720" s="10">
        <f t="shared" si="23"/>
        <v>-0.72435823885716677</v>
      </c>
    </row>
    <row r="721" spans="1:8" ht="16.5" customHeight="1" x14ac:dyDescent="0.3">
      <c r="A721" s="15">
        <v>6214</v>
      </c>
      <c r="B721" s="14" t="s">
        <v>542</v>
      </c>
      <c r="C721" s="13">
        <v>13.663180000000001</v>
      </c>
      <c r="D721" s="13">
        <v>198.61476999999999</v>
      </c>
      <c r="E721" s="13">
        <v>8.6757639000000104</v>
      </c>
      <c r="F721" s="12">
        <v>154.72948000000002</v>
      </c>
      <c r="G721" s="11">
        <f t="shared" si="22"/>
        <v>-43.885289999999969</v>
      </c>
      <c r="H721" s="10">
        <f t="shared" si="23"/>
        <v>-0.22095683014913731</v>
      </c>
    </row>
    <row r="722" spans="1:8" ht="16.5" customHeight="1" x14ac:dyDescent="0.3">
      <c r="A722" s="15">
        <v>6215</v>
      </c>
      <c r="B722" s="14" t="s">
        <v>541</v>
      </c>
      <c r="C722" s="13">
        <v>0.59756500000000001</v>
      </c>
      <c r="D722" s="13">
        <v>17.2637</v>
      </c>
      <c r="E722" s="13">
        <v>9.0763999999999997E-2</v>
      </c>
      <c r="F722" s="12">
        <v>5.0958399999999999</v>
      </c>
      <c r="G722" s="11">
        <f t="shared" si="22"/>
        <v>-12.167860000000001</v>
      </c>
      <c r="H722" s="10">
        <f t="shared" si="23"/>
        <v>-0.70482341560615636</v>
      </c>
    </row>
    <row r="723" spans="1:8" ht="16.5" customHeight="1" x14ac:dyDescent="0.3">
      <c r="A723" s="15">
        <v>6216</v>
      </c>
      <c r="B723" s="14" t="s">
        <v>540</v>
      </c>
      <c r="C723" s="13">
        <v>1.3496679999999999</v>
      </c>
      <c r="D723" s="13">
        <v>25.062709999999999</v>
      </c>
      <c r="E723" s="13">
        <v>1.0723134999999999</v>
      </c>
      <c r="F723" s="12">
        <v>50.93985</v>
      </c>
      <c r="G723" s="11">
        <f t="shared" si="22"/>
        <v>25.877140000000001</v>
      </c>
      <c r="H723" s="10">
        <f t="shared" si="23"/>
        <v>1.0324956878166807</v>
      </c>
    </row>
    <row r="724" spans="1:8" ht="16.5" customHeight="1" x14ac:dyDescent="0.3">
      <c r="A724" s="15">
        <v>6217</v>
      </c>
      <c r="B724" s="14" t="s">
        <v>539</v>
      </c>
      <c r="C724" s="13">
        <v>9.3977890000000013</v>
      </c>
      <c r="D724" s="13">
        <v>135.38892999999999</v>
      </c>
      <c r="E724" s="13">
        <v>4.0328200000000001</v>
      </c>
      <c r="F724" s="12">
        <v>70.675080000000008</v>
      </c>
      <c r="G724" s="11">
        <f t="shared" si="22"/>
        <v>-64.713849999999979</v>
      </c>
      <c r="H724" s="10">
        <f t="shared" si="23"/>
        <v>-0.4779847953595614</v>
      </c>
    </row>
    <row r="725" spans="1:8" ht="16.5" customHeight="1" x14ac:dyDescent="0.3">
      <c r="A725" s="15">
        <v>6301</v>
      </c>
      <c r="B725" s="14" t="s">
        <v>538</v>
      </c>
      <c r="C725" s="13">
        <v>202.72645</v>
      </c>
      <c r="D725" s="13">
        <v>844.39389000000006</v>
      </c>
      <c r="E725" s="13">
        <v>245.43344719000001</v>
      </c>
      <c r="F725" s="12">
        <v>1048.34177</v>
      </c>
      <c r="G725" s="11">
        <f t="shared" si="22"/>
        <v>203.94787999999994</v>
      </c>
      <c r="H725" s="10">
        <f t="shared" si="23"/>
        <v>0.24153168611866666</v>
      </c>
    </row>
    <row r="726" spans="1:8" ht="16.5" customHeight="1" x14ac:dyDescent="0.3">
      <c r="A726" s="15">
        <v>6302</v>
      </c>
      <c r="B726" s="14" t="s">
        <v>537</v>
      </c>
      <c r="C726" s="13">
        <v>1036.9943647</v>
      </c>
      <c r="D726" s="13">
        <v>4809.62960999999</v>
      </c>
      <c r="E726" s="13">
        <v>859.28577212999801</v>
      </c>
      <c r="F726" s="12">
        <v>4130.7076999999999</v>
      </c>
      <c r="G726" s="11">
        <f t="shared" si="22"/>
        <v>-678.92190999999002</v>
      </c>
      <c r="H726" s="10">
        <f t="shared" si="23"/>
        <v>-0.14115887605740007</v>
      </c>
    </row>
    <row r="727" spans="1:8" ht="16.5" customHeight="1" x14ac:dyDescent="0.3">
      <c r="A727" s="15">
        <v>6303</v>
      </c>
      <c r="B727" s="14" t="s">
        <v>536</v>
      </c>
      <c r="C727" s="13">
        <v>232.199116</v>
      </c>
      <c r="D727" s="13">
        <v>989.79993999999999</v>
      </c>
      <c r="E727" s="13">
        <v>74.327918500000095</v>
      </c>
      <c r="F727" s="12">
        <v>446.87241999999998</v>
      </c>
      <c r="G727" s="11">
        <f t="shared" si="22"/>
        <v>-542.92751999999996</v>
      </c>
      <c r="H727" s="10">
        <f t="shared" si="23"/>
        <v>-0.54852248223009592</v>
      </c>
    </row>
    <row r="728" spans="1:8" ht="16.5" customHeight="1" x14ac:dyDescent="0.3">
      <c r="A728" s="15">
        <v>6304</v>
      </c>
      <c r="B728" s="14" t="s">
        <v>535</v>
      </c>
      <c r="C728" s="13">
        <v>197.62685909999999</v>
      </c>
      <c r="D728" s="13">
        <v>857.14458000000104</v>
      </c>
      <c r="E728" s="13">
        <v>119.73851711</v>
      </c>
      <c r="F728" s="12">
        <v>554.10880000000009</v>
      </c>
      <c r="G728" s="11">
        <f t="shared" si="22"/>
        <v>-303.03578000000095</v>
      </c>
      <c r="H728" s="10">
        <f t="shared" si="23"/>
        <v>-0.35354103271585824</v>
      </c>
    </row>
    <row r="729" spans="1:8" ht="16.5" customHeight="1" x14ac:dyDescent="0.3">
      <c r="A729" s="15">
        <v>6305</v>
      </c>
      <c r="B729" s="14" t="s">
        <v>534</v>
      </c>
      <c r="C729" s="13">
        <v>454.68141900000001</v>
      </c>
      <c r="D729" s="13">
        <v>1212.0293999999999</v>
      </c>
      <c r="E729" s="13">
        <v>283.89382000000001</v>
      </c>
      <c r="F729" s="12">
        <v>759.34981999999991</v>
      </c>
      <c r="G729" s="11">
        <f t="shared" si="22"/>
        <v>-452.67957999999999</v>
      </c>
      <c r="H729" s="10">
        <f t="shared" si="23"/>
        <v>-0.37348894342001937</v>
      </c>
    </row>
    <row r="730" spans="1:8" ht="16.5" customHeight="1" x14ac:dyDescent="0.3">
      <c r="A730" s="15">
        <v>6306</v>
      </c>
      <c r="B730" s="14" t="s">
        <v>533</v>
      </c>
      <c r="C730" s="13">
        <v>52.734836000000001</v>
      </c>
      <c r="D730" s="13">
        <v>208.15592999999998</v>
      </c>
      <c r="E730" s="13">
        <v>232.151869</v>
      </c>
      <c r="F730" s="12">
        <v>749.12824000000001</v>
      </c>
      <c r="G730" s="11">
        <f t="shared" si="22"/>
        <v>540.97230999999999</v>
      </c>
      <c r="H730" s="10">
        <f t="shared" si="23"/>
        <v>2.5988801279886671</v>
      </c>
    </row>
    <row r="731" spans="1:8" ht="16.5" customHeight="1" x14ac:dyDescent="0.3">
      <c r="A731" s="15">
        <v>6307</v>
      </c>
      <c r="B731" s="14" t="s">
        <v>532</v>
      </c>
      <c r="C731" s="13">
        <v>275.14675760000102</v>
      </c>
      <c r="D731" s="13">
        <v>1438.5231200000001</v>
      </c>
      <c r="E731" s="13">
        <v>453.60661536599901</v>
      </c>
      <c r="F731" s="12">
        <v>3438.2312900000002</v>
      </c>
      <c r="G731" s="11">
        <f t="shared" si="22"/>
        <v>1999.7081700000001</v>
      </c>
      <c r="H731" s="10">
        <f t="shared" si="23"/>
        <v>1.3901119434215281</v>
      </c>
    </row>
    <row r="732" spans="1:8" ht="16.5" customHeight="1" x14ac:dyDescent="0.3">
      <c r="A732" s="15">
        <v>6308</v>
      </c>
      <c r="B732" s="14" t="s">
        <v>531</v>
      </c>
      <c r="C732" s="13">
        <v>0.90944000000000003</v>
      </c>
      <c r="D732" s="13">
        <v>5.1061899999999998</v>
      </c>
      <c r="E732" s="13">
        <v>2.2943200000000004</v>
      </c>
      <c r="F732" s="12">
        <v>12.94876</v>
      </c>
      <c r="G732" s="11">
        <f t="shared" si="22"/>
        <v>7.8425700000000003</v>
      </c>
      <c r="H732" s="10">
        <f t="shared" si="23"/>
        <v>1.5358946690193669</v>
      </c>
    </row>
    <row r="733" spans="1:8" ht="16.5" customHeight="1" x14ac:dyDescent="0.3">
      <c r="A733" s="15">
        <v>6309</v>
      </c>
      <c r="B733" s="14" t="s">
        <v>530</v>
      </c>
      <c r="C733" s="13">
        <v>8816.0469200000007</v>
      </c>
      <c r="D733" s="13">
        <v>12845.304910000001</v>
      </c>
      <c r="E733" s="13">
        <v>4614.3934500000005</v>
      </c>
      <c r="F733" s="12">
        <v>6862.4135700000097</v>
      </c>
      <c r="G733" s="11">
        <f t="shared" si="22"/>
        <v>-5982.891339999991</v>
      </c>
      <c r="H733" s="10">
        <f t="shared" si="23"/>
        <v>-0.46576483640667354</v>
      </c>
    </row>
    <row r="734" spans="1:8" ht="25.5" customHeight="1" x14ac:dyDescent="0.3">
      <c r="A734" s="15">
        <v>6310</v>
      </c>
      <c r="B734" s="14" t="s">
        <v>529</v>
      </c>
      <c r="C734" s="13">
        <v>29.7054294</v>
      </c>
      <c r="D734" s="13">
        <v>28.816299999999998</v>
      </c>
      <c r="E734" s="13">
        <v>21.328372899999998</v>
      </c>
      <c r="F734" s="12">
        <v>31.275230000000001</v>
      </c>
      <c r="G734" s="11">
        <f t="shared" si="22"/>
        <v>2.4589300000000023</v>
      </c>
      <c r="H734" s="10">
        <f t="shared" si="23"/>
        <v>8.5331218789365823E-2</v>
      </c>
    </row>
    <row r="735" spans="1:8" ht="16.5" customHeight="1" x14ac:dyDescent="0.3">
      <c r="A735" s="15">
        <v>6401</v>
      </c>
      <c r="B735" s="14" t="s">
        <v>528</v>
      </c>
      <c r="C735" s="13">
        <v>22.818064999999997</v>
      </c>
      <c r="D735" s="13">
        <v>90.479009999999988</v>
      </c>
      <c r="E735" s="13">
        <v>7.2230846</v>
      </c>
      <c r="F735" s="12">
        <v>68.432860000000005</v>
      </c>
      <c r="G735" s="11">
        <f t="shared" si="22"/>
        <v>-22.046149999999983</v>
      </c>
      <c r="H735" s="10">
        <f t="shared" si="23"/>
        <v>-0.24366038045730148</v>
      </c>
    </row>
    <row r="736" spans="1:8" ht="16.5" customHeight="1" x14ac:dyDescent="0.3">
      <c r="A736" s="15">
        <v>6402</v>
      </c>
      <c r="B736" s="14" t="s">
        <v>527</v>
      </c>
      <c r="C736" s="13">
        <v>1988.780514</v>
      </c>
      <c r="D736" s="13">
        <v>16120.206890000001</v>
      </c>
      <c r="E736" s="13">
        <v>1170.00093014</v>
      </c>
      <c r="F736" s="12">
        <v>13377.39517</v>
      </c>
      <c r="G736" s="11">
        <f t="shared" si="22"/>
        <v>-2742.8117200000015</v>
      </c>
      <c r="H736" s="10">
        <f t="shared" si="23"/>
        <v>-0.17014742668727631</v>
      </c>
    </row>
    <row r="737" spans="1:8" ht="16.5" customHeight="1" x14ac:dyDescent="0.3">
      <c r="A737" s="15">
        <v>6403</v>
      </c>
      <c r="B737" s="14" t="s">
        <v>526</v>
      </c>
      <c r="C737" s="13">
        <v>710.94296950000103</v>
      </c>
      <c r="D737" s="13">
        <v>9785.6237200000105</v>
      </c>
      <c r="E737" s="13">
        <v>447.78050187999901</v>
      </c>
      <c r="F737" s="12">
        <v>6917.8886900000007</v>
      </c>
      <c r="G737" s="11">
        <f t="shared" si="22"/>
        <v>-2867.7350300000098</v>
      </c>
      <c r="H737" s="10">
        <f t="shared" si="23"/>
        <v>-0.29305592694504368</v>
      </c>
    </row>
    <row r="738" spans="1:8" ht="16.5" customHeight="1" x14ac:dyDescent="0.3">
      <c r="A738" s="15">
        <v>6404</v>
      </c>
      <c r="B738" s="14" t="s">
        <v>525</v>
      </c>
      <c r="C738" s="13">
        <v>1561.6878955000002</v>
      </c>
      <c r="D738" s="13">
        <v>16717.752130000001</v>
      </c>
      <c r="E738" s="13">
        <v>845.31501028800108</v>
      </c>
      <c r="F738" s="12">
        <v>12069.159880000001</v>
      </c>
      <c r="G738" s="11">
        <f t="shared" si="22"/>
        <v>-4648.5922499999997</v>
      </c>
      <c r="H738" s="10">
        <f t="shared" si="23"/>
        <v>-0.27806323564626267</v>
      </c>
    </row>
    <row r="739" spans="1:8" ht="16.5" customHeight="1" x14ac:dyDescent="0.3">
      <c r="A739" s="15">
        <v>6405</v>
      </c>
      <c r="B739" s="14" t="s">
        <v>524</v>
      </c>
      <c r="C739" s="13">
        <v>90.6928573</v>
      </c>
      <c r="D739" s="13">
        <v>696.14156000000003</v>
      </c>
      <c r="E739" s="13">
        <v>44.37054363</v>
      </c>
      <c r="F739" s="12">
        <v>489.44403000000005</v>
      </c>
      <c r="G739" s="11">
        <f t="shared" si="22"/>
        <v>-206.69752999999997</v>
      </c>
      <c r="H739" s="10">
        <f t="shared" si="23"/>
        <v>-0.29691881921257507</v>
      </c>
    </row>
    <row r="740" spans="1:8" ht="16.5" customHeight="1" x14ac:dyDescent="0.3">
      <c r="A740" s="15">
        <v>6406</v>
      </c>
      <c r="B740" s="14" t="s">
        <v>523</v>
      </c>
      <c r="C740" s="13">
        <v>158.19823399999999</v>
      </c>
      <c r="D740" s="13">
        <v>1434.56708</v>
      </c>
      <c r="E740" s="13">
        <v>106.4819054</v>
      </c>
      <c r="F740" s="12">
        <v>918.49806000000001</v>
      </c>
      <c r="G740" s="11">
        <f t="shared" si="22"/>
        <v>-516.06902000000002</v>
      </c>
      <c r="H740" s="10">
        <f t="shared" si="23"/>
        <v>-0.35973850731330043</v>
      </c>
    </row>
    <row r="741" spans="1:8" ht="16.5" customHeight="1" x14ac:dyDescent="0.3">
      <c r="A741" s="15">
        <v>6501</v>
      </c>
      <c r="B741" s="14" t="s">
        <v>522</v>
      </c>
      <c r="C741" s="13">
        <v>0</v>
      </c>
      <c r="D741" s="13">
        <v>0</v>
      </c>
      <c r="E741" s="13">
        <v>0.60199999999999998</v>
      </c>
      <c r="F741" s="12">
        <v>2.7511399999999999</v>
      </c>
      <c r="G741" s="11">
        <f t="shared" si="22"/>
        <v>2.7511399999999999</v>
      </c>
      <c r="H741" s="10" t="str">
        <f t="shared" si="23"/>
        <v/>
      </c>
    </row>
    <row r="742" spans="1:8" ht="16.5" customHeight="1" x14ac:dyDescent="0.3">
      <c r="A742" s="15">
        <v>6502</v>
      </c>
      <c r="B742" s="14" t="s">
        <v>521</v>
      </c>
      <c r="C742" s="13">
        <v>5.0000000000000001E-3</v>
      </c>
      <c r="D742" s="13">
        <v>0.82429999999999992</v>
      </c>
      <c r="E742" s="13">
        <v>0</v>
      </c>
      <c r="F742" s="12">
        <v>0</v>
      </c>
      <c r="G742" s="11">
        <f t="shared" si="22"/>
        <v>-0.82429999999999992</v>
      </c>
      <c r="H742" s="10">
        <f t="shared" si="23"/>
        <v>-1</v>
      </c>
    </row>
    <row r="743" spans="1:8" ht="16.5" customHeight="1" x14ac:dyDescent="0.3">
      <c r="A743" s="15">
        <v>6503</v>
      </c>
      <c r="B743" s="14" t="s">
        <v>520</v>
      </c>
      <c r="C743" s="13">
        <v>0</v>
      </c>
      <c r="D743" s="13">
        <v>0</v>
      </c>
      <c r="E743" s="13">
        <v>0</v>
      </c>
      <c r="F743" s="12">
        <v>0</v>
      </c>
      <c r="G743" s="11">
        <f t="shared" si="22"/>
        <v>0</v>
      </c>
      <c r="H743" s="10" t="str">
        <f t="shared" si="23"/>
        <v/>
      </c>
    </row>
    <row r="744" spans="1:8" ht="16.5" customHeight="1" x14ac:dyDescent="0.3">
      <c r="A744" s="15">
        <v>6504</v>
      </c>
      <c r="B744" s="14" t="s">
        <v>519</v>
      </c>
      <c r="C744" s="13">
        <v>19.296705999999997</v>
      </c>
      <c r="D744" s="13">
        <v>77.36327</v>
      </c>
      <c r="E744" s="13">
        <v>2.5380369999999997</v>
      </c>
      <c r="F744" s="12">
        <v>29.921569999999999</v>
      </c>
      <c r="G744" s="11">
        <f t="shared" si="22"/>
        <v>-47.441699999999997</v>
      </c>
      <c r="H744" s="10">
        <f t="shared" si="23"/>
        <v>-0.61323286877610006</v>
      </c>
    </row>
    <row r="745" spans="1:8" ht="16.5" customHeight="1" x14ac:dyDescent="0.3">
      <c r="A745" s="15">
        <v>6505</v>
      </c>
      <c r="B745" s="14" t="s">
        <v>518</v>
      </c>
      <c r="C745" s="13">
        <v>81.292785000000109</v>
      </c>
      <c r="D745" s="13">
        <v>1139.3224</v>
      </c>
      <c r="E745" s="13">
        <v>29.357776510000001</v>
      </c>
      <c r="F745" s="12">
        <v>509.10851000000002</v>
      </c>
      <c r="G745" s="11">
        <f t="shared" si="22"/>
        <v>-630.21388999999999</v>
      </c>
      <c r="H745" s="10">
        <f t="shared" si="23"/>
        <v>-0.55314798515328056</v>
      </c>
    </row>
    <row r="746" spans="1:8" ht="16.5" customHeight="1" x14ac:dyDescent="0.3">
      <c r="A746" s="15">
        <v>6506</v>
      </c>
      <c r="B746" s="14" t="s">
        <v>517</v>
      </c>
      <c r="C746" s="13">
        <v>58.765479399999997</v>
      </c>
      <c r="D746" s="13">
        <v>287.18543</v>
      </c>
      <c r="E746" s="13">
        <v>54.877635000000005</v>
      </c>
      <c r="F746" s="12">
        <v>446.59980000000002</v>
      </c>
      <c r="G746" s="11">
        <f t="shared" si="22"/>
        <v>159.41437000000002</v>
      </c>
      <c r="H746" s="10">
        <f t="shared" si="23"/>
        <v>0.55509212288381071</v>
      </c>
    </row>
    <row r="747" spans="1:8" ht="16.5" customHeight="1" x14ac:dyDescent="0.3">
      <c r="A747" s="15">
        <v>6507</v>
      </c>
      <c r="B747" s="14" t="s">
        <v>516</v>
      </c>
      <c r="C747" s="13">
        <v>0.77700499999999995</v>
      </c>
      <c r="D747" s="13">
        <v>3.5487700000000002</v>
      </c>
      <c r="E747" s="13">
        <v>1.6754039999999999</v>
      </c>
      <c r="F747" s="12">
        <v>11.77641</v>
      </c>
      <c r="G747" s="11">
        <f t="shared" si="22"/>
        <v>8.227640000000001</v>
      </c>
      <c r="H747" s="10">
        <f t="shared" si="23"/>
        <v>2.3184483637992885</v>
      </c>
    </row>
    <row r="748" spans="1:8" ht="16.5" customHeight="1" x14ac:dyDescent="0.3">
      <c r="A748" s="15">
        <v>6601</v>
      </c>
      <c r="B748" s="14" t="s">
        <v>515</v>
      </c>
      <c r="C748" s="13">
        <v>97.659635499999908</v>
      </c>
      <c r="D748" s="13">
        <v>424.76888000000002</v>
      </c>
      <c r="E748" s="13">
        <v>104.495858</v>
      </c>
      <c r="F748" s="12">
        <v>487.19934999999998</v>
      </c>
      <c r="G748" s="11">
        <f t="shared" si="22"/>
        <v>62.430469999999957</v>
      </c>
      <c r="H748" s="10">
        <f t="shared" si="23"/>
        <v>0.14697515034528885</v>
      </c>
    </row>
    <row r="749" spans="1:8" ht="16.5" customHeight="1" x14ac:dyDescent="0.3">
      <c r="A749" s="15">
        <v>6602</v>
      </c>
      <c r="B749" s="14" t="s">
        <v>514</v>
      </c>
      <c r="C749" s="13">
        <v>2.38137</v>
      </c>
      <c r="D749" s="13">
        <v>30.642700000000001</v>
      </c>
      <c r="E749" s="13">
        <v>0.43539100000000003</v>
      </c>
      <c r="F749" s="12">
        <v>7.7571599999999998</v>
      </c>
      <c r="G749" s="11">
        <f t="shared" si="22"/>
        <v>-22.885540000000002</v>
      </c>
      <c r="H749" s="10">
        <f t="shared" si="23"/>
        <v>-0.74685128921407062</v>
      </c>
    </row>
    <row r="750" spans="1:8" ht="16.5" customHeight="1" x14ac:dyDescent="0.3">
      <c r="A750" s="15">
        <v>6603</v>
      </c>
      <c r="B750" s="14" t="s">
        <v>513</v>
      </c>
      <c r="C750" s="13">
        <v>2.8557579999999998</v>
      </c>
      <c r="D750" s="13">
        <v>12.181469999999999</v>
      </c>
      <c r="E750" s="13">
        <v>6.5463800000000001</v>
      </c>
      <c r="F750" s="12">
        <v>23.164950000000001</v>
      </c>
      <c r="G750" s="11">
        <f t="shared" si="22"/>
        <v>10.983480000000002</v>
      </c>
      <c r="H750" s="10">
        <f t="shared" si="23"/>
        <v>0.90165472640001598</v>
      </c>
    </row>
    <row r="751" spans="1:8" ht="16.5" customHeight="1" x14ac:dyDescent="0.3">
      <c r="A751" s="15">
        <v>6701</v>
      </c>
      <c r="B751" s="14" t="s">
        <v>512</v>
      </c>
      <c r="C751" s="13">
        <v>8.4400000000000003E-2</v>
      </c>
      <c r="D751" s="13">
        <v>0.46494000000000002</v>
      </c>
      <c r="E751" s="13">
        <v>0.15128</v>
      </c>
      <c r="F751" s="12">
        <v>1.6307400000000001</v>
      </c>
      <c r="G751" s="11">
        <f t="shared" si="22"/>
        <v>1.1657999999999999</v>
      </c>
      <c r="H751" s="10">
        <f t="shared" si="23"/>
        <v>2.5074203122983607</v>
      </c>
    </row>
    <row r="752" spans="1:8" ht="16.5" customHeight="1" x14ac:dyDescent="0.3">
      <c r="A752" s="15">
        <v>6702</v>
      </c>
      <c r="B752" s="14" t="s">
        <v>511</v>
      </c>
      <c r="C752" s="13">
        <v>326.078757</v>
      </c>
      <c r="D752" s="13">
        <v>1195.64418</v>
      </c>
      <c r="E752" s="13">
        <v>71.598635200000103</v>
      </c>
      <c r="F752" s="12">
        <v>338.29183</v>
      </c>
      <c r="G752" s="11">
        <f t="shared" si="22"/>
        <v>-857.35235</v>
      </c>
      <c r="H752" s="10">
        <f t="shared" si="23"/>
        <v>-0.717063123244576</v>
      </c>
    </row>
    <row r="753" spans="1:8" ht="16.5" customHeight="1" x14ac:dyDescent="0.3">
      <c r="A753" s="15">
        <v>6703</v>
      </c>
      <c r="B753" s="14" t="s">
        <v>510</v>
      </c>
      <c r="C753" s="13">
        <v>0</v>
      </c>
      <c r="D753" s="13">
        <v>0</v>
      </c>
      <c r="E753" s="13">
        <v>0</v>
      </c>
      <c r="F753" s="12">
        <v>0</v>
      </c>
      <c r="G753" s="11">
        <f t="shared" si="22"/>
        <v>0</v>
      </c>
      <c r="H753" s="10" t="str">
        <f t="shared" si="23"/>
        <v/>
      </c>
    </row>
    <row r="754" spans="1:8" ht="16.5" customHeight="1" x14ac:dyDescent="0.3">
      <c r="A754" s="15">
        <v>6704</v>
      </c>
      <c r="B754" s="14" t="s">
        <v>509</v>
      </c>
      <c r="C754" s="13">
        <v>8.8922572400000011</v>
      </c>
      <c r="D754" s="13">
        <v>155.98772</v>
      </c>
      <c r="E754" s="13">
        <v>3.0094129999999999</v>
      </c>
      <c r="F754" s="12">
        <v>29.822590000000002</v>
      </c>
      <c r="G754" s="11">
        <f t="shared" si="22"/>
        <v>-126.16512999999999</v>
      </c>
      <c r="H754" s="10">
        <f t="shared" si="23"/>
        <v>-0.8088145015517888</v>
      </c>
    </row>
    <row r="755" spans="1:8" ht="16.5" customHeight="1" x14ac:dyDescent="0.3">
      <c r="A755" s="15">
        <v>6801</v>
      </c>
      <c r="B755" s="14" t="s">
        <v>508</v>
      </c>
      <c r="C755" s="13">
        <v>21.56</v>
      </c>
      <c r="D755" s="13">
        <v>2.0425800000000001</v>
      </c>
      <c r="E755" s="13">
        <v>0</v>
      </c>
      <c r="F755" s="12">
        <v>0</v>
      </c>
      <c r="G755" s="11">
        <f t="shared" si="22"/>
        <v>-2.0425800000000001</v>
      </c>
      <c r="H755" s="10">
        <f t="shared" si="23"/>
        <v>-1</v>
      </c>
    </row>
    <row r="756" spans="1:8" ht="16.5" customHeight="1" x14ac:dyDescent="0.3">
      <c r="A756" s="15">
        <v>6802</v>
      </c>
      <c r="B756" s="14" t="s">
        <v>507</v>
      </c>
      <c r="C756" s="13">
        <v>822.84427700000003</v>
      </c>
      <c r="D756" s="13">
        <v>639.29250000000002</v>
      </c>
      <c r="E756" s="13">
        <v>808.06331799999998</v>
      </c>
      <c r="F756" s="12">
        <v>591.44173999999998</v>
      </c>
      <c r="G756" s="11">
        <f t="shared" si="22"/>
        <v>-47.850760000000037</v>
      </c>
      <c r="H756" s="10">
        <f t="shared" si="23"/>
        <v>-7.4849556345491355E-2</v>
      </c>
    </row>
    <row r="757" spans="1:8" ht="16.5" customHeight="1" x14ac:dyDescent="0.3">
      <c r="A757" s="15">
        <v>6803</v>
      </c>
      <c r="B757" s="14" t="s">
        <v>506</v>
      </c>
      <c r="C757" s="13">
        <v>52.505527999999998</v>
      </c>
      <c r="D757" s="13">
        <v>24.388240000000003</v>
      </c>
      <c r="E757" s="13">
        <v>22.213142000000001</v>
      </c>
      <c r="F757" s="12">
        <v>15.412000000000001</v>
      </c>
      <c r="G757" s="11">
        <f t="shared" si="22"/>
        <v>-8.9762400000000024</v>
      </c>
      <c r="H757" s="10">
        <f t="shared" si="23"/>
        <v>-0.36805607948749075</v>
      </c>
    </row>
    <row r="758" spans="1:8" ht="16.5" customHeight="1" x14ac:dyDescent="0.3">
      <c r="A758" s="15">
        <v>6804</v>
      </c>
      <c r="B758" s="14" t="s">
        <v>505</v>
      </c>
      <c r="C758" s="13">
        <v>231.93863385</v>
      </c>
      <c r="D758" s="13">
        <v>841.22759999999994</v>
      </c>
      <c r="E758" s="13">
        <v>253.2896471</v>
      </c>
      <c r="F758" s="12">
        <v>1121.8932500000001</v>
      </c>
      <c r="G758" s="11">
        <f t="shared" si="22"/>
        <v>280.66565000000014</v>
      </c>
      <c r="H758" s="10">
        <f t="shared" si="23"/>
        <v>0.33363818543281293</v>
      </c>
    </row>
    <row r="759" spans="1:8" ht="16.5" customHeight="1" x14ac:dyDescent="0.3">
      <c r="A759" s="15">
        <v>6805</v>
      </c>
      <c r="B759" s="14" t="s">
        <v>504</v>
      </c>
      <c r="C759" s="13">
        <v>315.14640700000001</v>
      </c>
      <c r="D759" s="13">
        <v>1103.9282000000001</v>
      </c>
      <c r="E759" s="13">
        <v>419.25084090000001</v>
      </c>
      <c r="F759" s="12">
        <v>1525.5626599999998</v>
      </c>
      <c r="G759" s="11">
        <f t="shared" si="22"/>
        <v>421.63445999999976</v>
      </c>
      <c r="H759" s="10">
        <f t="shared" si="23"/>
        <v>0.38194011168479958</v>
      </c>
    </row>
    <row r="760" spans="1:8" ht="25.5" customHeight="1" x14ac:dyDescent="0.3">
      <c r="A760" s="15">
        <v>6806</v>
      </c>
      <c r="B760" s="14" t="s">
        <v>503</v>
      </c>
      <c r="C760" s="13">
        <v>2581.1756220999996</v>
      </c>
      <c r="D760" s="13">
        <v>1812.0005000000001</v>
      </c>
      <c r="E760" s="13">
        <v>2557.2932519999999</v>
      </c>
      <c r="F760" s="12">
        <v>1756.30906</v>
      </c>
      <c r="G760" s="11">
        <f t="shared" si="22"/>
        <v>-55.691440000000057</v>
      </c>
      <c r="H760" s="10">
        <f t="shared" si="23"/>
        <v>-3.0734781806075692E-2</v>
      </c>
    </row>
    <row r="761" spans="1:8" ht="16.5" customHeight="1" x14ac:dyDescent="0.3">
      <c r="A761" s="15">
        <v>6807</v>
      </c>
      <c r="B761" s="14" t="s">
        <v>502</v>
      </c>
      <c r="C761" s="13">
        <v>1045.759505</v>
      </c>
      <c r="D761" s="13">
        <v>412.69256000000001</v>
      </c>
      <c r="E761" s="13">
        <v>1092.5276799999999</v>
      </c>
      <c r="F761" s="12">
        <v>453.89571999999998</v>
      </c>
      <c r="G761" s="11">
        <f t="shared" si="22"/>
        <v>41.203159999999968</v>
      </c>
      <c r="H761" s="10">
        <f t="shared" si="23"/>
        <v>9.9839842036405904E-2</v>
      </c>
    </row>
    <row r="762" spans="1:8" ht="16.5" customHeight="1" x14ac:dyDescent="0.3">
      <c r="A762" s="15">
        <v>6808</v>
      </c>
      <c r="B762" s="14" t="s">
        <v>501</v>
      </c>
      <c r="C762" s="13">
        <v>155.18429999999998</v>
      </c>
      <c r="D762" s="13">
        <v>54.382589999999993</v>
      </c>
      <c r="E762" s="13">
        <v>176.19200000000001</v>
      </c>
      <c r="F762" s="12">
        <v>45.244320000000002</v>
      </c>
      <c r="G762" s="11">
        <f t="shared" si="22"/>
        <v>-9.1382699999999915</v>
      </c>
      <c r="H762" s="10">
        <f t="shared" si="23"/>
        <v>-0.1680366823279287</v>
      </c>
    </row>
    <row r="763" spans="1:8" ht="16.5" customHeight="1" x14ac:dyDescent="0.3">
      <c r="A763" s="15">
        <v>6809</v>
      </c>
      <c r="B763" s="14" t="s">
        <v>500</v>
      </c>
      <c r="C763" s="13">
        <v>2325.448046</v>
      </c>
      <c r="D763" s="13">
        <v>292.93758000000003</v>
      </c>
      <c r="E763" s="13">
        <v>1974.04979</v>
      </c>
      <c r="F763" s="12">
        <v>325.74308000000002</v>
      </c>
      <c r="G763" s="11">
        <f t="shared" si="22"/>
        <v>32.805499999999995</v>
      </c>
      <c r="H763" s="10">
        <f t="shared" si="23"/>
        <v>0.11198802147542829</v>
      </c>
    </row>
    <row r="764" spans="1:8" ht="16.5" customHeight="1" x14ac:dyDescent="0.3">
      <c r="A764" s="15">
        <v>6810</v>
      </c>
      <c r="B764" s="14" t="s">
        <v>499</v>
      </c>
      <c r="C764" s="13">
        <v>18583.25086</v>
      </c>
      <c r="D764" s="13">
        <v>1562.2436200000002</v>
      </c>
      <c r="E764" s="13">
        <v>13521.878026300001</v>
      </c>
      <c r="F764" s="12">
        <v>1257.8828700000001</v>
      </c>
      <c r="G764" s="11">
        <f t="shared" si="22"/>
        <v>-304.36075000000005</v>
      </c>
      <c r="H764" s="10">
        <f t="shared" si="23"/>
        <v>-0.19482284715619452</v>
      </c>
    </row>
    <row r="765" spans="1:8" ht="16.5" customHeight="1" x14ac:dyDescent="0.3">
      <c r="A765" s="15">
        <v>6811</v>
      </c>
      <c r="B765" s="14" t="s">
        <v>498</v>
      </c>
      <c r="C765" s="13">
        <v>570.20881000000008</v>
      </c>
      <c r="D765" s="13">
        <v>183.39914999999999</v>
      </c>
      <c r="E765" s="13">
        <v>162.50173000000001</v>
      </c>
      <c r="F765" s="12">
        <v>88.052909999999997</v>
      </c>
      <c r="G765" s="11">
        <f t="shared" si="22"/>
        <v>-95.346239999999995</v>
      </c>
      <c r="H765" s="10">
        <f t="shared" si="23"/>
        <v>-0.5198837617295391</v>
      </c>
    </row>
    <row r="766" spans="1:8" ht="16.5" customHeight="1" x14ac:dyDescent="0.3">
      <c r="A766" s="15">
        <v>6812</v>
      </c>
      <c r="B766" s="14" t="s">
        <v>497</v>
      </c>
      <c r="C766" s="13">
        <v>76.309903079999998</v>
      </c>
      <c r="D766" s="13">
        <v>83.293819999999911</v>
      </c>
      <c r="E766" s="13">
        <v>50.464841460000002</v>
      </c>
      <c r="F766" s="12">
        <v>85.715360000000004</v>
      </c>
      <c r="G766" s="11">
        <f t="shared" si="22"/>
        <v>2.4215400000000926</v>
      </c>
      <c r="H766" s="10">
        <f t="shared" si="23"/>
        <v>2.9072264905128559E-2</v>
      </c>
    </row>
    <row r="767" spans="1:8" ht="16.5" customHeight="1" x14ac:dyDescent="0.3">
      <c r="A767" s="15">
        <v>6813</v>
      </c>
      <c r="B767" s="14" t="s">
        <v>496</v>
      </c>
      <c r="C767" s="13">
        <v>36.958780400000002</v>
      </c>
      <c r="D767" s="13">
        <v>154.39317000000003</v>
      </c>
      <c r="E767" s="13">
        <v>55.958128500000001</v>
      </c>
      <c r="F767" s="12">
        <v>142.07357999999999</v>
      </c>
      <c r="G767" s="11">
        <f t="shared" si="22"/>
        <v>-12.319590000000034</v>
      </c>
      <c r="H767" s="10">
        <f t="shared" si="23"/>
        <v>-7.9793620404322488E-2</v>
      </c>
    </row>
    <row r="768" spans="1:8" ht="16.5" customHeight="1" x14ac:dyDescent="0.3">
      <c r="A768" s="15">
        <v>6814</v>
      </c>
      <c r="B768" s="14" t="s">
        <v>495</v>
      </c>
      <c r="C768" s="13">
        <v>5.775474</v>
      </c>
      <c r="D768" s="13">
        <v>40.890449999999994</v>
      </c>
      <c r="E768" s="13">
        <v>5.771064</v>
      </c>
      <c r="F768" s="12">
        <v>48.763539999999999</v>
      </c>
      <c r="G768" s="11">
        <f t="shared" si="22"/>
        <v>7.8730900000000048</v>
      </c>
      <c r="H768" s="10">
        <f t="shared" si="23"/>
        <v>0.19254104564757801</v>
      </c>
    </row>
    <row r="769" spans="1:8" ht="16.5" customHeight="1" x14ac:dyDescent="0.3">
      <c r="A769" s="15">
        <v>6815</v>
      </c>
      <c r="B769" s="14" t="s">
        <v>494</v>
      </c>
      <c r="C769" s="13">
        <v>3472.88666100001</v>
      </c>
      <c r="D769" s="13">
        <v>4931.0859700000001</v>
      </c>
      <c r="E769" s="13">
        <v>3471.9959440000002</v>
      </c>
      <c r="F769" s="12">
        <v>4176.0853999999999</v>
      </c>
      <c r="G769" s="11">
        <f t="shared" si="22"/>
        <v>-755.00057000000015</v>
      </c>
      <c r="H769" s="10">
        <f t="shared" si="23"/>
        <v>-0.15311040500881801</v>
      </c>
    </row>
    <row r="770" spans="1:8" ht="16.5" customHeight="1" x14ac:dyDescent="0.3">
      <c r="A770" s="15">
        <v>6901</v>
      </c>
      <c r="B770" s="14" t="s">
        <v>493</v>
      </c>
      <c r="C770" s="13">
        <v>11.138</v>
      </c>
      <c r="D770" s="13">
        <v>9.5050600000000003</v>
      </c>
      <c r="E770" s="13">
        <v>39.706000000000003</v>
      </c>
      <c r="F770" s="12">
        <v>52.898379999999996</v>
      </c>
      <c r="G770" s="11">
        <f t="shared" si="22"/>
        <v>43.393319999999996</v>
      </c>
      <c r="H770" s="10">
        <f t="shared" si="23"/>
        <v>4.5652862790976592</v>
      </c>
    </row>
    <row r="771" spans="1:8" ht="16.5" customHeight="1" x14ac:dyDescent="0.3">
      <c r="A771" s="15">
        <v>6902</v>
      </c>
      <c r="B771" s="14" t="s">
        <v>492</v>
      </c>
      <c r="C771" s="13">
        <v>2879.239489</v>
      </c>
      <c r="D771" s="13">
        <v>2791.7116099999998</v>
      </c>
      <c r="E771" s="13">
        <v>1226.678306</v>
      </c>
      <c r="F771" s="12">
        <v>1331.2567900000001</v>
      </c>
      <c r="G771" s="11">
        <f t="shared" si="22"/>
        <v>-1460.4548199999997</v>
      </c>
      <c r="H771" s="10">
        <f t="shared" si="23"/>
        <v>-0.52313957314523607</v>
      </c>
    </row>
    <row r="772" spans="1:8" ht="16.5" customHeight="1" x14ac:dyDescent="0.3">
      <c r="A772" s="15">
        <v>6903</v>
      </c>
      <c r="B772" s="14" t="s">
        <v>491</v>
      </c>
      <c r="C772" s="13">
        <v>385.45317</v>
      </c>
      <c r="D772" s="13">
        <v>1268.7228300000002</v>
      </c>
      <c r="E772" s="13">
        <v>394.31730300000004</v>
      </c>
      <c r="F772" s="12">
        <v>1552.3069699999999</v>
      </c>
      <c r="G772" s="11">
        <f t="shared" si="22"/>
        <v>283.58413999999971</v>
      </c>
      <c r="H772" s="10">
        <f t="shared" si="23"/>
        <v>0.22351937972141611</v>
      </c>
    </row>
    <row r="773" spans="1:8" ht="16.5" customHeight="1" x14ac:dyDescent="0.3">
      <c r="A773" s="15">
        <v>6904</v>
      </c>
      <c r="B773" s="14" t="s">
        <v>490</v>
      </c>
      <c r="C773" s="13">
        <v>1904.3071</v>
      </c>
      <c r="D773" s="13">
        <v>258.08970999999997</v>
      </c>
      <c r="E773" s="13">
        <v>3141.6636800000001</v>
      </c>
      <c r="F773" s="12">
        <v>310.81921</v>
      </c>
      <c r="G773" s="11">
        <f t="shared" si="22"/>
        <v>52.72950000000003</v>
      </c>
      <c r="H773" s="10">
        <f t="shared" si="23"/>
        <v>0.2043068667867465</v>
      </c>
    </row>
    <row r="774" spans="1:8" ht="16.5" customHeight="1" x14ac:dyDescent="0.3">
      <c r="A774" s="15">
        <v>6905</v>
      </c>
      <c r="B774" s="14" t="s">
        <v>489</v>
      </c>
      <c r="C774" s="13">
        <v>819.07153599999992</v>
      </c>
      <c r="D774" s="13">
        <v>202.19829000000001</v>
      </c>
      <c r="E774" s="13">
        <v>821.2484300000001</v>
      </c>
      <c r="F774" s="12">
        <v>225.99801000000002</v>
      </c>
      <c r="G774" s="11">
        <f t="shared" ref="G774:G837" si="24">F774-D774</f>
        <v>23.799720000000008</v>
      </c>
      <c r="H774" s="10">
        <f t="shared" ref="H774:H837" si="25">IF(D774&lt;&gt;0,G774/D774,"")</f>
        <v>0.11770485299356392</v>
      </c>
    </row>
    <row r="775" spans="1:8" ht="16.5" customHeight="1" x14ac:dyDescent="0.3">
      <c r="A775" s="15">
        <v>6906</v>
      </c>
      <c r="B775" s="14" t="s">
        <v>488</v>
      </c>
      <c r="C775" s="13">
        <v>3.79E-4</v>
      </c>
      <c r="D775" s="13">
        <v>11.370209999999998</v>
      </c>
      <c r="E775" s="13">
        <v>5.5915600000000003</v>
      </c>
      <c r="F775" s="12">
        <v>3.5042499999999999</v>
      </c>
      <c r="G775" s="11">
        <f t="shared" si="24"/>
        <v>-7.8659599999999985</v>
      </c>
      <c r="H775" s="10">
        <f t="shared" si="25"/>
        <v>-0.69180428505718006</v>
      </c>
    </row>
    <row r="776" spans="1:8" ht="16.5" customHeight="1" x14ac:dyDescent="0.3">
      <c r="A776" s="15">
        <v>6907</v>
      </c>
      <c r="B776" s="14" t="s">
        <v>487</v>
      </c>
      <c r="C776" s="13">
        <v>930.89788699999997</v>
      </c>
      <c r="D776" s="13">
        <v>516.50842999999998</v>
      </c>
      <c r="E776" s="13">
        <v>11362.3918166</v>
      </c>
      <c r="F776" s="12">
        <v>5660.3057999999892</v>
      </c>
      <c r="G776" s="11">
        <f t="shared" si="24"/>
        <v>5143.7973699999893</v>
      </c>
      <c r="H776" s="10">
        <f t="shared" si="25"/>
        <v>9.9587868682026919</v>
      </c>
    </row>
    <row r="777" spans="1:8" ht="16.5" customHeight="1" x14ac:dyDescent="0.3">
      <c r="A777" s="15">
        <v>6908</v>
      </c>
      <c r="B777" s="14" t="s">
        <v>486</v>
      </c>
      <c r="C777" s="13">
        <v>13965.368474999999</v>
      </c>
      <c r="D777" s="13">
        <v>5814.81292999999</v>
      </c>
      <c r="E777" s="13">
        <v>0</v>
      </c>
      <c r="F777" s="12">
        <v>0</v>
      </c>
      <c r="G777" s="11">
        <f t="shared" si="24"/>
        <v>-5814.81292999999</v>
      </c>
      <c r="H777" s="10">
        <f t="shared" si="25"/>
        <v>-1</v>
      </c>
    </row>
    <row r="778" spans="1:8" ht="25.5" customHeight="1" x14ac:dyDescent="0.3">
      <c r="A778" s="15">
        <v>6909</v>
      </c>
      <c r="B778" s="14" t="s">
        <v>485</v>
      </c>
      <c r="C778" s="13">
        <v>242.62675399999998</v>
      </c>
      <c r="D778" s="13">
        <v>454.54590000000002</v>
      </c>
      <c r="E778" s="13">
        <v>363.93679100000003</v>
      </c>
      <c r="F778" s="12">
        <v>491.90653000000003</v>
      </c>
      <c r="G778" s="11">
        <f t="shared" si="24"/>
        <v>37.360630000000015</v>
      </c>
      <c r="H778" s="10">
        <f t="shared" si="25"/>
        <v>8.2193305450560694E-2</v>
      </c>
    </row>
    <row r="779" spans="1:8" ht="16.5" customHeight="1" x14ac:dyDescent="0.3">
      <c r="A779" s="15">
        <v>6910</v>
      </c>
      <c r="B779" s="14" t="s">
        <v>484</v>
      </c>
      <c r="C779" s="13">
        <v>615.52580599999999</v>
      </c>
      <c r="D779" s="13">
        <v>1138.8993799999998</v>
      </c>
      <c r="E779" s="13">
        <v>602.16240949999997</v>
      </c>
      <c r="F779" s="12">
        <v>1135.81718</v>
      </c>
      <c r="G779" s="11">
        <f t="shared" si="24"/>
        <v>-3.0821999999998297</v>
      </c>
      <c r="H779" s="10">
        <f t="shared" si="25"/>
        <v>-2.7062970216032872E-3</v>
      </c>
    </row>
    <row r="780" spans="1:8" ht="16.5" customHeight="1" x14ac:dyDescent="0.3">
      <c r="A780" s="15">
        <v>6911</v>
      </c>
      <c r="B780" s="14" t="s">
        <v>483</v>
      </c>
      <c r="C780" s="13">
        <v>799.73524020000002</v>
      </c>
      <c r="D780" s="13">
        <v>1609.5081100000002</v>
      </c>
      <c r="E780" s="13">
        <v>640.87146794</v>
      </c>
      <c r="F780" s="12">
        <v>1506.97948</v>
      </c>
      <c r="G780" s="11">
        <f t="shared" si="24"/>
        <v>-102.52863000000025</v>
      </c>
      <c r="H780" s="10">
        <f t="shared" si="25"/>
        <v>-6.3701841179290633E-2</v>
      </c>
    </row>
    <row r="781" spans="1:8" ht="25.5" customHeight="1" x14ac:dyDescent="0.3">
      <c r="A781" s="15">
        <v>6912</v>
      </c>
      <c r="B781" s="14" t="s">
        <v>482</v>
      </c>
      <c r="C781" s="13">
        <v>359.71715</v>
      </c>
      <c r="D781" s="13">
        <v>645.29112999999995</v>
      </c>
      <c r="E781" s="13">
        <v>151.07171</v>
      </c>
      <c r="F781" s="12">
        <v>440.00819000000001</v>
      </c>
      <c r="G781" s="11">
        <f t="shared" si="24"/>
        <v>-205.28293999999994</v>
      </c>
      <c r="H781" s="10">
        <f t="shared" si="25"/>
        <v>-0.31812453396035362</v>
      </c>
    </row>
    <row r="782" spans="1:8" ht="16.5" customHeight="1" x14ac:dyDescent="0.3">
      <c r="A782" s="15">
        <v>6913</v>
      </c>
      <c r="B782" s="14" t="s">
        <v>481</v>
      </c>
      <c r="C782" s="13">
        <v>23.807244299999997</v>
      </c>
      <c r="D782" s="13">
        <v>86.034559999999999</v>
      </c>
      <c r="E782" s="13">
        <v>26.07068164</v>
      </c>
      <c r="F782" s="12">
        <v>100.5938</v>
      </c>
      <c r="G782" s="11">
        <f t="shared" si="24"/>
        <v>14.559240000000003</v>
      </c>
      <c r="H782" s="10">
        <f t="shared" si="25"/>
        <v>0.16922548334064827</v>
      </c>
    </row>
    <row r="783" spans="1:8" ht="16.5" customHeight="1" x14ac:dyDescent="0.3">
      <c r="A783" s="15">
        <v>6914</v>
      </c>
      <c r="B783" s="14" t="s">
        <v>480</v>
      </c>
      <c r="C783" s="13">
        <v>1357.103323</v>
      </c>
      <c r="D783" s="13">
        <v>577.26655000000005</v>
      </c>
      <c r="E783" s="13">
        <v>569.73512100000005</v>
      </c>
      <c r="F783" s="12">
        <v>405.38196000000005</v>
      </c>
      <c r="G783" s="11">
        <f t="shared" si="24"/>
        <v>-171.88459</v>
      </c>
      <c r="H783" s="10">
        <f t="shared" si="25"/>
        <v>-0.29775601929472612</v>
      </c>
    </row>
    <row r="784" spans="1:8" ht="16.5" customHeight="1" x14ac:dyDescent="0.3">
      <c r="A784" s="15">
        <v>7001</v>
      </c>
      <c r="B784" s="14" t="s">
        <v>479</v>
      </c>
      <c r="C784" s="13">
        <v>2682.9042919999997</v>
      </c>
      <c r="D784" s="13">
        <v>206.77173999999999</v>
      </c>
      <c r="E784" s="13">
        <v>4.07E-2</v>
      </c>
      <c r="F784" s="12">
        <v>2.21963</v>
      </c>
      <c r="G784" s="11">
        <f t="shared" si="24"/>
        <v>-204.55211</v>
      </c>
      <c r="H784" s="10">
        <f t="shared" si="25"/>
        <v>-0.98926531256157157</v>
      </c>
    </row>
    <row r="785" spans="1:8" ht="16.5" customHeight="1" x14ac:dyDescent="0.3">
      <c r="A785" s="15">
        <v>7002</v>
      </c>
      <c r="B785" s="14" t="s">
        <v>478</v>
      </c>
      <c r="C785" s="13">
        <v>176.13342300000002</v>
      </c>
      <c r="D785" s="13">
        <v>148.69297</v>
      </c>
      <c r="E785" s="13">
        <v>147.79257000000001</v>
      </c>
      <c r="F785" s="12">
        <v>153.80560999999997</v>
      </c>
      <c r="G785" s="11">
        <f t="shared" si="24"/>
        <v>5.1126399999999705</v>
      </c>
      <c r="H785" s="10">
        <f t="shared" si="25"/>
        <v>3.4383871678667598E-2</v>
      </c>
    </row>
    <row r="786" spans="1:8" ht="16.5" customHeight="1" x14ac:dyDescent="0.3">
      <c r="A786" s="15">
        <v>7003</v>
      </c>
      <c r="B786" s="14" t="s">
        <v>477</v>
      </c>
      <c r="C786" s="13">
        <v>42.199910000000003</v>
      </c>
      <c r="D786" s="13">
        <v>19.65258</v>
      </c>
      <c r="E786" s="13">
        <v>0.47299999999999998</v>
      </c>
      <c r="F786" s="12">
        <v>6.9222000000000001</v>
      </c>
      <c r="G786" s="11">
        <f t="shared" si="24"/>
        <v>-12.73038</v>
      </c>
      <c r="H786" s="10">
        <f t="shared" si="25"/>
        <v>-0.64777143764330181</v>
      </c>
    </row>
    <row r="787" spans="1:8" ht="16.5" customHeight="1" x14ac:dyDescent="0.3">
      <c r="A787" s="15">
        <v>7004</v>
      </c>
      <c r="B787" s="14" t="s">
        <v>476</v>
      </c>
      <c r="C787" s="13">
        <v>150.68724</v>
      </c>
      <c r="D787" s="13">
        <v>65.424909999999997</v>
      </c>
      <c r="E787" s="13">
        <v>38.771014999999998</v>
      </c>
      <c r="F787" s="12">
        <v>12.23592</v>
      </c>
      <c r="G787" s="11">
        <f t="shared" si="24"/>
        <v>-53.188989999999997</v>
      </c>
      <c r="H787" s="10">
        <f t="shared" si="25"/>
        <v>-0.81297765636972219</v>
      </c>
    </row>
    <row r="788" spans="1:8" ht="16.5" customHeight="1" x14ac:dyDescent="0.3">
      <c r="A788" s="15">
        <v>7005</v>
      </c>
      <c r="B788" s="14" t="s">
        <v>475</v>
      </c>
      <c r="C788" s="13">
        <v>16894.578776000002</v>
      </c>
      <c r="D788" s="13">
        <v>4653.0000500000097</v>
      </c>
      <c r="E788" s="13">
        <v>21158.721397000001</v>
      </c>
      <c r="F788" s="12">
        <v>6613.0356600000105</v>
      </c>
      <c r="G788" s="11">
        <f t="shared" si="24"/>
        <v>1960.0356100000008</v>
      </c>
      <c r="H788" s="10">
        <f t="shared" si="25"/>
        <v>0.42124126132343298</v>
      </c>
    </row>
    <row r="789" spans="1:8" ht="16.5" customHeight="1" x14ac:dyDescent="0.3">
      <c r="A789" s="15">
        <v>7006</v>
      </c>
      <c r="B789" s="14" t="s">
        <v>474</v>
      </c>
      <c r="C789" s="13">
        <v>66.453304000000003</v>
      </c>
      <c r="D789" s="13">
        <v>101.37094</v>
      </c>
      <c r="E789" s="13">
        <v>85.681438</v>
      </c>
      <c r="F789" s="12">
        <v>113.73446000000001</v>
      </c>
      <c r="G789" s="11">
        <f t="shared" si="24"/>
        <v>12.363520000000008</v>
      </c>
      <c r="H789" s="10">
        <f t="shared" si="25"/>
        <v>0.12196315827790496</v>
      </c>
    </row>
    <row r="790" spans="1:8" ht="16.5" customHeight="1" x14ac:dyDescent="0.3">
      <c r="A790" s="15">
        <v>7007</v>
      </c>
      <c r="B790" s="14" t="s">
        <v>473</v>
      </c>
      <c r="C790" s="13">
        <v>579.035168</v>
      </c>
      <c r="D790" s="13">
        <v>1177.3047799999999</v>
      </c>
      <c r="E790" s="13">
        <v>791.547901999999</v>
      </c>
      <c r="F790" s="12">
        <v>1458.1165600000002</v>
      </c>
      <c r="G790" s="11">
        <f t="shared" si="24"/>
        <v>280.81178000000023</v>
      </c>
      <c r="H790" s="10">
        <f t="shared" si="25"/>
        <v>0.23852088666453919</v>
      </c>
    </row>
    <row r="791" spans="1:8" ht="16.5" customHeight="1" x14ac:dyDescent="0.3">
      <c r="A791" s="15">
        <v>7008</v>
      </c>
      <c r="B791" s="14" t="s">
        <v>472</v>
      </c>
      <c r="C791" s="13">
        <v>22.955207999999999</v>
      </c>
      <c r="D791" s="13">
        <v>42.778410000000001</v>
      </c>
      <c r="E791" s="13">
        <v>38.539491999999996</v>
      </c>
      <c r="F791" s="12">
        <v>92.885320000000007</v>
      </c>
      <c r="G791" s="11">
        <f t="shared" si="24"/>
        <v>50.106910000000006</v>
      </c>
      <c r="H791" s="10">
        <f t="shared" si="25"/>
        <v>1.1713130525421587</v>
      </c>
    </row>
    <row r="792" spans="1:8" ht="16.5" customHeight="1" x14ac:dyDescent="0.3">
      <c r="A792" s="15">
        <v>7009</v>
      </c>
      <c r="B792" s="14" t="s">
        <v>471</v>
      </c>
      <c r="C792" s="13">
        <v>2169.2791749999997</v>
      </c>
      <c r="D792" s="13">
        <v>1476.8302800000001</v>
      </c>
      <c r="E792" s="13">
        <v>1791.9072714599999</v>
      </c>
      <c r="F792" s="12">
        <v>1421.9706699999999</v>
      </c>
      <c r="G792" s="11">
        <f t="shared" si="24"/>
        <v>-54.859610000000202</v>
      </c>
      <c r="H792" s="10">
        <f t="shared" si="25"/>
        <v>-3.7146861587913943E-2</v>
      </c>
    </row>
    <row r="793" spans="1:8" ht="25.5" customHeight="1" x14ac:dyDescent="0.3">
      <c r="A793" s="15">
        <v>7010</v>
      </c>
      <c r="B793" s="14" t="s">
        <v>470</v>
      </c>
      <c r="C793" s="13">
        <v>4379.5584779999999</v>
      </c>
      <c r="D793" s="13">
        <v>2360.0083799999998</v>
      </c>
      <c r="E793" s="13">
        <v>1046.6008298500001</v>
      </c>
      <c r="F793" s="12">
        <v>1188.60877</v>
      </c>
      <c r="G793" s="11">
        <f t="shared" si="24"/>
        <v>-1171.3996099999997</v>
      </c>
      <c r="H793" s="10">
        <f t="shared" si="25"/>
        <v>-0.49635400447179762</v>
      </c>
    </row>
    <row r="794" spans="1:8" ht="16.5" customHeight="1" x14ac:dyDescent="0.3">
      <c r="A794" s="15">
        <v>7011</v>
      </c>
      <c r="B794" s="14" t="s">
        <v>469</v>
      </c>
      <c r="C794" s="13">
        <v>138.10906</v>
      </c>
      <c r="D794" s="13">
        <v>116.30498</v>
      </c>
      <c r="E794" s="13">
        <v>100.48475500000001</v>
      </c>
      <c r="F794" s="12">
        <v>90.604839999999996</v>
      </c>
      <c r="G794" s="11">
        <f t="shared" si="24"/>
        <v>-25.700140000000005</v>
      </c>
      <c r="H794" s="10">
        <f t="shared" si="25"/>
        <v>-0.22097196525892532</v>
      </c>
    </row>
    <row r="795" spans="1:8" ht="16.5" customHeight="1" x14ac:dyDescent="0.3">
      <c r="A795" s="15">
        <v>7012</v>
      </c>
      <c r="B795" s="14" t="s">
        <v>468</v>
      </c>
      <c r="C795" s="13">
        <v>0</v>
      </c>
      <c r="D795" s="13">
        <v>0</v>
      </c>
      <c r="E795" s="13">
        <v>0</v>
      </c>
      <c r="F795" s="12">
        <v>0</v>
      </c>
      <c r="G795" s="11">
        <f t="shared" si="24"/>
        <v>0</v>
      </c>
      <c r="H795" s="10" t="str">
        <f t="shared" si="25"/>
        <v/>
      </c>
    </row>
    <row r="796" spans="1:8" ht="25.5" customHeight="1" x14ac:dyDescent="0.3">
      <c r="A796" s="15">
        <v>7013</v>
      </c>
      <c r="B796" s="14" t="s">
        <v>467</v>
      </c>
      <c r="C796" s="13">
        <v>2724.8024259000003</v>
      </c>
      <c r="D796" s="13">
        <v>4730.4021199999997</v>
      </c>
      <c r="E796" s="13">
        <v>1595.59791748</v>
      </c>
      <c r="F796" s="12">
        <v>3166.9589900000001</v>
      </c>
      <c r="G796" s="11">
        <f t="shared" si="24"/>
        <v>-1563.4431299999997</v>
      </c>
      <c r="H796" s="10">
        <f t="shared" si="25"/>
        <v>-0.33050956141546795</v>
      </c>
    </row>
    <row r="797" spans="1:8" ht="16.5" customHeight="1" x14ac:dyDescent="0.3">
      <c r="A797" s="15">
        <v>7014</v>
      </c>
      <c r="B797" s="14" t="s">
        <v>466</v>
      </c>
      <c r="C797" s="13">
        <v>4.2073749999999999</v>
      </c>
      <c r="D797" s="13">
        <v>16.43337</v>
      </c>
      <c r="E797" s="13">
        <v>7.2017110000000004</v>
      </c>
      <c r="F797" s="12">
        <v>57.562910000000002</v>
      </c>
      <c r="G797" s="11">
        <f t="shared" si="24"/>
        <v>41.129540000000006</v>
      </c>
      <c r="H797" s="10">
        <f t="shared" si="25"/>
        <v>2.502806180351322</v>
      </c>
    </row>
    <row r="798" spans="1:8" ht="16.5" customHeight="1" x14ac:dyDescent="0.3">
      <c r="A798" s="15">
        <v>7015</v>
      </c>
      <c r="B798" s="14" t="s">
        <v>465</v>
      </c>
      <c r="C798" s="13">
        <v>7.3235596881999996</v>
      </c>
      <c r="D798" s="13">
        <v>44.748010000000001</v>
      </c>
      <c r="E798" s="13">
        <v>2.0451350000000001</v>
      </c>
      <c r="F798" s="12">
        <v>12.559200000000001</v>
      </c>
      <c r="G798" s="11">
        <f t="shared" si="24"/>
        <v>-32.188810000000004</v>
      </c>
      <c r="H798" s="10">
        <f t="shared" si="25"/>
        <v>-0.71933500506502979</v>
      </c>
    </row>
    <row r="799" spans="1:8" ht="16.5" customHeight="1" x14ac:dyDescent="0.3">
      <c r="A799" s="15">
        <v>7016</v>
      </c>
      <c r="B799" s="14" t="s">
        <v>464</v>
      </c>
      <c r="C799" s="13">
        <v>27.851089999999999</v>
      </c>
      <c r="D799" s="13">
        <v>63.329800000000006</v>
      </c>
      <c r="E799" s="13">
        <v>37.973190000000002</v>
      </c>
      <c r="F799" s="12">
        <v>121.92238</v>
      </c>
      <c r="G799" s="11">
        <f t="shared" si="24"/>
        <v>58.592579999999998</v>
      </c>
      <c r="H799" s="10">
        <f t="shared" si="25"/>
        <v>0.92519761628806652</v>
      </c>
    </row>
    <row r="800" spans="1:8" ht="25.5" customHeight="1" x14ac:dyDescent="0.3">
      <c r="A800" s="15">
        <v>7017</v>
      </c>
      <c r="B800" s="14" t="s">
        <v>463</v>
      </c>
      <c r="C800" s="13">
        <v>8.9721320000000002</v>
      </c>
      <c r="D800" s="13">
        <v>98.212869999999995</v>
      </c>
      <c r="E800" s="13">
        <v>16.350069999999999</v>
      </c>
      <c r="F800" s="12">
        <v>148.63453000000001</v>
      </c>
      <c r="G800" s="11">
        <f t="shared" si="24"/>
        <v>50.421660000000017</v>
      </c>
      <c r="H800" s="10">
        <f t="shared" si="25"/>
        <v>0.51339157485164644</v>
      </c>
    </row>
    <row r="801" spans="1:8" ht="16.5" customHeight="1" x14ac:dyDescent="0.3">
      <c r="A801" s="15">
        <v>7018</v>
      </c>
      <c r="B801" s="14" t="s">
        <v>462</v>
      </c>
      <c r="C801" s="13">
        <v>20.264803199999999</v>
      </c>
      <c r="D801" s="13">
        <v>109.9798</v>
      </c>
      <c r="E801" s="13">
        <v>28.823420460000001</v>
      </c>
      <c r="F801" s="12">
        <v>83.884009999999989</v>
      </c>
      <c r="G801" s="11">
        <f t="shared" si="24"/>
        <v>-26.095790000000008</v>
      </c>
      <c r="H801" s="10">
        <f t="shared" si="25"/>
        <v>-0.23727802741958076</v>
      </c>
    </row>
    <row r="802" spans="1:8" ht="16.5" customHeight="1" x14ac:dyDescent="0.3">
      <c r="A802" s="15">
        <v>7019</v>
      </c>
      <c r="B802" s="14" t="s">
        <v>461</v>
      </c>
      <c r="C802" s="13">
        <v>1988.4768099887999</v>
      </c>
      <c r="D802" s="13">
        <v>2854.6409800000001</v>
      </c>
      <c r="E802" s="13">
        <v>2234.511211</v>
      </c>
      <c r="F802" s="12">
        <v>3098.4008599999997</v>
      </c>
      <c r="G802" s="11">
        <f t="shared" si="24"/>
        <v>243.75987999999961</v>
      </c>
      <c r="H802" s="10">
        <f t="shared" si="25"/>
        <v>8.5390730991327532E-2</v>
      </c>
    </row>
    <row r="803" spans="1:8" ht="16.5" customHeight="1" x14ac:dyDescent="0.3">
      <c r="A803" s="15">
        <v>7020</v>
      </c>
      <c r="B803" s="14" t="s">
        <v>460</v>
      </c>
      <c r="C803" s="13">
        <v>518.28763100000003</v>
      </c>
      <c r="D803" s="13">
        <v>1291.2579699999999</v>
      </c>
      <c r="E803" s="13">
        <v>714.01048219999996</v>
      </c>
      <c r="F803" s="12">
        <v>1619.10041</v>
      </c>
      <c r="G803" s="11">
        <f t="shared" si="24"/>
        <v>327.84244000000012</v>
      </c>
      <c r="H803" s="10">
        <f t="shared" si="25"/>
        <v>0.25389383656621312</v>
      </c>
    </row>
    <row r="804" spans="1:8" ht="16.5" customHeight="1" x14ac:dyDescent="0.3">
      <c r="A804" s="15">
        <v>7101</v>
      </c>
      <c r="B804" s="14" t="s">
        <v>459</v>
      </c>
      <c r="C804" s="13">
        <v>1.1799999999999998E-3</v>
      </c>
      <c r="D804" s="13">
        <v>1.722</v>
      </c>
      <c r="E804" s="13">
        <v>0</v>
      </c>
      <c r="F804" s="12">
        <v>0</v>
      </c>
      <c r="G804" s="11">
        <f t="shared" si="24"/>
        <v>-1.722</v>
      </c>
      <c r="H804" s="10">
        <f t="shared" si="25"/>
        <v>-1</v>
      </c>
    </row>
    <row r="805" spans="1:8" ht="16.5" customHeight="1" x14ac:dyDescent="0.3">
      <c r="A805" s="15">
        <v>7102</v>
      </c>
      <c r="B805" s="14" t="s">
        <v>458</v>
      </c>
      <c r="C805" s="13">
        <v>1.2E-5</v>
      </c>
      <c r="D805" s="13">
        <v>8.1259899999999998</v>
      </c>
      <c r="E805" s="13">
        <v>0</v>
      </c>
      <c r="F805" s="12">
        <v>0</v>
      </c>
      <c r="G805" s="11">
        <f t="shared" si="24"/>
        <v>-8.1259899999999998</v>
      </c>
      <c r="H805" s="10">
        <f t="shared" si="25"/>
        <v>-1</v>
      </c>
    </row>
    <row r="806" spans="1:8" ht="16.5" customHeight="1" x14ac:dyDescent="0.3">
      <c r="A806" s="15">
        <v>7103</v>
      </c>
      <c r="B806" s="14" t="s">
        <v>457</v>
      </c>
      <c r="C806" s="13">
        <v>2.9248739999999999E-4</v>
      </c>
      <c r="D806" s="13">
        <v>66.829750000000004</v>
      </c>
      <c r="E806" s="13">
        <v>0.25897686800000003</v>
      </c>
      <c r="F806" s="12">
        <v>11.22282</v>
      </c>
      <c r="G806" s="11">
        <f t="shared" si="24"/>
        <v>-55.606930000000006</v>
      </c>
      <c r="H806" s="10">
        <f t="shared" si="25"/>
        <v>-0.83206850242594055</v>
      </c>
    </row>
    <row r="807" spans="1:8" ht="25.5" customHeight="1" x14ac:dyDescent="0.3">
      <c r="A807" s="15">
        <v>7104</v>
      </c>
      <c r="B807" s="14" t="s">
        <v>456</v>
      </c>
      <c r="C807" s="13">
        <v>6.9710966999999999E-2</v>
      </c>
      <c r="D807" s="13">
        <v>1075.57314</v>
      </c>
      <c r="E807" s="13">
        <v>1.0383478999999999E-2</v>
      </c>
      <c r="F807" s="12">
        <v>21.239169999999998</v>
      </c>
      <c r="G807" s="11">
        <f t="shared" si="24"/>
        <v>-1054.3339699999999</v>
      </c>
      <c r="H807" s="10">
        <f t="shared" si="25"/>
        <v>-0.98025316065442092</v>
      </c>
    </row>
    <row r="808" spans="1:8" ht="25.5" customHeight="1" x14ac:dyDescent="0.3">
      <c r="A808" s="15">
        <v>7105</v>
      </c>
      <c r="B808" s="14" t="s">
        <v>455</v>
      </c>
      <c r="C808" s="13">
        <v>0.50317999999999996</v>
      </c>
      <c r="D808" s="13">
        <v>106.59505</v>
      </c>
      <c r="E808" s="13">
        <v>0.53785000000000005</v>
      </c>
      <c r="F808" s="12">
        <v>156.2595</v>
      </c>
      <c r="G808" s="11">
        <f t="shared" si="24"/>
        <v>49.664450000000002</v>
      </c>
      <c r="H808" s="10">
        <f t="shared" si="25"/>
        <v>0.46591703836153742</v>
      </c>
    </row>
    <row r="809" spans="1:8" ht="16.5" customHeight="1" x14ac:dyDescent="0.3">
      <c r="A809" s="15">
        <v>7106</v>
      </c>
      <c r="B809" s="14" t="s">
        <v>454</v>
      </c>
      <c r="C809" s="13">
        <v>0.3427</v>
      </c>
      <c r="D809" s="13">
        <v>21.560590000000001</v>
      </c>
      <c r="E809" s="13">
        <v>0.45011419239</v>
      </c>
      <c r="F809" s="12">
        <v>40.120609999999999</v>
      </c>
      <c r="G809" s="11">
        <f t="shared" si="24"/>
        <v>18.560019999999998</v>
      </c>
      <c r="H809" s="10">
        <f t="shared" si="25"/>
        <v>0.86083080286763936</v>
      </c>
    </row>
    <row r="810" spans="1:8" ht="16.5" customHeight="1" x14ac:dyDescent="0.3">
      <c r="A810" s="15">
        <v>7107</v>
      </c>
      <c r="B810" s="14" t="s">
        <v>453</v>
      </c>
      <c r="C810" s="13">
        <v>0</v>
      </c>
      <c r="D810" s="13">
        <v>0</v>
      </c>
      <c r="E810" s="13">
        <v>1.2E-2</v>
      </c>
      <c r="F810" s="12">
        <v>0.56074999999999997</v>
      </c>
      <c r="G810" s="11">
        <f t="shared" si="24"/>
        <v>0.56074999999999997</v>
      </c>
      <c r="H810" s="10" t="str">
        <f t="shared" si="25"/>
        <v/>
      </c>
    </row>
    <row r="811" spans="1:8" ht="16.5" customHeight="1" x14ac:dyDescent="0.3">
      <c r="A811" s="15">
        <v>7108</v>
      </c>
      <c r="B811" s="14" t="s">
        <v>452</v>
      </c>
      <c r="C811" s="13">
        <v>0</v>
      </c>
      <c r="D811" s="13">
        <v>0</v>
      </c>
      <c r="E811" s="13">
        <v>5.1670786000000007E-4</v>
      </c>
      <c r="F811" s="12">
        <v>17.389890000000001</v>
      </c>
      <c r="G811" s="11">
        <f t="shared" si="24"/>
        <v>17.389890000000001</v>
      </c>
      <c r="H811" s="10" t="str">
        <f t="shared" si="25"/>
        <v/>
      </c>
    </row>
    <row r="812" spans="1:8" ht="16.5" customHeight="1" x14ac:dyDescent="0.3">
      <c r="A812" s="15">
        <v>7109</v>
      </c>
      <c r="B812" s="14" t="s">
        <v>451</v>
      </c>
      <c r="C812" s="13">
        <v>0</v>
      </c>
      <c r="D812" s="13">
        <v>0</v>
      </c>
      <c r="E812" s="13">
        <v>0</v>
      </c>
      <c r="F812" s="12">
        <v>0</v>
      </c>
      <c r="G812" s="11">
        <f t="shared" si="24"/>
        <v>0</v>
      </c>
      <c r="H812" s="10" t="str">
        <f t="shared" si="25"/>
        <v/>
      </c>
    </row>
    <row r="813" spans="1:8" ht="16.5" customHeight="1" x14ac:dyDescent="0.3">
      <c r="A813" s="15">
        <v>7110</v>
      </c>
      <c r="B813" s="14" t="s">
        <v>450</v>
      </c>
      <c r="C813" s="13">
        <v>0</v>
      </c>
      <c r="D813" s="13">
        <v>0</v>
      </c>
      <c r="E813" s="13">
        <v>1.860356954E-2</v>
      </c>
      <c r="F813" s="12">
        <v>1139.5721000000001</v>
      </c>
      <c r="G813" s="11">
        <f t="shared" si="24"/>
        <v>1139.5721000000001</v>
      </c>
      <c r="H813" s="10" t="str">
        <f t="shared" si="25"/>
        <v/>
      </c>
    </row>
    <row r="814" spans="1:8" ht="25.5" customHeight="1" x14ac:dyDescent="0.3">
      <c r="A814" s="15">
        <v>7111</v>
      </c>
      <c r="B814" s="14" t="s">
        <v>449</v>
      </c>
      <c r="C814" s="13">
        <v>0</v>
      </c>
      <c r="D814" s="13">
        <v>0</v>
      </c>
      <c r="E814" s="13">
        <v>0</v>
      </c>
      <c r="F814" s="12">
        <v>0</v>
      </c>
      <c r="G814" s="11">
        <f t="shared" si="24"/>
        <v>0</v>
      </c>
      <c r="H814" s="10" t="str">
        <f t="shared" si="25"/>
        <v/>
      </c>
    </row>
    <row r="815" spans="1:8" ht="16.5" customHeight="1" x14ac:dyDescent="0.3">
      <c r="A815" s="15">
        <v>7112</v>
      </c>
      <c r="B815" s="14" t="s">
        <v>448</v>
      </c>
      <c r="C815" s="13">
        <v>1.076E-4</v>
      </c>
      <c r="D815" s="13">
        <v>4.2947299999999995</v>
      </c>
      <c r="E815" s="13">
        <v>1.9919999999999999E-5</v>
      </c>
      <c r="F815" s="12">
        <v>0.78440999999999994</v>
      </c>
      <c r="G815" s="11">
        <f t="shared" si="24"/>
        <v>-3.5103199999999997</v>
      </c>
      <c r="H815" s="10">
        <f t="shared" si="25"/>
        <v>-0.81735522372768488</v>
      </c>
    </row>
    <row r="816" spans="1:8" ht="16.5" customHeight="1" x14ac:dyDescent="0.3">
      <c r="A816" s="15">
        <v>7113</v>
      </c>
      <c r="B816" s="14" t="s">
        <v>447</v>
      </c>
      <c r="C816" s="13">
        <v>0.48697897000000001</v>
      </c>
      <c r="D816" s="13">
        <v>1679.6829</v>
      </c>
      <c r="E816" s="13">
        <v>0.29752402899999997</v>
      </c>
      <c r="F816" s="12">
        <v>1626.2645</v>
      </c>
      <c r="G816" s="11">
        <f t="shared" si="24"/>
        <v>-53.41840000000002</v>
      </c>
      <c r="H816" s="10">
        <f t="shared" si="25"/>
        <v>-3.1802669420519798E-2</v>
      </c>
    </row>
    <row r="817" spans="1:8" ht="16.5" customHeight="1" x14ac:dyDescent="0.3">
      <c r="A817" s="15">
        <v>7114</v>
      </c>
      <c r="B817" s="14" t="s">
        <v>446</v>
      </c>
      <c r="C817" s="13">
        <v>1.0942700000000001E-3</v>
      </c>
      <c r="D817" s="13">
        <v>1.3197699999999999</v>
      </c>
      <c r="E817" s="13">
        <v>6.3700000000000007E-2</v>
      </c>
      <c r="F817" s="12">
        <v>61.786339999999996</v>
      </c>
      <c r="G817" s="11">
        <f t="shared" si="24"/>
        <v>60.466569999999997</v>
      </c>
      <c r="H817" s="10">
        <f t="shared" si="25"/>
        <v>45.815990665040125</v>
      </c>
    </row>
    <row r="818" spans="1:8" ht="16.5" customHeight="1" x14ac:dyDescent="0.3">
      <c r="A818" s="15">
        <v>7115</v>
      </c>
      <c r="B818" s="14" t="s">
        <v>445</v>
      </c>
      <c r="C818" s="13">
        <v>0.10191710000000001</v>
      </c>
      <c r="D818" s="13">
        <v>2679.8109599999998</v>
      </c>
      <c r="E818" s="13">
        <v>0.11561209</v>
      </c>
      <c r="F818" s="12">
        <v>3879.6763099999998</v>
      </c>
      <c r="G818" s="11">
        <f t="shared" si="24"/>
        <v>1199.86535</v>
      </c>
      <c r="H818" s="10">
        <f t="shared" si="25"/>
        <v>0.44774253404799874</v>
      </c>
    </row>
    <row r="819" spans="1:8" ht="25.5" customHeight="1" x14ac:dyDescent="0.3">
      <c r="A819" s="15">
        <v>7116</v>
      </c>
      <c r="B819" s="14" t="s">
        <v>444</v>
      </c>
      <c r="C819" s="13">
        <v>1.176113E-2</v>
      </c>
      <c r="D819" s="13">
        <v>7.5119399999999992</v>
      </c>
      <c r="E819" s="13">
        <v>1.7071860000000001E-2</v>
      </c>
      <c r="F819" s="12">
        <v>5.2271800000000006</v>
      </c>
      <c r="G819" s="11">
        <f t="shared" si="24"/>
        <v>-2.2847599999999986</v>
      </c>
      <c r="H819" s="10">
        <f t="shared" si="25"/>
        <v>-0.30415045913572242</v>
      </c>
    </row>
    <row r="820" spans="1:8" ht="16.5" customHeight="1" x14ac:dyDescent="0.3">
      <c r="A820" s="15">
        <v>7117</v>
      </c>
      <c r="B820" s="14" t="s">
        <v>443</v>
      </c>
      <c r="C820" s="13">
        <v>48.792917110000005</v>
      </c>
      <c r="D820" s="13">
        <v>549.25644000000102</v>
      </c>
      <c r="E820" s="13">
        <v>20.849799739999998</v>
      </c>
      <c r="F820" s="12">
        <v>481.54721000000001</v>
      </c>
      <c r="G820" s="11">
        <f t="shared" si="24"/>
        <v>-67.709230000001014</v>
      </c>
      <c r="H820" s="10">
        <f t="shared" si="25"/>
        <v>-0.12327434886334858</v>
      </c>
    </row>
    <row r="821" spans="1:8" ht="16.5" customHeight="1" x14ac:dyDescent="0.3">
      <c r="A821" s="15">
        <v>7118</v>
      </c>
      <c r="B821" s="14" t="s">
        <v>442</v>
      </c>
      <c r="C821" s="13">
        <v>0</v>
      </c>
      <c r="D821" s="13">
        <v>0</v>
      </c>
      <c r="E821" s="13">
        <v>0.16094</v>
      </c>
      <c r="F821" s="12">
        <v>0.65</v>
      </c>
      <c r="G821" s="11">
        <f t="shared" si="24"/>
        <v>0.65</v>
      </c>
      <c r="H821" s="10" t="str">
        <f t="shared" si="25"/>
        <v/>
      </c>
    </row>
    <row r="822" spans="1:8" ht="25.5" customHeight="1" x14ac:dyDescent="0.3">
      <c r="A822" s="15">
        <v>7201</v>
      </c>
      <c r="B822" s="14" t="s">
        <v>441</v>
      </c>
      <c r="C822" s="13">
        <v>20.620619999999999</v>
      </c>
      <c r="D822" s="13">
        <v>30.244759999999999</v>
      </c>
      <c r="E822" s="13">
        <v>0</v>
      </c>
      <c r="F822" s="12">
        <v>0</v>
      </c>
      <c r="G822" s="11">
        <f t="shared" si="24"/>
        <v>-30.244759999999999</v>
      </c>
      <c r="H822" s="10">
        <f t="shared" si="25"/>
        <v>-1</v>
      </c>
    </row>
    <row r="823" spans="1:8" ht="16.5" customHeight="1" x14ac:dyDescent="0.3">
      <c r="A823" s="15">
        <v>7202</v>
      </c>
      <c r="B823" s="14" t="s">
        <v>440</v>
      </c>
      <c r="C823" s="13">
        <v>6147.5510000000004</v>
      </c>
      <c r="D823" s="13">
        <v>10068.042890000001</v>
      </c>
      <c r="E823" s="13">
        <v>2317.38</v>
      </c>
      <c r="F823" s="12">
        <v>6531.1438799999996</v>
      </c>
      <c r="G823" s="11">
        <f t="shared" si="24"/>
        <v>-3536.899010000001</v>
      </c>
      <c r="H823" s="10">
        <f t="shared" si="25"/>
        <v>-0.35129955728664963</v>
      </c>
    </row>
    <row r="824" spans="1:8" ht="25.5" customHeight="1" x14ac:dyDescent="0.3">
      <c r="A824" s="15">
        <v>7203</v>
      </c>
      <c r="B824" s="14" t="s">
        <v>439</v>
      </c>
      <c r="C824" s="13">
        <v>0</v>
      </c>
      <c r="D824" s="13">
        <v>0</v>
      </c>
      <c r="E824" s="13">
        <v>0</v>
      </c>
      <c r="F824" s="12">
        <v>0</v>
      </c>
      <c r="G824" s="11">
        <f t="shared" si="24"/>
        <v>0</v>
      </c>
      <c r="H824" s="10" t="str">
        <f t="shared" si="25"/>
        <v/>
      </c>
    </row>
    <row r="825" spans="1:8" ht="16.5" customHeight="1" x14ac:dyDescent="0.3">
      <c r="A825" s="15">
        <v>7204</v>
      </c>
      <c r="B825" s="14" t="s">
        <v>438</v>
      </c>
      <c r="C825" s="13">
        <v>61.381103000000003</v>
      </c>
      <c r="D825" s="13">
        <v>75.983840000000001</v>
      </c>
      <c r="E825" s="13">
        <v>36.069363199999998</v>
      </c>
      <c r="F825" s="12">
        <v>20.54609</v>
      </c>
      <c r="G825" s="11">
        <f t="shared" si="24"/>
        <v>-55.437750000000001</v>
      </c>
      <c r="H825" s="10">
        <f t="shared" si="25"/>
        <v>-0.7295992147804059</v>
      </c>
    </row>
    <row r="826" spans="1:8" ht="25.5" customHeight="1" x14ac:dyDescent="0.3">
      <c r="A826" s="15">
        <v>7205</v>
      </c>
      <c r="B826" s="14" t="s">
        <v>437</v>
      </c>
      <c r="C826" s="13">
        <v>81.367320000000007</v>
      </c>
      <c r="D826" s="13">
        <v>105.65769</v>
      </c>
      <c r="E826" s="13">
        <v>175.60120000000001</v>
      </c>
      <c r="F826" s="12">
        <v>156.53598000000002</v>
      </c>
      <c r="G826" s="11">
        <f t="shared" si="24"/>
        <v>50.878290000000021</v>
      </c>
      <c r="H826" s="10">
        <f t="shared" si="25"/>
        <v>0.48153892064079784</v>
      </c>
    </row>
    <row r="827" spans="1:8" ht="16.5" customHeight="1" x14ac:dyDescent="0.3">
      <c r="A827" s="15">
        <v>7206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4"/>
        <v>0</v>
      </c>
      <c r="H827" s="10" t="str">
        <f t="shared" si="25"/>
        <v/>
      </c>
    </row>
    <row r="828" spans="1:8" ht="16.5" customHeight="1" x14ac:dyDescent="0.3">
      <c r="A828" s="15">
        <v>7207</v>
      </c>
      <c r="B828" s="14" t="s">
        <v>435</v>
      </c>
      <c r="C828" s="13">
        <v>2392.48</v>
      </c>
      <c r="D828" s="13">
        <v>967.10855000000004</v>
      </c>
      <c r="E828" s="13">
        <v>440.28699999999998</v>
      </c>
      <c r="F828" s="12">
        <v>216.73239999999998</v>
      </c>
      <c r="G828" s="11">
        <f t="shared" si="24"/>
        <v>-750.37615000000005</v>
      </c>
      <c r="H828" s="10">
        <f t="shared" si="25"/>
        <v>-0.7758965113068228</v>
      </c>
    </row>
    <row r="829" spans="1:8" ht="38.25" customHeight="1" x14ac:dyDescent="0.3">
      <c r="A829" s="15">
        <v>7208</v>
      </c>
      <c r="B829" s="14" t="s">
        <v>434</v>
      </c>
      <c r="C829" s="13">
        <v>5430.05</v>
      </c>
      <c r="D829" s="13">
        <v>2739.8888099999999</v>
      </c>
      <c r="E829" s="13">
        <v>8581.1136999999999</v>
      </c>
      <c r="F829" s="12">
        <v>5327.7644099999998</v>
      </c>
      <c r="G829" s="11">
        <f t="shared" si="24"/>
        <v>2587.8755999999998</v>
      </c>
      <c r="H829" s="10">
        <f t="shared" si="25"/>
        <v>0.94451847482088147</v>
      </c>
    </row>
    <row r="830" spans="1:8" ht="38.25" customHeight="1" x14ac:dyDescent="0.3">
      <c r="A830" s="15">
        <v>7209</v>
      </c>
      <c r="B830" s="14" t="s">
        <v>433</v>
      </c>
      <c r="C830" s="13">
        <v>3796.2172999999998</v>
      </c>
      <c r="D830" s="13">
        <v>2151.10781</v>
      </c>
      <c r="E830" s="13">
        <v>4806.3095999999996</v>
      </c>
      <c r="F830" s="12">
        <v>3094.2378699999999</v>
      </c>
      <c r="G830" s="11">
        <f t="shared" si="24"/>
        <v>943.13005999999996</v>
      </c>
      <c r="H830" s="10">
        <f t="shared" si="25"/>
        <v>0.43843923378252248</v>
      </c>
    </row>
    <row r="831" spans="1:8" ht="25.5" customHeight="1" x14ac:dyDescent="0.3">
      <c r="A831" s="15">
        <v>7210</v>
      </c>
      <c r="B831" s="14" t="s">
        <v>432</v>
      </c>
      <c r="C831" s="13">
        <v>21140.068199999998</v>
      </c>
      <c r="D831" s="13">
        <v>18688.098020000001</v>
      </c>
      <c r="E831" s="13">
        <v>17194.91892</v>
      </c>
      <c r="F831" s="12">
        <v>15553.28652</v>
      </c>
      <c r="G831" s="11">
        <f t="shared" si="24"/>
        <v>-3134.8115000000016</v>
      </c>
      <c r="H831" s="10">
        <f t="shared" si="25"/>
        <v>-0.16774374238861153</v>
      </c>
    </row>
    <row r="832" spans="1:8" ht="38.25" customHeight="1" x14ac:dyDescent="0.3">
      <c r="A832" s="15">
        <v>7211</v>
      </c>
      <c r="B832" s="14" t="s">
        <v>431</v>
      </c>
      <c r="C832" s="13">
        <v>844.06700000000001</v>
      </c>
      <c r="D832" s="13">
        <v>585.08226999999999</v>
      </c>
      <c r="E832" s="13">
        <v>281.47140200000001</v>
      </c>
      <c r="F832" s="12">
        <v>271.07503000000003</v>
      </c>
      <c r="G832" s="11">
        <f t="shared" si="24"/>
        <v>-314.00723999999997</v>
      </c>
      <c r="H832" s="10">
        <f t="shared" si="25"/>
        <v>-0.53668903691099712</v>
      </c>
    </row>
    <row r="833" spans="1:8" ht="25.5" customHeight="1" x14ac:dyDescent="0.3">
      <c r="A833" s="15">
        <v>7212</v>
      </c>
      <c r="B833" s="14" t="s">
        <v>430</v>
      </c>
      <c r="C833" s="13">
        <v>517.94960000000003</v>
      </c>
      <c r="D833" s="13">
        <v>481.79500000000002</v>
      </c>
      <c r="E833" s="13">
        <v>759.46527000000003</v>
      </c>
      <c r="F833" s="12">
        <v>781.21570999999994</v>
      </c>
      <c r="G833" s="11">
        <f t="shared" si="24"/>
        <v>299.42070999999993</v>
      </c>
      <c r="H833" s="10">
        <f t="shared" si="25"/>
        <v>0.62146911030625041</v>
      </c>
    </row>
    <row r="834" spans="1:8" ht="25.5" customHeight="1" x14ac:dyDescent="0.3">
      <c r="A834" s="15">
        <v>7213</v>
      </c>
      <c r="B834" s="14" t="s">
        <v>429</v>
      </c>
      <c r="C834" s="13">
        <v>4267.9480000000003</v>
      </c>
      <c r="D834" s="13">
        <v>2052.9643500000002</v>
      </c>
      <c r="E834" s="13">
        <v>3075.1089999999999</v>
      </c>
      <c r="F834" s="12">
        <v>1837.5005700000002</v>
      </c>
      <c r="G834" s="11">
        <f t="shared" si="24"/>
        <v>-215.46378000000004</v>
      </c>
      <c r="H834" s="10">
        <f t="shared" si="25"/>
        <v>-0.10495251902450231</v>
      </c>
    </row>
    <row r="835" spans="1:8" ht="25.5" customHeight="1" x14ac:dyDescent="0.3">
      <c r="A835" s="15">
        <v>7214</v>
      </c>
      <c r="B835" s="14" t="s">
        <v>428</v>
      </c>
      <c r="C835" s="13">
        <v>16863.967058999999</v>
      </c>
      <c r="D835" s="13">
        <v>7298.6037800000004</v>
      </c>
      <c r="E835" s="13">
        <v>6187.8970719999998</v>
      </c>
      <c r="F835" s="12">
        <v>3160.3096700000001</v>
      </c>
      <c r="G835" s="11">
        <f t="shared" si="24"/>
        <v>-4138.2941100000007</v>
      </c>
      <c r="H835" s="10">
        <f t="shared" si="25"/>
        <v>-0.56699804986536761</v>
      </c>
    </row>
    <row r="836" spans="1:8" ht="16.5" customHeight="1" x14ac:dyDescent="0.3">
      <c r="A836" s="15">
        <v>7215</v>
      </c>
      <c r="B836" s="14" t="s">
        <v>427</v>
      </c>
      <c r="C836" s="13">
        <v>318.42822799999999</v>
      </c>
      <c r="D836" s="13">
        <v>388.43016999999998</v>
      </c>
      <c r="E836" s="13">
        <v>293.487617</v>
      </c>
      <c r="F836" s="12">
        <v>381.28290999999996</v>
      </c>
      <c r="G836" s="11">
        <f t="shared" si="24"/>
        <v>-7.147260000000017</v>
      </c>
      <c r="H836" s="10">
        <f t="shared" si="25"/>
        <v>-1.8400372967939171E-2</v>
      </c>
    </row>
    <row r="837" spans="1:8" ht="16.5" customHeight="1" x14ac:dyDescent="0.3">
      <c r="A837" s="15">
        <v>7216</v>
      </c>
      <c r="B837" s="14" t="s">
        <v>426</v>
      </c>
      <c r="C837" s="13">
        <v>6137.1628650000002</v>
      </c>
      <c r="D837" s="13">
        <v>3393.7687599999999</v>
      </c>
      <c r="E837" s="13">
        <v>3233.1864380000002</v>
      </c>
      <c r="F837" s="12">
        <v>2315.92058</v>
      </c>
      <c r="G837" s="11">
        <f t="shared" si="24"/>
        <v>-1077.84818</v>
      </c>
      <c r="H837" s="10">
        <f t="shared" si="25"/>
        <v>-0.31759623481241545</v>
      </c>
    </row>
    <row r="838" spans="1:8" ht="16.5" customHeight="1" x14ac:dyDescent="0.3">
      <c r="A838" s="15">
        <v>7217</v>
      </c>
      <c r="B838" s="14" t="s">
        <v>425</v>
      </c>
      <c r="C838" s="13">
        <v>873.64298800000006</v>
      </c>
      <c r="D838" s="13">
        <v>945.72817000000009</v>
      </c>
      <c r="E838" s="13">
        <v>975.15286000000003</v>
      </c>
      <c r="F838" s="12">
        <v>877.61262999999997</v>
      </c>
      <c r="G838" s="11">
        <f t="shared" ref="G838:G901" si="26">F838-D838</f>
        <v>-68.115540000000124</v>
      </c>
      <c r="H838" s="10">
        <f t="shared" ref="H838:H901" si="27">IF(D838&lt;&gt;0,G838/D838,"")</f>
        <v>-7.2024438058136853E-2</v>
      </c>
    </row>
    <row r="839" spans="1:8" ht="25.5" customHeight="1" x14ac:dyDescent="0.3">
      <c r="A839" s="15">
        <v>7218</v>
      </c>
      <c r="B839" s="14" t="s">
        <v>424</v>
      </c>
      <c r="C839" s="13">
        <v>591.64200000000005</v>
      </c>
      <c r="D839" s="13">
        <v>2325.2524600000002</v>
      </c>
      <c r="E839" s="13">
        <v>351.91899999999998</v>
      </c>
      <c r="F839" s="12">
        <v>1379.5821799999999</v>
      </c>
      <c r="G839" s="11">
        <f t="shared" si="26"/>
        <v>-945.67028000000028</v>
      </c>
      <c r="H839" s="10">
        <f t="shared" si="27"/>
        <v>-0.40669574434081029</v>
      </c>
    </row>
    <row r="840" spans="1:8" ht="25.5" customHeight="1" x14ac:dyDescent="0.3">
      <c r="A840" s="15">
        <v>7219</v>
      </c>
      <c r="B840" s="14" t="s">
        <v>423</v>
      </c>
      <c r="C840" s="13">
        <v>1939.32404</v>
      </c>
      <c r="D840" s="13">
        <v>3830.49764</v>
      </c>
      <c r="E840" s="13">
        <v>1767.4539199999999</v>
      </c>
      <c r="F840" s="12">
        <v>3464.2048</v>
      </c>
      <c r="G840" s="11">
        <f t="shared" si="26"/>
        <v>-366.29284000000007</v>
      </c>
      <c r="H840" s="10">
        <f t="shared" si="27"/>
        <v>-9.5625392422902022E-2</v>
      </c>
    </row>
    <row r="841" spans="1:8" ht="25.5" customHeight="1" x14ac:dyDescent="0.3">
      <c r="A841" s="15">
        <v>7220</v>
      </c>
      <c r="B841" s="14" t="s">
        <v>422</v>
      </c>
      <c r="C841" s="13">
        <v>161.72867600000001</v>
      </c>
      <c r="D841" s="13">
        <v>365.92301000000003</v>
      </c>
      <c r="E841" s="13">
        <v>103.623362</v>
      </c>
      <c r="F841" s="12">
        <v>232.4605</v>
      </c>
      <c r="G841" s="11">
        <f t="shared" si="26"/>
        <v>-133.46251000000004</v>
      </c>
      <c r="H841" s="10">
        <f t="shared" si="27"/>
        <v>-0.36472838917672878</v>
      </c>
    </row>
    <row r="842" spans="1:8" ht="25.5" customHeight="1" x14ac:dyDescent="0.3">
      <c r="A842" s="15">
        <v>7221</v>
      </c>
      <c r="B842" s="14" t="s">
        <v>421</v>
      </c>
      <c r="C842" s="13">
        <v>6.6599999999999993E-2</v>
      </c>
      <c r="D842" s="13">
        <v>0.43767</v>
      </c>
      <c r="E842" s="13">
        <v>0</v>
      </c>
      <c r="F842" s="12">
        <v>0</v>
      </c>
      <c r="G842" s="11">
        <f t="shared" si="26"/>
        <v>-0.43767</v>
      </c>
      <c r="H842" s="10">
        <f t="shared" si="27"/>
        <v>-1</v>
      </c>
    </row>
    <row r="843" spans="1:8" ht="25.5" customHeight="1" x14ac:dyDescent="0.3">
      <c r="A843" s="15">
        <v>7222</v>
      </c>
      <c r="B843" s="14" t="s">
        <v>420</v>
      </c>
      <c r="C843" s="13">
        <v>244.63413699999998</v>
      </c>
      <c r="D843" s="13">
        <v>890.90958000000001</v>
      </c>
      <c r="E843" s="13">
        <v>254.764882</v>
      </c>
      <c r="F843" s="12">
        <v>577.55760999999995</v>
      </c>
      <c r="G843" s="11">
        <f t="shared" si="26"/>
        <v>-313.35197000000005</v>
      </c>
      <c r="H843" s="10">
        <f t="shared" si="27"/>
        <v>-0.35172140589171802</v>
      </c>
    </row>
    <row r="844" spans="1:8" ht="16.5" customHeight="1" x14ac:dyDescent="0.3">
      <c r="A844" s="15">
        <v>7223</v>
      </c>
      <c r="B844" s="14" t="s">
        <v>419</v>
      </c>
      <c r="C844" s="13">
        <v>23.200200000000002</v>
      </c>
      <c r="D844" s="13">
        <v>108.63964</v>
      </c>
      <c r="E844" s="13">
        <v>110.85813800000001</v>
      </c>
      <c r="F844" s="12">
        <v>277.68346000000003</v>
      </c>
      <c r="G844" s="11">
        <f t="shared" si="26"/>
        <v>169.04382000000004</v>
      </c>
      <c r="H844" s="10">
        <f t="shared" si="27"/>
        <v>1.5560049720341491</v>
      </c>
    </row>
    <row r="845" spans="1:8" ht="25.5" customHeight="1" x14ac:dyDescent="0.3">
      <c r="A845" s="15">
        <v>7224</v>
      </c>
      <c r="B845" s="14" t="s">
        <v>418</v>
      </c>
      <c r="C845" s="13">
        <v>169.32599999999999</v>
      </c>
      <c r="D845" s="13">
        <v>205.61695</v>
      </c>
      <c r="E845" s="13">
        <v>68.593000000000004</v>
      </c>
      <c r="F845" s="12">
        <v>75.347020000000001</v>
      </c>
      <c r="G845" s="11">
        <f t="shared" si="26"/>
        <v>-130.26992999999999</v>
      </c>
      <c r="H845" s="10">
        <f t="shared" si="27"/>
        <v>-0.63355637752626903</v>
      </c>
    </row>
    <row r="846" spans="1:8" ht="25.5" customHeight="1" x14ac:dyDescent="0.3">
      <c r="A846" s="15">
        <v>7225</v>
      </c>
      <c r="B846" s="14" t="s">
        <v>417</v>
      </c>
      <c r="C846" s="13">
        <v>1924.2536359999999</v>
      </c>
      <c r="D846" s="13">
        <v>1651.1705900000002</v>
      </c>
      <c r="E846" s="13">
        <v>1565.4469999999999</v>
      </c>
      <c r="F846" s="12">
        <v>1483.7919199999999</v>
      </c>
      <c r="G846" s="11">
        <f t="shared" si="26"/>
        <v>-167.37867000000028</v>
      </c>
      <c r="H846" s="10">
        <f t="shared" si="27"/>
        <v>-0.10136970160060825</v>
      </c>
    </row>
    <row r="847" spans="1:8" ht="25.5" customHeight="1" x14ac:dyDescent="0.3">
      <c r="A847" s="15">
        <v>7226</v>
      </c>
      <c r="B847" s="14" t="s">
        <v>416</v>
      </c>
      <c r="C847" s="13">
        <v>157.0504</v>
      </c>
      <c r="D847" s="13">
        <v>227.20348000000001</v>
      </c>
      <c r="E847" s="13">
        <v>220.345</v>
      </c>
      <c r="F847" s="12">
        <v>227.25308999999999</v>
      </c>
      <c r="G847" s="11">
        <f t="shared" si="26"/>
        <v>4.9609999999972842E-2</v>
      </c>
      <c r="H847" s="10">
        <f t="shared" si="27"/>
        <v>2.1835052878579517E-4</v>
      </c>
    </row>
    <row r="848" spans="1:8" ht="25.5" customHeight="1" x14ac:dyDescent="0.3">
      <c r="A848" s="15">
        <v>7227</v>
      </c>
      <c r="B848" s="14" t="s">
        <v>415</v>
      </c>
      <c r="C848" s="13">
        <v>4.46</v>
      </c>
      <c r="D848" s="13">
        <v>2.931</v>
      </c>
      <c r="E848" s="13">
        <v>218.63399999999999</v>
      </c>
      <c r="F848" s="12">
        <v>121.87303999999999</v>
      </c>
      <c r="G848" s="11">
        <f t="shared" si="26"/>
        <v>118.94203999999999</v>
      </c>
      <c r="H848" s="10">
        <f t="shared" si="27"/>
        <v>40.580702831798014</v>
      </c>
    </row>
    <row r="849" spans="1:8" ht="38.25" customHeight="1" x14ac:dyDescent="0.3">
      <c r="A849" s="15">
        <v>7228</v>
      </c>
      <c r="B849" s="14" t="s">
        <v>414</v>
      </c>
      <c r="C849" s="13">
        <v>3886.2285699999998</v>
      </c>
      <c r="D849" s="13">
        <v>2867.99431</v>
      </c>
      <c r="E849" s="13">
        <v>3840.4332899999999</v>
      </c>
      <c r="F849" s="12">
        <v>2710.0019900000002</v>
      </c>
      <c r="G849" s="11">
        <f t="shared" si="26"/>
        <v>-157.99231999999984</v>
      </c>
      <c r="H849" s="10">
        <f t="shared" si="27"/>
        <v>-5.5088086977410994E-2</v>
      </c>
    </row>
    <row r="850" spans="1:8" ht="16.5" customHeight="1" x14ac:dyDescent="0.3">
      <c r="A850" s="15">
        <v>7229</v>
      </c>
      <c r="B850" s="14" t="s">
        <v>413</v>
      </c>
      <c r="C850" s="13">
        <v>856.58460000000002</v>
      </c>
      <c r="D850" s="13">
        <v>801.49884999999995</v>
      </c>
      <c r="E850" s="13">
        <v>1033.6544919999999</v>
      </c>
      <c r="F850" s="12">
        <v>1126.6623200000001</v>
      </c>
      <c r="G850" s="11">
        <f t="shared" si="26"/>
        <v>325.16347000000019</v>
      </c>
      <c r="H850" s="10">
        <f t="shared" si="27"/>
        <v>0.40569424397801718</v>
      </c>
    </row>
    <row r="851" spans="1:8" ht="25.5" customHeight="1" x14ac:dyDescent="0.3">
      <c r="A851" s="15">
        <v>7301</v>
      </c>
      <c r="B851" s="14" t="s">
        <v>412</v>
      </c>
      <c r="C851" s="13">
        <v>110.50049</v>
      </c>
      <c r="D851" s="13">
        <v>118.64007000000001</v>
      </c>
      <c r="E851" s="13">
        <v>707.58500000000004</v>
      </c>
      <c r="F851" s="12">
        <v>1209.9596299999998</v>
      </c>
      <c r="G851" s="11">
        <f t="shared" si="26"/>
        <v>1091.3195599999999</v>
      </c>
      <c r="H851" s="10">
        <f t="shared" si="27"/>
        <v>9.1985748154059568</v>
      </c>
    </row>
    <row r="852" spans="1:8" ht="25.5" customHeight="1" x14ac:dyDescent="0.3">
      <c r="A852" s="15">
        <v>7302</v>
      </c>
      <c r="B852" s="14" t="s">
        <v>411</v>
      </c>
      <c r="C852" s="13">
        <v>522.67551900000001</v>
      </c>
      <c r="D852" s="13">
        <v>455.71987000000001</v>
      </c>
      <c r="E852" s="13">
        <v>711.80200000000002</v>
      </c>
      <c r="F852" s="12">
        <v>690.02187000000004</v>
      </c>
      <c r="G852" s="11">
        <f t="shared" si="26"/>
        <v>234.30200000000002</v>
      </c>
      <c r="H852" s="10">
        <f t="shared" si="27"/>
        <v>0.51413601956833699</v>
      </c>
    </row>
    <row r="853" spans="1:8" ht="16.5" customHeight="1" x14ac:dyDescent="0.3">
      <c r="A853" s="15">
        <v>7303</v>
      </c>
      <c r="B853" s="14" t="s">
        <v>410</v>
      </c>
      <c r="C853" s="13">
        <v>96.633219999999994</v>
      </c>
      <c r="D853" s="13">
        <v>92.522369999999995</v>
      </c>
      <c r="E853" s="13">
        <v>274.59137900000002</v>
      </c>
      <c r="F853" s="12">
        <v>355.49975000000001</v>
      </c>
      <c r="G853" s="11">
        <f t="shared" si="26"/>
        <v>262.97738000000004</v>
      </c>
      <c r="H853" s="10">
        <f t="shared" si="27"/>
        <v>2.8423113242775782</v>
      </c>
    </row>
    <row r="854" spans="1:8" ht="25.5" customHeight="1" x14ac:dyDescent="0.3">
      <c r="A854" s="15">
        <v>7304</v>
      </c>
      <c r="B854" s="14" t="s">
        <v>409</v>
      </c>
      <c r="C854" s="13">
        <v>3496.4621079999902</v>
      </c>
      <c r="D854" s="13">
        <v>6785.0819800000099</v>
      </c>
      <c r="E854" s="13">
        <v>1758.9776079999999</v>
      </c>
      <c r="F854" s="12">
        <v>2405.2195899999997</v>
      </c>
      <c r="G854" s="11">
        <f t="shared" si="26"/>
        <v>-4379.8623900000102</v>
      </c>
      <c r="H854" s="10">
        <f t="shared" si="27"/>
        <v>-0.6455135550182407</v>
      </c>
    </row>
    <row r="855" spans="1:8" ht="25.5" customHeight="1" x14ac:dyDescent="0.3">
      <c r="A855" s="15">
        <v>7305</v>
      </c>
      <c r="B855" s="14" t="s">
        <v>408</v>
      </c>
      <c r="C855" s="13">
        <v>354.2722</v>
      </c>
      <c r="D855" s="13">
        <v>318.25371999999999</v>
      </c>
      <c r="E855" s="13">
        <v>1138.3800000000001</v>
      </c>
      <c r="F855" s="12">
        <v>908.27028000000007</v>
      </c>
      <c r="G855" s="11">
        <f t="shared" si="26"/>
        <v>590.01656000000003</v>
      </c>
      <c r="H855" s="10">
        <f t="shared" si="27"/>
        <v>1.8539188167227081</v>
      </c>
    </row>
    <row r="856" spans="1:8" ht="16.5" customHeight="1" x14ac:dyDescent="0.3">
      <c r="A856" s="15">
        <v>7306</v>
      </c>
      <c r="B856" s="14" t="s">
        <v>407</v>
      </c>
      <c r="C856" s="13">
        <v>2198.436025</v>
      </c>
      <c r="D856" s="13">
        <v>3160.5560800000003</v>
      </c>
      <c r="E856" s="13">
        <v>3194.3052340000004</v>
      </c>
      <c r="F856" s="12">
        <v>4165.8152</v>
      </c>
      <c r="G856" s="11">
        <f t="shared" si="26"/>
        <v>1005.2591199999997</v>
      </c>
      <c r="H856" s="10">
        <f t="shared" si="27"/>
        <v>0.31806400347118652</v>
      </c>
    </row>
    <row r="857" spans="1:8" ht="16.5" customHeight="1" x14ac:dyDescent="0.3">
      <c r="A857" s="15">
        <v>7307</v>
      </c>
      <c r="B857" s="14" t="s">
        <v>406</v>
      </c>
      <c r="C857" s="13">
        <v>683.866765899999</v>
      </c>
      <c r="D857" s="13">
        <v>3506.7743</v>
      </c>
      <c r="E857" s="13">
        <v>587.01180718324804</v>
      </c>
      <c r="F857" s="12">
        <v>2514.8359700000001</v>
      </c>
      <c r="G857" s="11">
        <f t="shared" si="26"/>
        <v>-991.93832999999995</v>
      </c>
      <c r="H857" s="10">
        <f t="shared" si="27"/>
        <v>-0.28286346515086525</v>
      </c>
    </row>
    <row r="858" spans="1:8" ht="16.5" customHeight="1" x14ac:dyDescent="0.3">
      <c r="A858" s="15">
        <v>7308</v>
      </c>
      <c r="B858" s="14" t="s">
        <v>405</v>
      </c>
      <c r="C858" s="13">
        <v>2673.205946</v>
      </c>
      <c r="D858" s="13">
        <v>5469.8040899999996</v>
      </c>
      <c r="E858" s="13">
        <v>3473.1890149999999</v>
      </c>
      <c r="F858" s="12">
        <v>6466.5512199999994</v>
      </c>
      <c r="G858" s="11">
        <f t="shared" si="26"/>
        <v>996.74712999999974</v>
      </c>
      <c r="H858" s="10">
        <f t="shared" si="27"/>
        <v>0.1822272084337119</v>
      </c>
    </row>
    <row r="859" spans="1:8" ht="25.5" customHeight="1" x14ac:dyDescent="0.3">
      <c r="A859" s="15">
        <v>7309</v>
      </c>
      <c r="B859" s="14" t="s">
        <v>404</v>
      </c>
      <c r="C859" s="13">
        <v>1357.4477919999999</v>
      </c>
      <c r="D859" s="13">
        <v>3348.1873500000002</v>
      </c>
      <c r="E859" s="13">
        <v>313.62405999999999</v>
      </c>
      <c r="F859" s="12">
        <v>832.74122</v>
      </c>
      <c r="G859" s="11">
        <f t="shared" si="26"/>
        <v>-2515.4461300000003</v>
      </c>
      <c r="H859" s="10">
        <f t="shared" si="27"/>
        <v>-0.75128595477191562</v>
      </c>
    </row>
    <row r="860" spans="1:8" ht="38.25" customHeight="1" x14ac:dyDescent="0.3">
      <c r="A860" s="15">
        <v>7310</v>
      </c>
      <c r="B860" s="14" t="s">
        <v>403</v>
      </c>
      <c r="C860" s="13">
        <v>194.76645600000001</v>
      </c>
      <c r="D860" s="13">
        <v>577.72289999999998</v>
      </c>
      <c r="E860" s="13">
        <v>160.70102799999998</v>
      </c>
      <c r="F860" s="12">
        <v>499.68162000000001</v>
      </c>
      <c r="G860" s="11">
        <f t="shared" si="26"/>
        <v>-78.041279999999972</v>
      </c>
      <c r="H860" s="10">
        <f t="shared" si="27"/>
        <v>-0.13508427656234498</v>
      </c>
    </row>
    <row r="861" spans="1:8" ht="25.5" customHeight="1" x14ac:dyDescent="0.3">
      <c r="A861" s="15">
        <v>7311</v>
      </c>
      <c r="B861" s="14" t="s">
        <v>402</v>
      </c>
      <c r="C861" s="13">
        <v>275.41562199999998</v>
      </c>
      <c r="D861" s="13">
        <v>507.13882000000001</v>
      </c>
      <c r="E861" s="13">
        <v>394.602666</v>
      </c>
      <c r="F861" s="12">
        <v>836.23216000000002</v>
      </c>
      <c r="G861" s="11">
        <f t="shared" si="26"/>
        <v>329.09334000000001</v>
      </c>
      <c r="H861" s="10">
        <f t="shared" si="27"/>
        <v>0.64892161085203459</v>
      </c>
    </row>
    <row r="862" spans="1:8" ht="25.5" customHeight="1" x14ac:dyDescent="0.3">
      <c r="A862" s="15">
        <v>7312</v>
      </c>
      <c r="B862" s="14" t="s">
        <v>401</v>
      </c>
      <c r="C862" s="13">
        <v>274.72386</v>
      </c>
      <c r="D862" s="13">
        <v>512.58940000000007</v>
      </c>
      <c r="E862" s="13">
        <v>257.976947</v>
      </c>
      <c r="F862" s="12">
        <v>650.25033999999994</v>
      </c>
      <c r="G862" s="11">
        <f t="shared" si="26"/>
        <v>137.66093999999987</v>
      </c>
      <c r="H862" s="10">
        <f t="shared" si="27"/>
        <v>0.26855986487430261</v>
      </c>
    </row>
    <row r="863" spans="1:8" ht="25.5" customHeight="1" x14ac:dyDescent="0.3">
      <c r="A863" s="15">
        <v>7313</v>
      </c>
      <c r="B863" s="14" t="s">
        <v>400</v>
      </c>
      <c r="C863" s="13">
        <v>20.77</v>
      </c>
      <c r="D863" s="13">
        <v>22.75</v>
      </c>
      <c r="E863" s="13">
        <v>0</v>
      </c>
      <c r="F863" s="12">
        <v>0</v>
      </c>
      <c r="G863" s="11">
        <f t="shared" si="26"/>
        <v>-22.75</v>
      </c>
      <c r="H863" s="10">
        <f t="shared" si="27"/>
        <v>-1</v>
      </c>
    </row>
    <row r="864" spans="1:8" ht="25.5" customHeight="1" x14ac:dyDescent="0.3">
      <c r="A864" s="15">
        <v>7314</v>
      </c>
      <c r="B864" s="14" t="s">
        <v>399</v>
      </c>
      <c r="C864" s="13">
        <v>153.626645</v>
      </c>
      <c r="D864" s="13">
        <v>377.43440000000004</v>
      </c>
      <c r="E864" s="13">
        <v>81.473113999999995</v>
      </c>
      <c r="F864" s="12">
        <v>324.04942</v>
      </c>
      <c r="G864" s="11">
        <f t="shared" si="26"/>
        <v>-53.384980000000041</v>
      </c>
      <c r="H864" s="10">
        <f t="shared" si="27"/>
        <v>-0.14144174457866066</v>
      </c>
    </row>
    <row r="865" spans="1:8" ht="16.5" customHeight="1" x14ac:dyDescent="0.3">
      <c r="A865" s="15">
        <v>7315</v>
      </c>
      <c r="B865" s="14" t="s">
        <v>398</v>
      </c>
      <c r="C865" s="13">
        <v>430.40182848000001</v>
      </c>
      <c r="D865" s="13">
        <v>1574.0989999999999</v>
      </c>
      <c r="E865" s="13">
        <v>399.83045786999998</v>
      </c>
      <c r="F865" s="12">
        <v>1619.5612800000001</v>
      </c>
      <c r="G865" s="11">
        <f t="shared" si="26"/>
        <v>45.462280000000192</v>
      </c>
      <c r="H865" s="10">
        <f t="shared" si="27"/>
        <v>2.8881461712382889E-2</v>
      </c>
    </row>
    <row r="866" spans="1:8" ht="16.5" customHeight="1" x14ac:dyDescent="0.3">
      <c r="A866" s="15">
        <v>7316</v>
      </c>
      <c r="B866" s="14" t="s">
        <v>397</v>
      </c>
      <c r="C866" s="13">
        <v>9.6462129999999995</v>
      </c>
      <c r="D866" s="13">
        <v>18.523700000000002</v>
      </c>
      <c r="E866" s="13">
        <v>0.20749999999999999</v>
      </c>
      <c r="F866" s="12">
        <v>4.42469</v>
      </c>
      <c r="G866" s="11">
        <f t="shared" si="26"/>
        <v>-14.099010000000002</v>
      </c>
      <c r="H866" s="10">
        <f t="shared" si="27"/>
        <v>-0.76113357482576383</v>
      </c>
    </row>
    <row r="867" spans="1:8" ht="25.5" customHeight="1" x14ac:dyDescent="0.3">
      <c r="A867" s="15">
        <v>7317</v>
      </c>
      <c r="B867" s="14" t="s">
        <v>396</v>
      </c>
      <c r="C867" s="13">
        <v>147.71137400000001</v>
      </c>
      <c r="D867" s="13">
        <v>209.64016000000001</v>
      </c>
      <c r="E867" s="13">
        <v>125.48191800000001</v>
      </c>
      <c r="F867" s="12">
        <v>181.59748000000002</v>
      </c>
      <c r="G867" s="11">
        <f t="shared" si="26"/>
        <v>-28.04267999999999</v>
      </c>
      <c r="H867" s="10">
        <f t="shared" si="27"/>
        <v>-0.13376578228141014</v>
      </c>
    </row>
    <row r="868" spans="1:8" ht="25.5" customHeight="1" x14ac:dyDescent="0.3">
      <c r="A868" s="15">
        <v>7318</v>
      </c>
      <c r="B868" s="14" t="s">
        <v>395</v>
      </c>
      <c r="C868" s="13">
        <v>3501.0442196100003</v>
      </c>
      <c r="D868" s="13">
        <v>6834.7684500000005</v>
      </c>
      <c r="E868" s="13">
        <v>2553.23310925533</v>
      </c>
      <c r="F868" s="12">
        <v>6057.6476199999797</v>
      </c>
      <c r="G868" s="11">
        <f t="shared" si="26"/>
        <v>-777.12083000002076</v>
      </c>
      <c r="H868" s="10">
        <f t="shared" si="27"/>
        <v>-0.11370112033568902</v>
      </c>
    </row>
    <row r="869" spans="1:8" ht="25.5" customHeight="1" x14ac:dyDescent="0.3">
      <c r="A869" s="15">
        <v>7319</v>
      </c>
      <c r="B869" s="14" t="s">
        <v>394</v>
      </c>
      <c r="C869" s="13">
        <v>7.5546660000000001</v>
      </c>
      <c r="D869" s="13">
        <v>26.579919999999998</v>
      </c>
      <c r="E869" s="13">
        <v>5.4627780000000001</v>
      </c>
      <c r="F869" s="12">
        <v>36.333359999999999</v>
      </c>
      <c r="G869" s="11">
        <f t="shared" si="26"/>
        <v>9.7534400000000012</v>
      </c>
      <c r="H869" s="10">
        <f t="shared" si="27"/>
        <v>0.36694768080566087</v>
      </c>
    </row>
    <row r="870" spans="1:8" ht="16.5" customHeight="1" x14ac:dyDescent="0.3">
      <c r="A870" s="15">
        <v>7320</v>
      </c>
      <c r="B870" s="14" t="s">
        <v>393</v>
      </c>
      <c r="C870" s="13">
        <v>550.88931211200099</v>
      </c>
      <c r="D870" s="13">
        <v>1634.1543100000101</v>
      </c>
      <c r="E870" s="13">
        <v>373.95320140000001</v>
      </c>
      <c r="F870" s="12">
        <v>1464.91273</v>
      </c>
      <c r="G870" s="11">
        <f t="shared" si="26"/>
        <v>-169.24158000001012</v>
      </c>
      <c r="H870" s="10">
        <f t="shared" si="27"/>
        <v>-0.10356523797315632</v>
      </c>
    </row>
    <row r="871" spans="1:8" ht="38.25" customHeight="1" x14ac:dyDescent="0.3">
      <c r="A871" s="15">
        <v>7321</v>
      </c>
      <c r="B871" s="14" t="s">
        <v>392</v>
      </c>
      <c r="C871" s="13">
        <v>418.60893499999997</v>
      </c>
      <c r="D871" s="13">
        <v>1685.9503300000001</v>
      </c>
      <c r="E871" s="13">
        <v>629.29745500000001</v>
      </c>
      <c r="F871" s="12">
        <v>2629.83772</v>
      </c>
      <c r="G871" s="11">
        <f t="shared" si="26"/>
        <v>943.88738999999987</v>
      </c>
      <c r="H871" s="10">
        <f t="shared" si="27"/>
        <v>0.5598548030771463</v>
      </c>
    </row>
    <row r="872" spans="1:8" ht="25.5" customHeight="1" x14ac:dyDescent="0.3">
      <c r="A872" s="15">
        <v>7322</v>
      </c>
      <c r="B872" s="14" t="s">
        <v>391</v>
      </c>
      <c r="C872" s="13">
        <v>616.90972640000007</v>
      </c>
      <c r="D872" s="13">
        <v>1235.53287</v>
      </c>
      <c r="E872" s="13">
        <v>692.44634999999994</v>
      </c>
      <c r="F872" s="12">
        <v>1476.2888400000002</v>
      </c>
      <c r="G872" s="11">
        <f t="shared" si="26"/>
        <v>240.75597000000016</v>
      </c>
      <c r="H872" s="10">
        <f t="shared" si="27"/>
        <v>0.19486002828884688</v>
      </c>
    </row>
    <row r="873" spans="1:8" ht="25.5" customHeight="1" x14ac:dyDescent="0.3">
      <c r="A873" s="15">
        <v>7323</v>
      </c>
      <c r="B873" s="14" t="s">
        <v>390</v>
      </c>
      <c r="C873" s="13">
        <v>1050.8805714499999</v>
      </c>
      <c r="D873" s="13">
        <v>4165.1198199999999</v>
      </c>
      <c r="E873" s="13">
        <v>663.16821787000094</v>
      </c>
      <c r="F873" s="12">
        <v>2916.3960299999999</v>
      </c>
      <c r="G873" s="11">
        <f t="shared" si="26"/>
        <v>-1248.72379</v>
      </c>
      <c r="H873" s="10">
        <f t="shared" si="27"/>
        <v>-0.29980501017135208</v>
      </c>
    </row>
    <row r="874" spans="1:8" ht="25.5" customHeight="1" x14ac:dyDescent="0.3">
      <c r="A874" s="15">
        <v>7324</v>
      </c>
      <c r="B874" s="14" t="s">
        <v>389</v>
      </c>
      <c r="C874" s="13">
        <v>183.717097</v>
      </c>
      <c r="D874" s="13">
        <v>583.85433999999998</v>
      </c>
      <c r="E874" s="13">
        <v>134.00806700000001</v>
      </c>
      <c r="F874" s="12">
        <v>463.55808000000002</v>
      </c>
      <c r="G874" s="11">
        <f t="shared" si="26"/>
        <v>-120.29625999999996</v>
      </c>
      <c r="H874" s="10">
        <f t="shared" si="27"/>
        <v>-0.20603813615567193</v>
      </c>
    </row>
    <row r="875" spans="1:8" ht="16.5" customHeight="1" x14ac:dyDescent="0.3">
      <c r="A875" s="15">
        <v>7325</v>
      </c>
      <c r="B875" s="14" t="s">
        <v>388</v>
      </c>
      <c r="C875" s="13">
        <v>520.22992999999997</v>
      </c>
      <c r="D875" s="13">
        <v>986.05358999999999</v>
      </c>
      <c r="E875" s="13">
        <v>617.952901</v>
      </c>
      <c r="F875" s="12">
        <v>987.88496999999995</v>
      </c>
      <c r="G875" s="11">
        <f t="shared" si="26"/>
        <v>1.8313799999999674</v>
      </c>
      <c r="H875" s="10">
        <f t="shared" si="27"/>
        <v>1.8572824221449946E-3</v>
      </c>
    </row>
    <row r="876" spans="1:8" ht="16.5" customHeight="1" x14ac:dyDescent="0.3">
      <c r="A876" s="15">
        <v>7326</v>
      </c>
      <c r="B876" s="14" t="s">
        <v>387</v>
      </c>
      <c r="C876" s="13">
        <v>1679.402584595</v>
      </c>
      <c r="D876" s="13">
        <v>9686.5965700000215</v>
      </c>
      <c r="E876" s="13">
        <v>2497.7679803832498</v>
      </c>
      <c r="F876" s="12">
        <v>8731.4511499999899</v>
      </c>
      <c r="G876" s="11">
        <f t="shared" si="26"/>
        <v>-955.14542000003166</v>
      </c>
      <c r="H876" s="10">
        <f t="shared" si="27"/>
        <v>-9.860485187936649E-2</v>
      </c>
    </row>
    <row r="877" spans="1:8" ht="16.5" customHeight="1" x14ac:dyDescent="0.3">
      <c r="A877" s="15">
        <v>7401</v>
      </c>
      <c r="B877" s="14" t="s">
        <v>386</v>
      </c>
      <c r="C877" s="13">
        <v>0</v>
      </c>
      <c r="D877" s="13">
        <v>0</v>
      </c>
      <c r="E877" s="13">
        <v>0</v>
      </c>
      <c r="F877" s="12">
        <v>0</v>
      </c>
      <c r="G877" s="11">
        <f t="shared" si="26"/>
        <v>0</v>
      </c>
      <c r="H877" s="10" t="str">
        <f t="shared" si="27"/>
        <v/>
      </c>
    </row>
    <row r="878" spans="1:8" ht="25.5" customHeight="1" x14ac:dyDescent="0.3">
      <c r="A878" s="15">
        <v>7402</v>
      </c>
      <c r="B878" s="14" t="s">
        <v>385</v>
      </c>
      <c r="C878" s="13">
        <v>0</v>
      </c>
      <c r="D878" s="13">
        <v>0</v>
      </c>
      <c r="E878" s="13">
        <v>0</v>
      </c>
      <c r="F878" s="12">
        <v>0</v>
      </c>
      <c r="G878" s="11">
        <f t="shared" si="26"/>
        <v>0</v>
      </c>
      <c r="H878" s="10" t="str">
        <f t="shared" si="27"/>
        <v/>
      </c>
    </row>
    <row r="879" spans="1:8" ht="16.5" customHeight="1" x14ac:dyDescent="0.3">
      <c r="A879" s="15">
        <v>7403</v>
      </c>
      <c r="B879" s="14" t="s">
        <v>384</v>
      </c>
      <c r="C879" s="13">
        <v>1.034</v>
      </c>
      <c r="D879" s="13">
        <v>6.53695</v>
      </c>
      <c r="E879" s="13">
        <v>0.09</v>
      </c>
      <c r="F879" s="12">
        <v>1.7265699999999999</v>
      </c>
      <c r="G879" s="11">
        <f t="shared" si="26"/>
        <v>-4.8103800000000003</v>
      </c>
      <c r="H879" s="10">
        <f t="shared" si="27"/>
        <v>-0.73587529352373815</v>
      </c>
    </row>
    <row r="880" spans="1:8" ht="16.5" customHeight="1" x14ac:dyDescent="0.3">
      <c r="A880" s="15">
        <v>7404</v>
      </c>
      <c r="B880" s="14" t="s">
        <v>383</v>
      </c>
      <c r="C880" s="13">
        <v>3.5479799999999999</v>
      </c>
      <c r="D880" s="13">
        <v>2.6757199999999997</v>
      </c>
      <c r="E880" s="13">
        <v>3.2473497999999998</v>
      </c>
      <c r="F880" s="12">
        <v>2.89838</v>
      </c>
      <c r="G880" s="11">
        <f t="shared" si="26"/>
        <v>0.2226600000000003</v>
      </c>
      <c r="H880" s="10">
        <f t="shared" si="27"/>
        <v>8.3214985125499061E-2</v>
      </c>
    </row>
    <row r="881" spans="1:8" ht="16.5" customHeight="1" x14ac:dyDescent="0.3">
      <c r="A881" s="15">
        <v>7405</v>
      </c>
      <c r="B881" s="14" t="s">
        <v>382</v>
      </c>
      <c r="C881" s="13">
        <v>0</v>
      </c>
      <c r="D881" s="13">
        <v>0</v>
      </c>
      <c r="E881" s="13">
        <v>0</v>
      </c>
      <c r="F881" s="12">
        <v>0</v>
      </c>
      <c r="G881" s="11">
        <f t="shared" si="26"/>
        <v>0</v>
      </c>
      <c r="H881" s="10" t="str">
        <f t="shared" si="27"/>
        <v/>
      </c>
    </row>
    <row r="882" spans="1:8" ht="16.5" customHeight="1" x14ac:dyDescent="0.3">
      <c r="A882" s="15">
        <v>7406</v>
      </c>
      <c r="B882" s="14" t="s">
        <v>381</v>
      </c>
      <c r="C882" s="13">
        <v>5.1466000000000003</v>
      </c>
      <c r="D882" s="13">
        <v>45.39902</v>
      </c>
      <c r="E882" s="13">
        <v>0.78879999999999995</v>
      </c>
      <c r="F882" s="12">
        <v>16.797889999999999</v>
      </c>
      <c r="G882" s="11">
        <f t="shared" si="26"/>
        <v>-28.601130000000001</v>
      </c>
      <c r="H882" s="10">
        <f t="shared" si="27"/>
        <v>-0.62999443600324412</v>
      </c>
    </row>
    <row r="883" spans="1:8" ht="16.5" customHeight="1" x14ac:dyDescent="0.3">
      <c r="A883" s="15">
        <v>7407</v>
      </c>
      <c r="B883" s="14" t="s">
        <v>380</v>
      </c>
      <c r="C883" s="13">
        <v>42.863732000000006</v>
      </c>
      <c r="D883" s="13">
        <v>301.36339000000004</v>
      </c>
      <c r="E883" s="13">
        <v>36.982732000000006</v>
      </c>
      <c r="F883" s="12">
        <v>332.18816999999996</v>
      </c>
      <c r="G883" s="11">
        <f t="shared" si="26"/>
        <v>30.824779999999919</v>
      </c>
      <c r="H883" s="10">
        <f t="shared" si="27"/>
        <v>0.1022844214753488</v>
      </c>
    </row>
    <row r="884" spans="1:8" ht="16.5" customHeight="1" x14ac:dyDescent="0.3">
      <c r="A884" s="15">
        <v>7408</v>
      </c>
      <c r="B884" s="14" t="s">
        <v>379</v>
      </c>
      <c r="C884" s="13">
        <v>66.997489999999999</v>
      </c>
      <c r="D884" s="13">
        <v>435.39390999999995</v>
      </c>
      <c r="E884" s="13">
        <v>45.870984</v>
      </c>
      <c r="F884" s="12">
        <v>418.04313999999999</v>
      </c>
      <c r="G884" s="11">
        <f t="shared" si="26"/>
        <v>-17.350769999999955</v>
      </c>
      <c r="H884" s="10">
        <f t="shared" si="27"/>
        <v>-3.9850741136916584E-2</v>
      </c>
    </row>
    <row r="885" spans="1:8" ht="16.5" customHeight="1" x14ac:dyDescent="0.3">
      <c r="A885" s="15">
        <v>7409</v>
      </c>
      <c r="B885" s="14" t="s">
        <v>378</v>
      </c>
      <c r="C885" s="13">
        <v>31.660159</v>
      </c>
      <c r="D885" s="13">
        <v>242.17596</v>
      </c>
      <c r="E885" s="13">
        <v>42.581483999999996</v>
      </c>
      <c r="F885" s="12">
        <v>360.38562000000002</v>
      </c>
      <c r="G885" s="11">
        <f t="shared" si="26"/>
        <v>118.20966000000001</v>
      </c>
      <c r="H885" s="10">
        <f t="shared" si="27"/>
        <v>0.48811475755066691</v>
      </c>
    </row>
    <row r="886" spans="1:8" ht="16.5" customHeight="1" x14ac:dyDescent="0.3">
      <c r="A886" s="15">
        <v>7410</v>
      </c>
      <c r="B886" s="14" t="s">
        <v>377</v>
      </c>
      <c r="C886" s="13">
        <v>1.2521279999999999</v>
      </c>
      <c r="D886" s="13">
        <v>22.609279999999998</v>
      </c>
      <c r="E886" s="13">
        <v>0.43185000000000001</v>
      </c>
      <c r="F886" s="12">
        <v>15.372459999999998</v>
      </c>
      <c r="G886" s="11">
        <f t="shared" si="26"/>
        <v>-7.2368199999999998</v>
      </c>
      <c r="H886" s="10">
        <f t="shared" si="27"/>
        <v>-0.32008184250007077</v>
      </c>
    </row>
    <row r="887" spans="1:8" ht="16.5" customHeight="1" x14ac:dyDescent="0.3">
      <c r="A887" s="15">
        <v>7411</v>
      </c>
      <c r="B887" s="14" t="s">
        <v>376</v>
      </c>
      <c r="C887" s="13">
        <v>126.787694</v>
      </c>
      <c r="D887" s="13">
        <v>970.60093999999992</v>
      </c>
      <c r="E887" s="13">
        <v>160.94954250000001</v>
      </c>
      <c r="F887" s="12">
        <v>1484.7542699999999</v>
      </c>
      <c r="G887" s="11">
        <f t="shared" si="26"/>
        <v>514.15332999999998</v>
      </c>
      <c r="H887" s="10">
        <f t="shared" si="27"/>
        <v>0.5297267999761055</v>
      </c>
    </row>
    <row r="888" spans="1:8" ht="16.5" customHeight="1" x14ac:dyDescent="0.3">
      <c r="A888" s="15">
        <v>7412</v>
      </c>
      <c r="B888" s="14" t="s">
        <v>375</v>
      </c>
      <c r="C888" s="13">
        <v>154.23795999999999</v>
      </c>
      <c r="D888" s="13">
        <v>1449.43885</v>
      </c>
      <c r="E888" s="13">
        <v>140.76287744999999</v>
      </c>
      <c r="F888" s="12">
        <v>1514.3991699999999</v>
      </c>
      <c r="G888" s="11">
        <f t="shared" si="26"/>
        <v>64.960319999999911</v>
      </c>
      <c r="H888" s="10">
        <f t="shared" si="27"/>
        <v>4.4817565087343914E-2</v>
      </c>
    </row>
    <row r="889" spans="1:8" ht="25.5" customHeight="1" x14ac:dyDescent="0.3">
      <c r="A889" s="15">
        <v>7413</v>
      </c>
      <c r="B889" s="14" t="s">
        <v>374</v>
      </c>
      <c r="C889" s="13">
        <v>0.72369399999999995</v>
      </c>
      <c r="D889" s="13">
        <v>11.621780000000001</v>
      </c>
      <c r="E889" s="13">
        <v>2.0547179999999998</v>
      </c>
      <c r="F889" s="12">
        <v>30.198</v>
      </c>
      <c r="G889" s="11">
        <f t="shared" si="26"/>
        <v>18.576219999999999</v>
      </c>
      <c r="H889" s="10">
        <f t="shared" si="27"/>
        <v>1.598397147424921</v>
      </c>
    </row>
    <row r="890" spans="1:8" ht="25.5" customHeight="1" x14ac:dyDescent="0.3">
      <c r="A890" s="15">
        <v>7414</v>
      </c>
      <c r="B890" s="14" t="s">
        <v>373</v>
      </c>
      <c r="C890" s="13">
        <v>0</v>
      </c>
      <c r="D890" s="13">
        <v>0</v>
      </c>
      <c r="E890" s="13">
        <v>0</v>
      </c>
      <c r="F890" s="12">
        <v>0</v>
      </c>
      <c r="G890" s="11">
        <f t="shared" si="26"/>
        <v>0</v>
      </c>
      <c r="H890" s="10" t="str">
        <f t="shared" si="27"/>
        <v/>
      </c>
    </row>
    <row r="891" spans="1:8" ht="25.5" customHeight="1" x14ac:dyDescent="0.3">
      <c r="A891" s="15">
        <v>7415</v>
      </c>
      <c r="B891" s="14" t="s">
        <v>372</v>
      </c>
      <c r="C891" s="13">
        <v>6.0076134000000003</v>
      </c>
      <c r="D891" s="13">
        <v>100.08419000000001</v>
      </c>
      <c r="E891" s="13">
        <v>5.9512335999999992</v>
      </c>
      <c r="F891" s="12">
        <v>84.961610000000007</v>
      </c>
      <c r="G891" s="11">
        <f t="shared" si="26"/>
        <v>-15.122579999999999</v>
      </c>
      <c r="H891" s="10">
        <f t="shared" si="27"/>
        <v>-0.15109859009699733</v>
      </c>
    </row>
    <row r="892" spans="1:8" ht="16.5" customHeight="1" x14ac:dyDescent="0.3">
      <c r="A892" s="15">
        <v>7416</v>
      </c>
      <c r="B892" s="14" t="s">
        <v>371</v>
      </c>
      <c r="C892" s="13">
        <v>0</v>
      </c>
      <c r="D892" s="13">
        <v>0</v>
      </c>
      <c r="E892" s="13">
        <v>0</v>
      </c>
      <c r="F892" s="12">
        <v>0</v>
      </c>
      <c r="G892" s="11">
        <f t="shared" si="26"/>
        <v>0</v>
      </c>
      <c r="H892" s="10" t="str">
        <f t="shared" si="27"/>
        <v/>
      </c>
    </row>
    <row r="893" spans="1:8" ht="25.5" customHeight="1" x14ac:dyDescent="0.3">
      <c r="A893" s="15">
        <v>7417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6"/>
        <v>0</v>
      </c>
      <c r="H893" s="10" t="str">
        <f t="shared" si="27"/>
        <v/>
      </c>
    </row>
    <row r="894" spans="1:8" ht="25.5" customHeight="1" x14ac:dyDescent="0.3">
      <c r="A894" s="15">
        <v>7418</v>
      </c>
      <c r="B894" s="14" t="s">
        <v>369</v>
      </c>
      <c r="C894" s="13">
        <v>2.7603200000000001</v>
      </c>
      <c r="D894" s="13">
        <v>32.642150000000001</v>
      </c>
      <c r="E894" s="13">
        <v>4.6058969999999997</v>
      </c>
      <c r="F894" s="12">
        <v>59.758209999999998</v>
      </c>
      <c r="G894" s="11">
        <f t="shared" si="26"/>
        <v>27.116059999999997</v>
      </c>
      <c r="H894" s="10">
        <f t="shared" si="27"/>
        <v>0.83070692341037577</v>
      </c>
    </row>
    <row r="895" spans="1:8" ht="16.5" customHeight="1" x14ac:dyDescent="0.3">
      <c r="A895" s="15">
        <v>7419</v>
      </c>
      <c r="B895" s="14" t="s">
        <v>368</v>
      </c>
      <c r="C895" s="13">
        <v>7.1335147999999995</v>
      </c>
      <c r="D895" s="13">
        <v>179.11301999999998</v>
      </c>
      <c r="E895" s="13">
        <v>8.9923264970000094</v>
      </c>
      <c r="F895" s="12">
        <v>188.07973000000001</v>
      </c>
      <c r="G895" s="11">
        <f t="shared" si="26"/>
        <v>8.9667100000000346</v>
      </c>
      <c r="H895" s="10">
        <f t="shared" si="27"/>
        <v>5.0061743138494541E-2</v>
      </c>
    </row>
    <row r="896" spans="1:8" ht="25.5" customHeight="1" x14ac:dyDescent="0.3">
      <c r="A896" s="15">
        <v>7501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6"/>
        <v>0</v>
      </c>
      <c r="H896" s="10" t="str">
        <f t="shared" si="27"/>
        <v/>
      </c>
    </row>
    <row r="897" spans="1:8" ht="16.5" customHeight="1" x14ac:dyDescent="0.3">
      <c r="A897" s="15">
        <v>7502</v>
      </c>
      <c r="B897" s="14" t="s">
        <v>366</v>
      </c>
      <c r="C897" s="13">
        <v>238.554</v>
      </c>
      <c r="D897" s="13">
        <v>4027.0691499999998</v>
      </c>
      <c r="E897" s="13">
        <v>236.97499999999999</v>
      </c>
      <c r="F897" s="12">
        <v>4165.4218700000001</v>
      </c>
      <c r="G897" s="11">
        <f t="shared" si="26"/>
        <v>138.35272000000032</v>
      </c>
      <c r="H897" s="10">
        <f t="shared" si="27"/>
        <v>3.4355685200985517E-2</v>
      </c>
    </row>
    <row r="898" spans="1:8" ht="16.5" customHeight="1" x14ac:dyDescent="0.3">
      <c r="A898" s="15">
        <v>7503</v>
      </c>
      <c r="B898" s="14" t="s">
        <v>365</v>
      </c>
      <c r="C898" s="13">
        <v>0</v>
      </c>
      <c r="D898" s="13">
        <v>0</v>
      </c>
      <c r="E898" s="13">
        <v>0</v>
      </c>
      <c r="F898" s="12">
        <v>0</v>
      </c>
      <c r="G898" s="11">
        <f t="shared" si="26"/>
        <v>0</v>
      </c>
      <c r="H898" s="10" t="str">
        <f t="shared" si="27"/>
        <v/>
      </c>
    </row>
    <row r="899" spans="1:8" ht="16.5" customHeight="1" x14ac:dyDescent="0.3">
      <c r="A899" s="15">
        <v>7504</v>
      </c>
      <c r="B899" s="14" t="s">
        <v>364</v>
      </c>
      <c r="C899" s="13">
        <v>0.96450000000000002</v>
      </c>
      <c r="D899" s="13">
        <v>22.729669999999999</v>
      </c>
      <c r="E899" s="13">
        <v>2.847267</v>
      </c>
      <c r="F899" s="12">
        <v>73.19971000000001</v>
      </c>
      <c r="G899" s="11">
        <f t="shared" si="26"/>
        <v>50.470040000000012</v>
      </c>
      <c r="H899" s="10">
        <f t="shared" si="27"/>
        <v>2.2204475471927227</v>
      </c>
    </row>
    <row r="900" spans="1:8" ht="16.5" customHeight="1" x14ac:dyDescent="0.3">
      <c r="A900" s="15">
        <v>7505</v>
      </c>
      <c r="B900" s="14" t="s">
        <v>363</v>
      </c>
      <c r="C900" s="13">
        <v>19.264358000000001</v>
      </c>
      <c r="D900" s="13">
        <v>1199.63391</v>
      </c>
      <c r="E900" s="13">
        <v>5.1194100000000002</v>
      </c>
      <c r="F900" s="12">
        <v>156.88281000000001</v>
      </c>
      <c r="G900" s="11">
        <f t="shared" si="26"/>
        <v>-1042.7511</v>
      </c>
      <c r="H900" s="10">
        <f t="shared" si="27"/>
        <v>-0.8692244286425681</v>
      </c>
    </row>
    <row r="901" spans="1:8" ht="16.5" customHeight="1" x14ac:dyDescent="0.3">
      <c r="A901" s="15">
        <v>7506</v>
      </c>
      <c r="B901" s="14" t="s">
        <v>362</v>
      </c>
      <c r="C901" s="13">
        <v>2.8780000000000001</v>
      </c>
      <c r="D901" s="13">
        <v>278.74513000000002</v>
      </c>
      <c r="E901" s="13">
        <v>0.46673000000000003</v>
      </c>
      <c r="F901" s="12">
        <v>33.326349999999998</v>
      </c>
      <c r="G901" s="11">
        <f t="shared" si="26"/>
        <v>-245.41878000000003</v>
      </c>
      <c r="H901" s="10">
        <f t="shared" si="27"/>
        <v>-0.88044149865506172</v>
      </c>
    </row>
    <row r="902" spans="1:8" ht="16.5" customHeight="1" x14ac:dyDescent="0.3">
      <c r="A902" s="15">
        <v>7507</v>
      </c>
      <c r="B902" s="14" t="s">
        <v>361</v>
      </c>
      <c r="C902" s="13">
        <v>0</v>
      </c>
      <c r="D902" s="13">
        <v>0</v>
      </c>
      <c r="E902" s="13">
        <v>9.2999999999999999E-2</v>
      </c>
      <c r="F902" s="12">
        <v>8.452</v>
      </c>
      <c r="G902" s="11">
        <f t="shared" ref="G902:G965" si="28">F902-D902</f>
        <v>8.452</v>
      </c>
      <c r="H902" s="10" t="str">
        <f t="shared" ref="H902:H965" si="29">IF(D902&lt;&gt;0,G902/D902,"")</f>
        <v/>
      </c>
    </row>
    <row r="903" spans="1:8" ht="16.5" customHeight="1" x14ac:dyDescent="0.3">
      <c r="A903" s="15">
        <v>7508</v>
      </c>
      <c r="B903" s="14" t="s">
        <v>360</v>
      </c>
      <c r="C903" s="13">
        <v>4.1044279999999995</v>
      </c>
      <c r="D903" s="13">
        <v>1114.3255900000001</v>
      </c>
      <c r="E903" s="13">
        <v>2.132536</v>
      </c>
      <c r="F903" s="12">
        <v>571.73827000000006</v>
      </c>
      <c r="G903" s="11">
        <f t="shared" si="28"/>
        <v>-542.58732000000009</v>
      </c>
      <c r="H903" s="10">
        <f t="shared" si="29"/>
        <v>-0.48691991359545106</v>
      </c>
    </row>
    <row r="904" spans="1:8" ht="16.5" customHeight="1" x14ac:dyDescent="0.3">
      <c r="A904" s="15">
        <v>7601</v>
      </c>
      <c r="B904" s="14" t="s">
        <v>359</v>
      </c>
      <c r="C904" s="13">
        <v>605.62900000000002</v>
      </c>
      <c r="D904" s="13">
        <v>1151.4221399999999</v>
      </c>
      <c r="E904" s="13">
        <v>295.291</v>
      </c>
      <c r="F904" s="12">
        <v>609.35388999999998</v>
      </c>
      <c r="G904" s="11">
        <f t="shared" si="28"/>
        <v>-542.06824999999992</v>
      </c>
      <c r="H904" s="10">
        <f t="shared" si="29"/>
        <v>-0.47078150677213831</v>
      </c>
    </row>
    <row r="905" spans="1:8" ht="16.5" customHeight="1" x14ac:dyDescent="0.3">
      <c r="A905" s="15">
        <v>7602</v>
      </c>
      <c r="B905" s="14" t="s">
        <v>358</v>
      </c>
      <c r="C905" s="13">
        <v>1.668356</v>
      </c>
      <c r="D905" s="13">
        <v>4.7229200000000002</v>
      </c>
      <c r="E905" s="13">
        <v>4.0821300000000003</v>
      </c>
      <c r="F905" s="12">
        <v>8.4085099999999997</v>
      </c>
      <c r="G905" s="11">
        <f t="shared" si="28"/>
        <v>3.6855899999999995</v>
      </c>
      <c r="H905" s="10">
        <f t="shared" si="29"/>
        <v>0.78036257230696249</v>
      </c>
    </row>
    <row r="906" spans="1:8" ht="16.5" customHeight="1" x14ac:dyDescent="0.3">
      <c r="A906" s="15">
        <v>7603</v>
      </c>
      <c r="B906" s="14" t="s">
        <v>357</v>
      </c>
      <c r="C906" s="13">
        <v>14.3</v>
      </c>
      <c r="D906" s="13">
        <v>45.936339999999994</v>
      </c>
      <c r="E906" s="13">
        <v>71.245999999999995</v>
      </c>
      <c r="F906" s="12">
        <v>479.50203000000005</v>
      </c>
      <c r="G906" s="11">
        <f t="shared" si="28"/>
        <v>433.56569000000007</v>
      </c>
      <c r="H906" s="10">
        <f t="shared" si="29"/>
        <v>9.4384030159999721</v>
      </c>
    </row>
    <row r="907" spans="1:8" ht="16.5" customHeight="1" x14ac:dyDescent="0.3">
      <c r="A907" s="15">
        <v>7604</v>
      </c>
      <c r="B907" s="14" t="s">
        <v>356</v>
      </c>
      <c r="C907" s="13">
        <v>1246.97043622</v>
      </c>
      <c r="D907" s="13">
        <v>4011.7438500000003</v>
      </c>
      <c r="E907" s="13">
        <v>1421.8603574000001</v>
      </c>
      <c r="F907" s="12">
        <v>4908.7336699999996</v>
      </c>
      <c r="G907" s="11">
        <f t="shared" si="28"/>
        <v>896.98981999999933</v>
      </c>
      <c r="H907" s="10">
        <f t="shared" si="29"/>
        <v>0.22359100020805148</v>
      </c>
    </row>
    <row r="908" spans="1:8" ht="16.5" customHeight="1" x14ac:dyDescent="0.3">
      <c r="A908" s="15">
        <v>7605</v>
      </c>
      <c r="B908" s="14" t="s">
        <v>355</v>
      </c>
      <c r="C908" s="13">
        <v>1244.4308000000001</v>
      </c>
      <c r="D908" s="13">
        <v>2570.9259200000001</v>
      </c>
      <c r="E908" s="13">
        <v>730.71054000000004</v>
      </c>
      <c r="F908" s="12">
        <v>1714.4606799999999</v>
      </c>
      <c r="G908" s="11">
        <f t="shared" si="28"/>
        <v>-856.46524000000022</v>
      </c>
      <c r="H908" s="10">
        <f t="shared" si="29"/>
        <v>-0.3331349352921068</v>
      </c>
    </row>
    <row r="909" spans="1:8" ht="25.5" customHeight="1" x14ac:dyDescent="0.3">
      <c r="A909" s="15">
        <v>7606</v>
      </c>
      <c r="B909" s="14" t="s">
        <v>354</v>
      </c>
      <c r="C909" s="13">
        <v>2008.7307468199999</v>
      </c>
      <c r="D909" s="13">
        <v>5343.7636299999995</v>
      </c>
      <c r="E909" s="13">
        <v>2368.8307059999997</v>
      </c>
      <c r="F909" s="12">
        <v>6309.89696</v>
      </c>
      <c r="G909" s="11">
        <f t="shared" si="28"/>
        <v>966.13333000000057</v>
      </c>
      <c r="H909" s="10">
        <f t="shared" si="29"/>
        <v>0.18079641932066531</v>
      </c>
    </row>
    <row r="910" spans="1:8" ht="16.5" customHeight="1" x14ac:dyDescent="0.3">
      <c r="A910" s="15">
        <v>7607</v>
      </c>
      <c r="B910" s="14" t="s">
        <v>353</v>
      </c>
      <c r="C910" s="13">
        <v>983.12967500000002</v>
      </c>
      <c r="D910" s="13">
        <v>3332.8449500000002</v>
      </c>
      <c r="E910" s="13">
        <v>1083.3286000000001</v>
      </c>
      <c r="F910" s="12">
        <v>3620.4426400000002</v>
      </c>
      <c r="G910" s="11">
        <f t="shared" si="28"/>
        <v>287.59769000000006</v>
      </c>
      <c r="H910" s="10">
        <f t="shared" si="29"/>
        <v>8.6291950065063794E-2</v>
      </c>
    </row>
    <row r="911" spans="1:8" ht="16.5" customHeight="1" x14ac:dyDescent="0.3">
      <c r="A911" s="15">
        <v>7608</v>
      </c>
      <c r="B911" s="14" t="s">
        <v>352</v>
      </c>
      <c r="C911" s="13">
        <v>99.797545999999997</v>
      </c>
      <c r="D911" s="13">
        <v>349.26990999999998</v>
      </c>
      <c r="E911" s="13">
        <v>56.883377000000003</v>
      </c>
      <c r="F911" s="12">
        <v>192.14352</v>
      </c>
      <c r="G911" s="11">
        <f t="shared" si="28"/>
        <v>-157.12638999999999</v>
      </c>
      <c r="H911" s="10">
        <f t="shared" si="29"/>
        <v>-0.44987096082797395</v>
      </c>
    </row>
    <row r="912" spans="1:8" ht="16.5" customHeight="1" x14ac:dyDescent="0.3">
      <c r="A912" s="15">
        <v>7609</v>
      </c>
      <c r="B912" s="14" t="s">
        <v>351</v>
      </c>
      <c r="C912" s="13">
        <v>5.3367009999999997</v>
      </c>
      <c r="D912" s="13">
        <v>33.4193</v>
      </c>
      <c r="E912" s="13">
        <v>4.0789980000000003</v>
      </c>
      <c r="F912" s="12">
        <v>68.40749000000001</v>
      </c>
      <c r="G912" s="11">
        <f t="shared" si="28"/>
        <v>34.98819000000001</v>
      </c>
      <c r="H912" s="10">
        <f t="shared" si="29"/>
        <v>1.0469456272273809</v>
      </c>
    </row>
    <row r="913" spans="1:8" ht="38.25" customHeight="1" x14ac:dyDescent="0.3">
      <c r="A913" s="15">
        <v>7610</v>
      </c>
      <c r="B913" s="14" t="s">
        <v>350</v>
      </c>
      <c r="C913" s="13">
        <v>272.83485899999999</v>
      </c>
      <c r="D913" s="13">
        <v>1467.46577</v>
      </c>
      <c r="E913" s="13">
        <v>74.575652000000005</v>
      </c>
      <c r="F913" s="12">
        <v>437.54458</v>
      </c>
      <c r="G913" s="11">
        <f t="shared" si="28"/>
        <v>-1029.92119</v>
      </c>
      <c r="H913" s="10">
        <f t="shared" si="29"/>
        <v>-0.70183660229430767</v>
      </c>
    </row>
    <row r="914" spans="1:8" ht="25.5" customHeight="1" x14ac:dyDescent="0.3">
      <c r="A914" s="15">
        <v>7611</v>
      </c>
      <c r="B914" s="14" t="s">
        <v>349</v>
      </c>
      <c r="C914" s="13">
        <v>0</v>
      </c>
      <c r="D914" s="13">
        <v>0</v>
      </c>
      <c r="E914" s="13">
        <v>0</v>
      </c>
      <c r="F914" s="12">
        <v>0</v>
      </c>
      <c r="G914" s="11">
        <f t="shared" si="28"/>
        <v>0</v>
      </c>
      <c r="H914" s="10" t="str">
        <f t="shared" si="29"/>
        <v/>
      </c>
    </row>
    <row r="915" spans="1:8" ht="25.5" customHeight="1" x14ac:dyDescent="0.3">
      <c r="A915" s="15">
        <v>7612</v>
      </c>
      <c r="B915" s="14" t="s">
        <v>348</v>
      </c>
      <c r="C915" s="13">
        <v>124.13963859</v>
      </c>
      <c r="D915" s="13">
        <v>830.46527000000003</v>
      </c>
      <c r="E915" s="13">
        <v>52.766331116000003</v>
      </c>
      <c r="F915" s="12">
        <v>415.76529999999997</v>
      </c>
      <c r="G915" s="11">
        <f t="shared" si="28"/>
        <v>-414.69997000000006</v>
      </c>
      <c r="H915" s="10">
        <f t="shared" si="29"/>
        <v>-0.49935859449005021</v>
      </c>
    </row>
    <row r="916" spans="1:8" ht="16.5" customHeight="1" x14ac:dyDescent="0.3">
      <c r="A916" s="15">
        <v>7613</v>
      </c>
      <c r="B916" s="14" t="s">
        <v>347</v>
      </c>
      <c r="C916" s="13">
        <v>0.21129900000000001</v>
      </c>
      <c r="D916" s="13">
        <v>1.39747</v>
      </c>
      <c r="E916" s="13">
        <v>0.19700000000000001</v>
      </c>
      <c r="F916" s="12">
        <v>3.8710999999999998</v>
      </c>
      <c r="G916" s="11">
        <f t="shared" si="28"/>
        <v>2.47363</v>
      </c>
      <c r="H916" s="10">
        <f t="shared" si="29"/>
        <v>1.7700773540755794</v>
      </c>
    </row>
    <row r="917" spans="1:8" ht="25.5" customHeight="1" x14ac:dyDescent="0.3">
      <c r="A917" s="15">
        <v>7614</v>
      </c>
      <c r="B917" s="14" t="s">
        <v>346</v>
      </c>
      <c r="C917" s="13">
        <v>86.631990000000002</v>
      </c>
      <c r="D917" s="13">
        <v>234.52428</v>
      </c>
      <c r="E917" s="13">
        <v>7.6803900000000001</v>
      </c>
      <c r="F917" s="12">
        <v>17.324180000000002</v>
      </c>
      <c r="G917" s="11">
        <f t="shared" si="28"/>
        <v>-217.20009999999999</v>
      </c>
      <c r="H917" s="10">
        <f t="shared" si="29"/>
        <v>-0.92613054818886975</v>
      </c>
    </row>
    <row r="918" spans="1:8" ht="25.5" customHeight="1" x14ac:dyDescent="0.3">
      <c r="A918" s="15">
        <v>7615</v>
      </c>
      <c r="B918" s="14" t="s">
        <v>345</v>
      </c>
      <c r="C918" s="13">
        <v>498.87362899999999</v>
      </c>
      <c r="D918" s="13">
        <v>1975.02017</v>
      </c>
      <c r="E918" s="13">
        <v>372.01999050000001</v>
      </c>
      <c r="F918" s="12">
        <v>1607.0433500000001</v>
      </c>
      <c r="G918" s="11">
        <f t="shared" si="28"/>
        <v>-367.97681999999986</v>
      </c>
      <c r="H918" s="10">
        <f t="shared" si="29"/>
        <v>-0.18631547443892679</v>
      </c>
    </row>
    <row r="919" spans="1:8" ht="16.5" customHeight="1" x14ac:dyDescent="0.3">
      <c r="A919" s="15">
        <v>7616</v>
      </c>
      <c r="B919" s="14" t="s">
        <v>344</v>
      </c>
      <c r="C919" s="13">
        <v>712.66443184000002</v>
      </c>
      <c r="D919" s="13">
        <v>2456.80467</v>
      </c>
      <c r="E919" s="13">
        <v>512.47155310000096</v>
      </c>
      <c r="F919" s="12">
        <v>1929.13671</v>
      </c>
      <c r="G919" s="11">
        <f t="shared" si="28"/>
        <v>-527.66795999999999</v>
      </c>
      <c r="H919" s="10">
        <f t="shared" si="29"/>
        <v>-0.21477814921281471</v>
      </c>
    </row>
    <row r="920" spans="1:8" ht="16.5" customHeight="1" x14ac:dyDescent="0.3">
      <c r="A920" s="15">
        <v>7801</v>
      </c>
      <c r="B920" s="14" t="s">
        <v>343</v>
      </c>
      <c r="C920" s="13">
        <v>253.60599999999999</v>
      </c>
      <c r="D920" s="13">
        <v>523.03148999999996</v>
      </c>
      <c r="E920" s="13">
        <v>304.28199999999998</v>
      </c>
      <c r="F920" s="12">
        <v>638.37054000000001</v>
      </c>
      <c r="G920" s="11">
        <f t="shared" si="28"/>
        <v>115.33905000000004</v>
      </c>
      <c r="H920" s="10">
        <f t="shared" si="29"/>
        <v>0.22052027880768718</v>
      </c>
    </row>
    <row r="921" spans="1:8" ht="16.5" customHeight="1" x14ac:dyDescent="0.3">
      <c r="A921" s="15">
        <v>7802</v>
      </c>
      <c r="B921" s="14" t="s">
        <v>342</v>
      </c>
      <c r="C921" s="13">
        <v>0</v>
      </c>
      <c r="D921" s="13">
        <v>0</v>
      </c>
      <c r="E921" s="13">
        <v>0</v>
      </c>
      <c r="F921" s="12">
        <v>0</v>
      </c>
      <c r="G921" s="11">
        <f t="shared" si="28"/>
        <v>0</v>
      </c>
      <c r="H921" s="10" t="str">
        <f t="shared" si="29"/>
        <v/>
      </c>
    </row>
    <row r="922" spans="1:8" ht="16.5" customHeight="1" x14ac:dyDescent="0.3">
      <c r="A922" s="15">
        <v>7803</v>
      </c>
      <c r="B922" s="14" t="s">
        <v>341</v>
      </c>
      <c r="C922" s="13">
        <v>0</v>
      </c>
      <c r="D922" s="13">
        <v>0</v>
      </c>
      <c r="E922" s="13">
        <v>0</v>
      </c>
      <c r="F922" s="12">
        <v>0</v>
      </c>
      <c r="G922" s="11">
        <f t="shared" si="28"/>
        <v>0</v>
      </c>
      <c r="H922" s="10" t="str">
        <f t="shared" si="29"/>
        <v/>
      </c>
    </row>
    <row r="923" spans="1:8" ht="25.5" customHeight="1" x14ac:dyDescent="0.3">
      <c r="A923" s="15">
        <v>7804</v>
      </c>
      <c r="B923" s="14" t="s">
        <v>340</v>
      </c>
      <c r="C923" s="13">
        <v>0</v>
      </c>
      <c r="D923" s="13">
        <v>0</v>
      </c>
      <c r="E923" s="13">
        <v>53.899900000000002</v>
      </c>
      <c r="F923" s="12">
        <v>143.28634</v>
      </c>
      <c r="G923" s="11">
        <f t="shared" si="28"/>
        <v>143.28634</v>
      </c>
      <c r="H923" s="10" t="str">
        <f t="shared" si="29"/>
        <v/>
      </c>
    </row>
    <row r="924" spans="1:8" ht="16.5" customHeight="1" x14ac:dyDescent="0.3">
      <c r="A924" s="15">
        <v>7805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28"/>
        <v>0</v>
      </c>
      <c r="H924" s="10" t="str">
        <f t="shared" si="29"/>
        <v/>
      </c>
    </row>
    <row r="925" spans="1:8" ht="16.5" customHeight="1" x14ac:dyDescent="0.3">
      <c r="A925" s="15">
        <v>7806</v>
      </c>
      <c r="B925" s="14" t="s">
        <v>338</v>
      </c>
      <c r="C925" s="13">
        <v>0.48631999999999997</v>
      </c>
      <c r="D925" s="13">
        <v>5.43154</v>
      </c>
      <c r="E925" s="13">
        <v>8.8900000000000003E-4</v>
      </c>
      <c r="F925" s="12">
        <v>3.1899999999999998E-2</v>
      </c>
      <c r="G925" s="11">
        <f t="shared" si="28"/>
        <v>-5.3996399999999998</v>
      </c>
      <c r="H925" s="10">
        <f t="shared" si="29"/>
        <v>-0.99412689587115255</v>
      </c>
    </row>
    <row r="926" spans="1:8" ht="16.5" customHeight="1" x14ac:dyDescent="0.3">
      <c r="A926" s="15">
        <v>7901</v>
      </c>
      <c r="B926" s="14" t="s">
        <v>337</v>
      </c>
      <c r="C926" s="13">
        <v>1045.7608</v>
      </c>
      <c r="D926" s="13">
        <v>2695.58032</v>
      </c>
      <c r="E926" s="13">
        <v>2036.9954</v>
      </c>
      <c r="F926" s="12">
        <v>5904.60339999999</v>
      </c>
      <c r="G926" s="11">
        <f t="shared" si="28"/>
        <v>3209.0230799999899</v>
      </c>
      <c r="H926" s="10">
        <f t="shared" si="29"/>
        <v>1.1904757785143609</v>
      </c>
    </row>
    <row r="927" spans="1:8" ht="16.5" customHeight="1" x14ac:dyDescent="0.3">
      <c r="A927" s="15">
        <v>7902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28"/>
        <v>0</v>
      </c>
      <c r="H927" s="10" t="str">
        <f t="shared" si="29"/>
        <v/>
      </c>
    </row>
    <row r="928" spans="1:8" ht="16.5" customHeight="1" x14ac:dyDescent="0.3">
      <c r="A928" s="15">
        <v>7903</v>
      </c>
      <c r="B928" s="14" t="s">
        <v>335</v>
      </c>
      <c r="C928" s="13">
        <v>1.0001</v>
      </c>
      <c r="D928" s="13">
        <v>3.3553699999999997</v>
      </c>
      <c r="E928" s="13">
        <v>7.0011000000000001</v>
      </c>
      <c r="F928" s="12">
        <v>20.98104</v>
      </c>
      <c r="G928" s="11">
        <f t="shared" si="28"/>
        <v>17.62567</v>
      </c>
      <c r="H928" s="10">
        <f t="shared" si="29"/>
        <v>5.2529735915860254</v>
      </c>
    </row>
    <row r="929" spans="1:8" ht="16.5" customHeight="1" x14ac:dyDescent="0.3">
      <c r="A929" s="15">
        <v>7904</v>
      </c>
      <c r="B929" s="14" t="s">
        <v>334</v>
      </c>
      <c r="C929" s="13">
        <v>3</v>
      </c>
      <c r="D929" s="13">
        <v>9.838610000000001</v>
      </c>
      <c r="E929" s="13">
        <v>4.0100000000000004E-4</v>
      </c>
      <c r="F929" s="12">
        <v>4.3959999999999999E-2</v>
      </c>
      <c r="G929" s="11">
        <f t="shared" si="28"/>
        <v>-9.7946500000000007</v>
      </c>
      <c r="H929" s="10">
        <f t="shared" si="29"/>
        <v>-0.99553188915913937</v>
      </c>
    </row>
    <row r="930" spans="1:8" ht="16.5" customHeight="1" x14ac:dyDescent="0.3">
      <c r="A930" s="15">
        <v>7905</v>
      </c>
      <c r="B930" s="14" t="s">
        <v>333</v>
      </c>
      <c r="C930" s="13">
        <v>8.7129799999999999</v>
      </c>
      <c r="D930" s="13">
        <v>28.410310000000003</v>
      </c>
      <c r="E930" s="13">
        <v>7.337955</v>
      </c>
      <c r="F930" s="12">
        <v>26.066839999999999</v>
      </c>
      <c r="G930" s="11">
        <f t="shared" si="28"/>
        <v>-2.3434700000000035</v>
      </c>
      <c r="H930" s="10">
        <f t="shared" si="29"/>
        <v>-8.2486604334834901E-2</v>
      </c>
    </row>
    <row r="931" spans="1:8" ht="16.5" customHeight="1" x14ac:dyDescent="0.3">
      <c r="A931" s="15">
        <v>7906</v>
      </c>
      <c r="B931" s="14" t="s">
        <v>332</v>
      </c>
      <c r="C931" s="13">
        <v>0</v>
      </c>
      <c r="D931" s="13">
        <v>0</v>
      </c>
      <c r="E931" s="13">
        <v>0</v>
      </c>
      <c r="F931" s="12">
        <v>0</v>
      </c>
      <c r="G931" s="11">
        <f t="shared" si="28"/>
        <v>0</v>
      </c>
      <c r="H931" s="10" t="str">
        <f t="shared" si="29"/>
        <v/>
      </c>
    </row>
    <row r="932" spans="1:8" ht="16.5" customHeight="1" x14ac:dyDescent="0.3">
      <c r="A932" s="15">
        <v>7907</v>
      </c>
      <c r="B932" s="14" t="s">
        <v>331</v>
      </c>
      <c r="C932" s="13">
        <v>192.38855100000001</v>
      </c>
      <c r="D932" s="13">
        <v>1493.796</v>
      </c>
      <c r="E932" s="13">
        <v>133.21750700000001</v>
      </c>
      <c r="F932" s="12">
        <v>1032.56403</v>
      </c>
      <c r="G932" s="11">
        <f t="shared" si="28"/>
        <v>-461.23197000000005</v>
      </c>
      <c r="H932" s="10">
        <f t="shared" si="29"/>
        <v>-0.30876503217306783</v>
      </c>
    </row>
    <row r="933" spans="1:8" ht="16.5" customHeight="1" x14ac:dyDescent="0.3">
      <c r="A933" s="15">
        <v>8001</v>
      </c>
      <c r="B933" s="14" t="s">
        <v>330</v>
      </c>
      <c r="C933" s="13">
        <v>6.4218999999999999</v>
      </c>
      <c r="D933" s="13">
        <v>117.3193</v>
      </c>
      <c r="E933" s="13">
        <v>2.2828000000000004</v>
      </c>
      <c r="F933" s="12">
        <v>49.833300000000001</v>
      </c>
      <c r="G933" s="11">
        <f t="shared" si="28"/>
        <v>-67.48599999999999</v>
      </c>
      <c r="H933" s="10">
        <f t="shared" si="29"/>
        <v>-0.57523357196982927</v>
      </c>
    </row>
    <row r="934" spans="1:8" ht="16.5" customHeight="1" x14ac:dyDescent="0.3">
      <c r="A934" s="15">
        <v>8002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28"/>
        <v>0</v>
      </c>
      <c r="H934" s="10" t="str">
        <f t="shared" si="29"/>
        <v/>
      </c>
    </row>
    <row r="935" spans="1:8" ht="16.5" customHeight="1" x14ac:dyDescent="0.3">
      <c r="A935" s="15">
        <v>8003</v>
      </c>
      <c r="B935" s="14" t="s">
        <v>328</v>
      </c>
      <c r="C935" s="13">
        <v>0.45066000000000001</v>
      </c>
      <c r="D935" s="13">
        <v>11.10342</v>
      </c>
      <c r="E935" s="13">
        <v>0.20818</v>
      </c>
      <c r="F935" s="12">
        <v>5.9979799999999992</v>
      </c>
      <c r="G935" s="11">
        <f t="shared" si="28"/>
        <v>-5.1054400000000006</v>
      </c>
      <c r="H935" s="10">
        <f t="shared" si="29"/>
        <v>-0.45980787901385345</v>
      </c>
    </row>
    <row r="936" spans="1:8" ht="25.5" customHeight="1" x14ac:dyDescent="0.3">
      <c r="A936" s="15">
        <v>8004</v>
      </c>
      <c r="B936" s="14" t="s">
        <v>327</v>
      </c>
      <c r="C936" s="13">
        <v>0</v>
      </c>
      <c r="D936" s="13">
        <v>0</v>
      </c>
      <c r="E936" s="13">
        <v>0</v>
      </c>
      <c r="F936" s="12">
        <v>0</v>
      </c>
      <c r="G936" s="11">
        <f t="shared" si="28"/>
        <v>0</v>
      </c>
      <c r="H936" s="10" t="str">
        <f t="shared" si="29"/>
        <v/>
      </c>
    </row>
    <row r="937" spans="1:8" ht="25.5" customHeight="1" x14ac:dyDescent="0.3">
      <c r="A937" s="15">
        <v>8005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28"/>
        <v>0</v>
      </c>
      <c r="H937" s="10" t="str">
        <f t="shared" si="29"/>
        <v/>
      </c>
    </row>
    <row r="938" spans="1:8" ht="16.5" customHeight="1" x14ac:dyDescent="0.3">
      <c r="A938" s="15">
        <v>8006</v>
      </c>
      <c r="B938" s="14" t="s">
        <v>325</v>
      </c>
      <c r="C938" s="13">
        <v>0</v>
      </c>
      <c r="D938" s="13">
        <v>0</v>
      </c>
      <c r="E938" s="13">
        <v>0</v>
      </c>
      <c r="F938" s="12">
        <v>0</v>
      </c>
      <c r="G938" s="11">
        <f t="shared" si="28"/>
        <v>0</v>
      </c>
      <c r="H938" s="10" t="str">
        <f t="shared" si="29"/>
        <v/>
      </c>
    </row>
    <row r="939" spans="1:8" ht="16.5" customHeight="1" x14ac:dyDescent="0.3">
      <c r="A939" s="15">
        <v>8007</v>
      </c>
      <c r="B939" s="14" t="s">
        <v>324</v>
      </c>
      <c r="C939" s="13">
        <v>0.15015000000000001</v>
      </c>
      <c r="D939" s="13">
        <v>4.4128999999999996</v>
      </c>
      <c r="E939" s="13">
        <v>1.81192</v>
      </c>
      <c r="F939" s="12">
        <v>40.139189999999999</v>
      </c>
      <c r="G939" s="11">
        <f t="shared" si="28"/>
        <v>35.726289999999999</v>
      </c>
      <c r="H939" s="10">
        <f t="shared" si="29"/>
        <v>8.0958757279793332</v>
      </c>
    </row>
    <row r="940" spans="1:8" ht="25.5" customHeight="1" x14ac:dyDescent="0.3">
      <c r="A940" s="15">
        <v>8101</v>
      </c>
      <c r="B940" s="14" t="s">
        <v>323</v>
      </c>
      <c r="C940" s="13">
        <v>1.654854</v>
      </c>
      <c r="D940" s="13">
        <v>95.474740000000011</v>
      </c>
      <c r="E940" s="13">
        <v>13.303559</v>
      </c>
      <c r="F940" s="12">
        <v>434.99374</v>
      </c>
      <c r="G940" s="11">
        <f t="shared" si="28"/>
        <v>339.51900000000001</v>
      </c>
      <c r="H940" s="10">
        <f t="shared" si="29"/>
        <v>3.5561133761663029</v>
      </c>
    </row>
    <row r="941" spans="1:8" ht="25.5" customHeight="1" x14ac:dyDescent="0.3">
      <c r="A941" s="15">
        <v>8102</v>
      </c>
      <c r="B941" s="14" t="s">
        <v>322</v>
      </c>
      <c r="C941" s="13">
        <v>0.65614600000000001</v>
      </c>
      <c r="D941" s="13">
        <v>58.754899999999999</v>
      </c>
      <c r="E941" s="13">
        <v>31.858490000000003</v>
      </c>
      <c r="F941" s="12">
        <v>822.15598999999997</v>
      </c>
      <c r="G941" s="11">
        <f t="shared" si="28"/>
        <v>763.40108999999995</v>
      </c>
      <c r="H941" s="10">
        <f t="shared" si="29"/>
        <v>12.992977436775485</v>
      </c>
    </row>
    <row r="942" spans="1:8" ht="16.5" customHeight="1" x14ac:dyDescent="0.3">
      <c r="A942" s="15">
        <v>8103</v>
      </c>
      <c r="B942" s="14" t="s">
        <v>321</v>
      </c>
      <c r="C942" s="13">
        <v>0</v>
      </c>
      <c r="D942" s="13">
        <v>0</v>
      </c>
      <c r="E942" s="13">
        <v>0</v>
      </c>
      <c r="F942" s="12">
        <v>0</v>
      </c>
      <c r="G942" s="11">
        <f t="shared" si="28"/>
        <v>0</v>
      </c>
      <c r="H942" s="10" t="str">
        <f t="shared" si="29"/>
        <v/>
      </c>
    </row>
    <row r="943" spans="1:8" ht="16.5" customHeight="1" x14ac:dyDescent="0.3">
      <c r="A943" s="15">
        <v>8104</v>
      </c>
      <c r="B943" s="14" t="s">
        <v>320</v>
      </c>
      <c r="C943" s="13">
        <v>153.03607699999998</v>
      </c>
      <c r="D943" s="13">
        <v>536.71976000000006</v>
      </c>
      <c r="E943" s="13">
        <v>191.78251299999999</v>
      </c>
      <c r="F943" s="12">
        <v>636.61390000000006</v>
      </c>
      <c r="G943" s="11">
        <f t="shared" si="28"/>
        <v>99.894139999999993</v>
      </c>
      <c r="H943" s="10">
        <f t="shared" si="29"/>
        <v>0.18611973593072106</v>
      </c>
    </row>
    <row r="944" spans="1:8" ht="38.25" customHeight="1" x14ac:dyDescent="0.3">
      <c r="A944" s="15">
        <v>8105</v>
      </c>
      <c r="B944" s="14" t="s">
        <v>319</v>
      </c>
      <c r="C944" s="13">
        <v>1.7284000000000002</v>
      </c>
      <c r="D944" s="13">
        <v>90.912770000000009</v>
      </c>
      <c r="E944" s="13">
        <v>4.0720000000000001</v>
      </c>
      <c r="F944" s="12">
        <v>156.13614000000001</v>
      </c>
      <c r="G944" s="11">
        <f t="shared" si="28"/>
        <v>65.223370000000003</v>
      </c>
      <c r="H944" s="10">
        <f t="shared" si="29"/>
        <v>0.71742803568739566</v>
      </c>
    </row>
    <row r="945" spans="1:8" ht="16.5" customHeight="1" x14ac:dyDescent="0.3">
      <c r="A945" s="15">
        <v>8106</v>
      </c>
      <c r="B945" s="14" t="s">
        <v>318</v>
      </c>
      <c r="C945" s="13">
        <v>0</v>
      </c>
      <c r="D945" s="13">
        <v>0</v>
      </c>
      <c r="E945" s="13">
        <v>0</v>
      </c>
      <c r="F945" s="12">
        <v>0</v>
      </c>
      <c r="G945" s="11">
        <f t="shared" si="28"/>
        <v>0</v>
      </c>
      <c r="H945" s="10" t="str">
        <f t="shared" si="29"/>
        <v/>
      </c>
    </row>
    <row r="946" spans="1:8" ht="16.5" customHeight="1" x14ac:dyDescent="0.3">
      <c r="A946" s="15">
        <v>8107</v>
      </c>
      <c r="B946" s="14" t="s">
        <v>317</v>
      </c>
      <c r="C946" s="13">
        <v>0</v>
      </c>
      <c r="D946" s="13">
        <v>0</v>
      </c>
      <c r="E946" s="13">
        <v>0</v>
      </c>
      <c r="F946" s="12">
        <v>0</v>
      </c>
      <c r="G946" s="11">
        <f t="shared" si="28"/>
        <v>0</v>
      </c>
      <c r="H946" s="10" t="str">
        <f t="shared" si="29"/>
        <v/>
      </c>
    </row>
    <row r="947" spans="1:8" ht="16.5" customHeight="1" x14ac:dyDescent="0.3">
      <c r="A947" s="15">
        <v>8108</v>
      </c>
      <c r="B947" s="14" t="s">
        <v>316</v>
      </c>
      <c r="C947" s="13">
        <v>83.750971000000007</v>
      </c>
      <c r="D947" s="13">
        <v>1975.7596899999999</v>
      </c>
      <c r="E947" s="13">
        <v>81.584345720000002</v>
      </c>
      <c r="F947" s="12">
        <v>1107.33519</v>
      </c>
      <c r="G947" s="11">
        <f t="shared" si="28"/>
        <v>-868.42449999999985</v>
      </c>
      <c r="H947" s="10">
        <f t="shared" si="29"/>
        <v>-0.43953953732095824</v>
      </c>
    </row>
    <row r="948" spans="1:8" ht="25.5" customHeight="1" x14ac:dyDescent="0.3">
      <c r="A948" s="15">
        <v>8109</v>
      </c>
      <c r="B948" s="14" t="s">
        <v>315</v>
      </c>
      <c r="C948" s="13">
        <v>0.52049999999999996</v>
      </c>
      <c r="D948" s="13">
        <v>9.175040000000001</v>
      </c>
      <c r="E948" s="13">
        <v>8.0000000000000002E-3</v>
      </c>
      <c r="F948" s="12">
        <v>0.14399999999999999</v>
      </c>
      <c r="G948" s="11">
        <f t="shared" si="28"/>
        <v>-9.0310400000000008</v>
      </c>
      <c r="H948" s="10">
        <f t="shared" si="29"/>
        <v>-0.9843052455357143</v>
      </c>
    </row>
    <row r="949" spans="1:8" ht="16.5" customHeight="1" x14ac:dyDescent="0.3">
      <c r="A949" s="15">
        <v>8110</v>
      </c>
      <c r="B949" s="14" t="s">
        <v>314</v>
      </c>
      <c r="C949" s="13">
        <v>1</v>
      </c>
      <c r="D949" s="13">
        <v>6.2214200000000002</v>
      </c>
      <c r="E949" s="13">
        <v>0</v>
      </c>
      <c r="F949" s="12">
        <v>0</v>
      </c>
      <c r="G949" s="11">
        <f t="shared" si="28"/>
        <v>-6.2214200000000002</v>
      </c>
      <c r="H949" s="10">
        <f t="shared" si="29"/>
        <v>-1</v>
      </c>
    </row>
    <row r="950" spans="1:8" ht="25.5" customHeight="1" x14ac:dyDescent="0.3">
      <c r="A950" s="15">
        <v>8111</v>
      </c>
      <c r="B950" s="14" t="s">
        <v>313</v>
      </c>
      <c r="C950" s="13">
        <v>163.97800000000001</v>
      </c>
      <c r="D950" s="13">
        <v>304.68018000000001</v>
      </c>
      <c r="E950" s="13">
        <v>89</v>
      </c>
      <c r="F950" s="12">
        <v>197.85930999999999</v>
      </c>
      <c r="G950" s="11">
        <f t="shared" si="28"/>
        <v>-106.82087000000001</v>
      </c>
      <c r="H950" s="10">
        <f t="shared" si="29"/>
        <v>-0.35059999636339984</v>
      </c>
    </row>
    <row r="951" spans="1:8" ht="38.25" customHeight="1" x14ac:dyDescent="0.3">
      <c r="A951" s="15">
        <v>8112</v>
      </c>
      <c r="B951" s="14" t="s">
        <v>312</v>
      </c>
      <c r="C951" s="13">
        <v>3.1004857000000001</v>
      </c>
      <c r="D951" s="13">
        <v>56.686910000000005</v>
      </c>
      <c r="E951" s="13">
        <v>2.0101982999999999</v>
      </c>
      <c r="F951" s="12">
        <v>70.201100000000011</v>
      </c>
      <c r="G951" s="11">
        <f t="shared" si="28"/>
        <v>13.514190000000006</v>
      </c>
      <c r="H951" s="10">
        <f t="shared" si="29"/>
        <v>0.2384005407950443</v>
      </c>
    </row>
    <row r="952" spans="1:8" ht="25.5" customHeight="1" x14ac:dyDescent="0.3">
      <c r="A952" s="15">
        <v>8113</v>
      </c>
      <c r="B952" s="14" t="s">
        <v>311</v>
      </c>
      <c r="C952" s="13">
        <v>6.0048999999999998E-2</v>
      </c>
      <c r="D952" s="13">
        <v>20.296400000000002</v>
      </c>
      <c r="E952" s="13">
        <v>0</v>
      </c>
      <c r="F952" s="12">
        <v>0</v>
      </c>
      <c r="G952" s="11">
        <f t="shared" si="28"/>
        <v>-20.296400000000002</v>
      </c>
      <c r="H952" s="10">
        <f t="shared" si="29"/>
        <v>-1</v>
      </c>
    </row>
    <row r="953" spans="1:8" ht="25.5" customHeight="1" x14ac:dyDescent="0.3">
      <c r="A953" s="15">
        <v>8201</v>
      </c>
      <c r="B953" s="14" t="s">
        <v>310</v>
      </c>
      <c r="C953" s="13">
        <v>211.967814</v>
      </c>
      <c r="D953" s="13">
        <v>690.55653000000007</v>
      </c>
      <c r="E953" s="13">
        <v>216.1465508</v>
      </c>
      <c r="F953" s="12">
        <v>641.50365999999894</v>
      </c>
      <c r="G953" s="11">
        <f t="shared" si="28"/>
        <v>-49.052870000001121</v>
      </c>
      <c r="H953" s="10">
        <f t="shared" si="29"/>
        <v>-7.103382253151834E-2</v>
      </c>
    </row>
    <row r="954" spans="1:8" ht="16.5" customHeight="1" x14ac:dyDescent="0.3">
      <c r="A954" s="15">
        <v>8202</v>
      </c>
      <c r="B954" s="14" t="s">
        <v>309</v>
      </c>
      <c r="C954" s="13">
        <v>158.763428</v>
      </c>
      <c r="D954" s="13">
        <v>1179.5283400000001</v>
      </c>
      <c r="E954" s="13">
        <v>121.90381600000001</v>
      </c>
      <c r="F954" s="12">
        <v>1238.1614099999999</v>
      </c>
      <c r="G954" s="11">
        <f t="shared" si="28"/>
        <v>58.633069999999861</v>
      </c>
      <c r="H954" s="10">
        <f t="shared" si="29"/>
        <v>4.9708911614620349E-2</v>
      </c>
    </row>
    <row r="955" spans="1:8" ht="16.5" customHeight="1" x14ac:dyDescent="0.3">
      <c r="A955" s="15">
        <v>8203</v>
      </c>
      <c r="B955" s="14" t="s">
        <v>308</v>
      </c>
      <c r="C955" s="13">
        <v>101.40967257999999</v>
      </c>
      <c r="D955" s="13">
        <v>653.77831999999989</v>
      </c>
      <c r="E955" s="13">
        <v>90.249793099999991</v>
      </c>
      <c r="F955" s="12">
        <v>533.11689999999999</v>
      </c>
      <c r="G955" s="11">
        <f t="shared" si="28"/>
        <v>-120.66141999999991</v>
      </c>
      <c r="H955" s="10">
        <f t="shared" si="29"/>
        <v>-0.18456014264896384</v>
      </c>
    </row>
    <row r="956" spans="1:8" ht="25.5" customHeight="1" x14ac:dyDescent="0.3">
      <c r="A956" s="15">
        <v>8204</v>
      </c>
      <c r="B956" s="14" t="s">
        <v>307</v>
      </c>
      <c r="C956" s="13">
        <v>242.70423611000001</v>
      </c>
      <c r="D956" s="13">
        <v>914.68694000000096</v>
      </c>
      <c r="E956" s="13">
        <v>168.72897581999999</v>
      </c>
      <c r="F956" s="12">
        <v>688.21410000000003</v>
      </c>
      <c r="G956" s="11">
        <f t="shared" si="28"/>
        <v>-226.47284000000093</v>
      </c>
      <c r="H956" s="10">
        <f t="shared" si="29"/>
        <v>-0.2475960135606623</v>
      </c>
    </row>
    <row r="957" spans="1:8" ht="38.25" customHeight="1" x14ac:dyDescent="0.3">
      <c r="A957" s="15">
        <v>8205</v>
      </c>
      <c r="B957" s="14" t="s">
        <v>306</v>
      </c>
      <c r="C957" s="13">
        <v>453.33147353000004</v>
      </c>
      <c r="D957" s="13">
        <v>1888.14374</v>
      </c>
      <c r="E957" s="13">
        <v>427.25622152</v>
      </c>
      <c r="F957" s="12">
        <v>1852.7770500000001</v>
      </c>
      <c r="G957" s="11">
        <f t="shared" si="28"/>
        <v>-35.366689999999835</v>
      </c>
      <c r="H957" s="10">
        <f t="shared" si="29"/>
        <v>-1.8730930940670774E-2</v>
      </c>
    </row>
    <row r="958" spans="1:8" ht="25.5" customHeight="1" x14ac:dyDescent="0.3">
      <c r="A958" s="15">
        <v>8206</v>
      </c>
      <c r="B958" s="14" t="s">
        <v>305</v>
      </c>
      <c r="C958" s="13">
        <v>286.07508200000001</v>
      </c>
      <c r="D958" s="13">
        <v>971.89813000000004</v>
      </c>
      <c r="E958" s="13">
        <v>240.00659400000001</v>
      </c>
      <c r="F958" s="12">
        <v>939.68663000000106</v>
      </c>
      <c r="G958" s="11">
        <f t="shared" si="28"/>
        <v>-32.211499999998978</v>
      </c>
      <c r="H958" s="10">
        <f t="shared" si="29"/>
        <v>-3.3142876815699787E-2</v>
      </c>
    </row>
    <row r="959" spans="1:8" ht="16.5" customHeight="1" x14ac:dyDescent="0.3">
      <c r="A959" s="15">
        <v>8207</v>
      </c>
      <c r="B959" s="14" t="s">
        <v>304</v>
      </c>
      <c r="C959" s="13">
        <v>236.54754813000002</v>
      </c>
      <c r="D959" s="13">
        <v>4541.0738300000003</v>
      </c>
      <c r="E959" s="13">
        <v>270.01428153000001</v>
      </c>
      <c r="F959" s="12">
        <v>4174.5370199999998</v>
      </c>
      <c r="G959" s="11">
        <f t="shared" si="28"/>
        <v>-366.53681000000051</v>
      </c>
      <c r="H959" s="10">
        <f t="shared" si="29"/>
        <v>-8.0715888735066105E-2</v>
      </c>
    </row>
    <row r="960" spans="1:8" ht="25.5" customHeight="1" x14ac:dyDescent="0.3">
      <c r="A960" s="15">
        <v>8208</v>
      </c>
      <c r="B960" s="14" t="s">
        <v>303</v>
      </c>
      <c r="C960" s="13">
        <v>60.500941369000003</v>
      </c>
      <c r="D960" s="13">
        <v>1270.2801499999998</v>
      </c>
      <c r="E960" s="13">
        <v>106.69868090000001</v>
      </c>
      <c r="F960" s="12">
        <v>1462.4016299999998</v>
      </c>
      <c r="G960" s="11">
        <f t="shared" si="28"/>
        <v>192.12148000000002</v>
      </c>
      <c r="H960" s="10">
        <f t="shared" si="29"/>
        <v>0.15124339304207821</v>
      </c>
    </row>
    <row r="961" spans="1:8" ht="25.5" customHeight="1" x14ac:dyDescent="0.3">
      <c r="A961" s="15">
        <v>8209</v>
      </c>
      <c r="B961" s="14" t="s">
        <v>302</v>
      </c>
      <c r="C961" s="13">
        <v>5.7015608200000001</v>
      </c>
      <c r="D961" s="13">
        <v>938.27950999999996</v>
      </c>
      <c r="E961" s="13">
        <v>5.7297732100000003</v>
      </c>
      <c r="F961" s="12">
        <v>1029.4726900000001</v>
      </c>
      <c r="G961" s="11">
        <f t="shared" si="28"/>
        <v>91.193180000000098</v>
      </c>
      <c r="H961" s="10">
        <f t="shared" si="29"/>
        <v>9.7191912461138688E-2</v>
      </c>
    </row>
    <row r="962" spans="1:8" ht="38.25" customHeight="1" x14ac:dyDescent="0.3">
      <c r="A962" s="15">
        <v>8210</v>
      </c>
      <c r="B962" s="14" t="s">
        <v>301</v>
      </c>
      <c r="C962" s="13">
        <v>9.8024179499999988</v>
      </c>
      <c r="D962" s="13">
        <v>62.081769999999999</v>
      </c>
      <c r="E962" s="13">
        <v>18.4444926</v>
      </c>
      <c r="F962" s="12">
        <v>91.098209999999909</v>
      </c>
      <c r="G962" s="11">
        <f t="shared" si="28"/>
        <v>29.016439999999911</v>
      </c>
      <c r="H962" s="10">
        <f t="shared" si="29"/>
        <v>0.46739066879053082</v>
      </c>
    </row>
    <row r="963" spans="1:8" ht="16.5" customHeight="1" x14ac:dyDescent="0.3">
      <c r="A963" s="15">
        <v>8211</v>
      </c>
      <c r="B963" s="14" t="s">
        <v>300</v>
      </c>
      <c r="C963" s="13">
        <v>89.430064000000002</v>
      </c>
      <c r="D963" s="13">
        <v>584.2246899999999</v>
      </c>
      <c r="E963" s="13">
        <v>98.536561499999891</v>
      </c>
      <c r="F963" s="12">
        <v>664.70550000000003</v>
      </c>
      <c r="G963" s="11">
        <f t="shared" si="28"/>
        <v>80.480810000000133</v>
      </c>
      <c r="H963" s="10">
        <f t="shared" si="29"/>
        <v>0.1377566052540507</v>
      </c>
    </row>
    <row r="964" spans="1:8" ht="16.5" customHeight="1" x14ac:dyDescent="0.3">
      <c r="A964" s="15">
        <v>8212</v>
      </c>
      <c r="B964" s="14" t="s">
        <v>299</v>
      </c>
      <c r="C964" s="13">
        <v>94.271971000000008</v>
      </c>
      <c r="D964" s="13">
        <v>2961.5614999999998</v>
      </c>
      <c r="E964" s="13">
        <v>82.912096999999989</v>
      </c>
      <c r="F964" s="12">
        <v>2189.67524</v>
      </c>
      <c r="G964" s="11">
        <f t="shared" si="28"/>
        <v>-771.88625999999977</v>
      </c>
      <c r="H964" s="10">
        <f t="shared" si="29"/>
        <v>-0.26063489142467572</v>
      </c>
    </row>
    <row r="965" spans="1:8" ht="25.5" customHeight="1" x14ac:dyDescent="0.3">
      <c r="A965" s="15">
        <v>8213</v>
      </c>
      <c r="B965" s="14" t="s">
        <v>298</v>
      </c>
      <c r="C965" s="13">
        <v>42.762084999999999</v>
      </c>
      <c r="D965" s="13">
        <v>159.35326999999998</v>
      </c>
      <c r="E965" s="13">
        <v>43.478335809999997</v>
      </c>
      <c r="F965" s="12">
        <v>153.93217999999999</v>
      </c>
      <c r="G965" s="11">
        <f t="shared" si="28"/>
        <v>-5.4210899999999924</v>
      </c>
      <c r="H965" s="10">
        <f t="shared" si="29"/>
        <v>-3.4019320720560006E-2</v>
      </c>
    </row>
    <row r="966" spans="1:8" ht="25.5" customHeight="1" x14ac:dyDescent="0.3">
      <c r="A966" s="15">
        <v>8214</v>
      </c>
      <c r="B966" s="14" t="s">
        <v>297</v>
      </c>
      <c r="C966" s="13">
        <v>41.331385709999999</v>
      </c>
      <c r="D966" s="13">
        <v>190.27913000000001</v>
      </c>
      <c r="E966" s="13">
        <v>20.789743999999999</v>
      </c>
      <c r="F966" s="12">
        <v>238.36363</v>
      </c>
      <c r="G966" s="11">
        <f t="shared" ref="G966:G1029" si="30">F966-D966</f>
        <v>48.084499999999991</v>
      </c>
      <c r="H966" s="10">
        <f t="shared" ref="H966:H1029" si="31">IF(D966&lt;&gt;0,G966/D966,"")</f>
        <v>0.25270506544779758</v>
      </c>
    </row>
    <row r="967" spans="1:8" ht="16.5" customHeight="1" x14ac:dyDescent="0.3">
      <c r="A967" s="15">
        <v>8215</v>
      </c>
      <c r="B967" s="14" t="s">
        <v>296</v>
      </c>
      <c r="C967" s="13">
        <v>78.646057549999995</v>
      </c>
      <c r="D967" s="13">
        <v>260.63179000000002</v>
      </c>
      <c r="E967" s="13">
        <v>74.091592000000006</v>
      </c>
      <c r="F967" s="12">
        <v>365.28606000000002</v>
      </c>
      <c r="G967" s="11">
        <f t="shared" si="30"/>
        <v>104.65427</v>
      </c>
      <c r="H967" s="10">
        <f t="shared" si="31"/>
        <v>0.40154069463283809</v>
      </c>
    </row>
    <row r="968" spans="1:8" ht="25.5" customHeight="1" x14ac:dyDescent="0.3">
      <c r="A968" s="15">
        <v>8301</v>
      </c>
      <c r="B968" s="14" t="s">
        <v>295</v>
      </c>
      <c r="C968" s="13">
        <v>444.14542600000101</v>
      </c>
      <c r="D968" s="13">
        <v>2472.2242799999999</v>
      </c>
      <c r="E968" s="13">
        <v>477.85320158450003</v>
      </c>
      <c r="F968" s="12">
        <v>2428.0262299999999</v>
      </c>
      <c r="G968" s="11">
        <f t="shared" si="30"/>
        <v>-44.198049999999967</v>
      </c>
      <c r="H968" s="10">
        <f t="shared" si="31"/>
        <v>-1.7877848040550742E-2</v>
      </c>
    </row>
    <row r="969" spans="1:8" ht="25.5" customHeight="1" x14ac:dyDescent="0.3">
      <c r="A969" s="15">
        <v>8302</v>
      </c>
      <c r="B969" s="14" t="s">
        <v>294</v>
      </c>
      <c r="C969" s="13">
        <v>2748.7925700350102</v>
      </c>
      <c r="D969" s="13">
        <v>11673.408589999999</v>
      </c>
      <c r="E969" s="13">
        <v>3079.30034593249</v>
      </c>
      <c r="F969" s="12">
        <v>13594.89056</v>
      </c>
      <c r="G969" s="11">
        <f t="shared" si="30"/>
        <v>1921.4819700000007</v>
      </c>
      <c r="H969" s="10">
        <f t="shared" si="31"/>
        <v>0.16460333373801669</v>
      </c>
    </row>
    <row r="970" spans="1:8" ht="25.5" customHeight="1" x14ac:dyDescent="0.3">
      <c r="A970" s="15">
        <v>8303</v>
      </c>
      <c r="B970" s="14" t="s">
        <v>293</v>
      </c>
      <c r="C970" s="13">
        <v>21.893412000000001</v>
      </c>
      <c r="D970" s="13">
        <v>107.61469</v>
      </c>
      <c r="E970" s="13">
        <v>26.431849999999997</v>
      </c>
      <c r="F970" s="12">
        <v>139.39044000000001</v>
      </c>
      <c r="G970" s="11">
        <f t="shared" si="30"/>
        <v>31.775750000000016</v>
      </c>
      <c r="H970" s="10">
        <f t="shared" si="31"/>
        <v>0.29527334976293679</v>
      </c>
    </row>
    <row r="971" spans="1:8" ht="25.5" customHeight="1" x14ac:dyDescent="0.3">
      <c r="A971" s="15">
        <v>8304</v>
      </c>
      <c r="B971" s="14" t="s">
        <v>292</v>
      </c>
      <c r="C971" s="13">
        <v>21.303049999999999</v>
      </c>
      <c r="D971" s="13">
        <v>55.863459999999996</v>
      </c>
      <c r="E971" s="13">
        <v>8.1206008000000001</v>
      </c>
      <c r="F971" s="12">
        <v>20.204889999999999</v>
      </c>
      <c r="G971" s="11">
        <f t="shared" si="30"/>
        <v>-35.658569999999997</v>
      </c>
      <c r="H971" s="10">
        <f t="shared" si="31"/>
        <v>-0.63831653105625752</v>
      </c>
    </row>
    <row r="972" spans="1:8" ht="25.5" customHeight="1" x14ac:dyDescent="0.3">
      <c r="A972" s="15">
        <v>8305</v>
      </c>
      <c r="B972" s="14" t="s">
        <v>291</v>
      </c>
      <c r="C972" s="13">
        <v>167.88709400000002</v>
      </c>
      <c r="D972" s="13">
        <v>404.03145000000001</v>
      </c>
      <c r="E972" s="13">
        <v>153.82003700000001</v>
      </c>
      <c r="F972" s="12">
        <v>325.81936999999999</v>
      </c>
      <c r="G972" s="11">
        <f t="shared" si="30"/>
        <v>-78.212080000000014</v>
      </c>
      <c r="H972" s="10">
        <f t="shared" si="31"/>
        <v>-0.19357918795677914</v>
      </c>
    </row>
    <row r="973" spans="1:8" ht="25.5" customHeight="1" x14ac:dyDescent="0.3">
      <c r="A973" s="15">
        <v>8306</v>
      </c>
      <c r="B973" s="14" t="s">
        <v>290</v>
      </c>
      <c r="C973" s="13">
        <v>55.844919999999995</v>
      </c>
      <c r="D973" s="13">
        <v>155.18711999999999</v>
      </c>
      <c r="E973" s="13">
        <v>78.494944239999995</v>
      </c>
      <c r="F973" s="12">
        <v>390.82903999999996</v>
      </c>
      <c r="G973" s="11">
        <f t="shared" si="30"/>
        <v>235.64191999999997</v>
      </c>
      <c r="H973" s="10">
        <f t="shared" si="31"/>
        <v>1.5184373548526449</v>
      </c>
    </row>
    <row r="974" spans="1:8" ht="16.5" customHeight="1" x14ac:dyDescent="0.3">
      <c r="A974" s="15">
        <v>8307</v>
      </c>
      <c r="B974" s="14" t="s">
        <v>289</v>
      </c>
      <c r="C974" s="13">
        <v>47.139347500000007</v>
      </c>
      <c r="D974" s="13">
        <v>356.44421999999997</v>
      </c>
      <c r="E974" s="13">
        <v>36.747534308749998</v>
      </c>
      <c r="F974" s="12">
        <v>269.07292999999999</v>
      </c>
      <c r="G974" s="11">
        <f t="shared" si="30"/>
        <v>-87.371289999999988</v>
      </c>
      <c r="H974" s="10">
        <f t="shared" si="31"/>
        <v>-0.24511911008123513</v>
      </c>
    </row>
    <row r="975" spans="1:8" ht="38.25" customHeight="1" x14ac:dyDescent="0.3">
      <c r="A975" s="15">
        <v>8308</v>
      </c>
      <c r="B975" s="14" t="s">
        <v>288</v>
      </c>
      <c r="C975" s="13">
        <v>136.36533470000001</v>
      </c>
      <c r="D975" s="13">
        <v>447.87596000000002</v>
      </c>
      <c r="E975" s="13">
        <v>76.290652199999997</v>
      </c>
      <c r="F975" s="12">
        <v>281.29516999999998</v>
      </c>
      <c r="G975" s="11">
        <f t="shared" si="30"/>
        <v>-166.58079000000004</v>
      </c>
      <c r="H975" s="10">
        <f t="shared" si="31"/>
        <v>-0.37193510006654529</v>
      </c>
    </row>
    <row r="976" spans="1:8" ht="38.25" customHeight="1" x14ac:dyDescent="0.3">
      <c r="A976" s="15">
        <v>8309</v>
      </c>
      <c r="B976" s="14" t="s">
        <v>287</v>
      </c>
      <c r="C976" s="13">
        <v>381.864571926</v>
      </c>
      <c r="D976" s="13">
        <v>1966.4246699999999</v>
      </c>
      <c r="E976" s="13">
        <v>252.54911955349999</v>
      </c>
      <c r="F976" s="12">
        <v>1840.89597</v>
      </c>
      <c r="G976" s="11">
        <f t="shared" si="30"/>
        <v>-125.52869999999984</v>
      </c>
      <c r="H976" s="10">
        <f t="shared" si="31"/>
        <v>-6.3836007508998482E-2</v>
      </c>
    </row>
    <row r="977" spans="1:8" ht="16.5" customHeight="1" x14ac:dyDescent="0.3">
      <c r="A977" s="15">
        <v>8310</v>
      </c>
      <c r="B977" s="14" t="s">
        <v>286</v>
      </c>
      <c r="C977" s="13">
        <v>4.0201310000000001</v>
      </c>
      <c r="D977" s="13">
        <v>84.731570000000005</v>
      </c>
      <c r="E977" s="13">
        <v>23.179831999999998</v>
      </c>
      <c r="F977" s="12">
        <v>223.56837999999999</v>
      </c>
      <c r="G977" s="11">
        <f t="shared" si="30"/>
        <v>138.83680999999999</v>
      </c>
      <c r="H977" s="10">
        <f t="shared" si="31"/>
        <v>1.6385487723170948</v>
      </c>
    </row>
    <row r="978" spans="1:8" ht="63.75" customHeight="1" x14ac:dyDescent="0.3">
      <c r="A978" s="15">
        <v>8311</v>
      </c>
      <c r="B978" s="14" t="s">
        <v>285</v>
      </c>
      <c r="C978" s="13">
        <v>43.824452999999998</v>
      </c>
      <c r="D978" s="13">
        <v>351.92904999999996</v>
      </c>
      <c r="E978" s="13">
        <v>51.742330000000003</v>
      </c>
      <c r="F978" s="12">
        <v>235.12957999999998</v>
      </c>
      <c r="G978" s="11">
        <f t="shared" si="30"/>
        <v>-116.79946999999999</v>
      </c>
      <c r="H978" s="10">
        <f t="shared" si="31"/>
        <v>-0.33188357141872771</v>
      </c>
    </row>
    <row r="979" spans="1:8" ht="38.25" customHeight="1" x14ac:dyDescent="0.3">
      <c r="A979" s="15">
        <v>8401</v>
      </c>
      <c r="B979" s="14" t="s">
        <v>284</v>
      </c>
      <c r="C979" s="13">
        <v>0</v>
      </c>
      <c r="D979" s="13">
        <v>0</v>
      </c>
      <c r="E979" s="13">
        <v>35.238</v>
      </c>
      <c r="F979" s="12">
        <v>26954.020100000002</v>
      </c>
      <c r="G979" s="11">
        <f t="shared" si="30"/>
        <v>26954.020100000002</v>
      </c>
      <c r="H979" s="10" t="str">
        <f t="shared" si="31"/>
        <v/>
      </c>
    </row>
    <row r="980" spans="1:8" ht="25.5" customHeight="1" x14ac:dyDescent="0.3">
      <c r="A980" s="15">
        <v>8402</v>
      </c>
      <c r="B980" s="14" t="s">
        <v>283</v>
      </c>
      <c r="C980" s="13">
        <v>814.34838000000002</v>
      </c>
      <c r="D980" s="13">
        <v>12650.307580000001</v>
      </c>
      <c r="E980" s="13">
        <v>155.89808499999998</v>
      </c>
      <c r="F980" s="12">
        <v>3191.7702999999997</v>
      </c>
      <c r="G980" s="11">
        <f t="shared" si="30"/>
        <v>-9458.5372800000005</v>
      </c>
      <c r="H980" s="10">
        <f t="shared" si="31"/>
        <v>-0.74769227706003338</v>
      </c>
    </row>
    <row r="981" spans="1:8" ht="16.5" customHeight="1" x14ac:dyDescent="0.3">
      <c r="A981" s="15">
        <v>8403</v>
      </c>
      <c r="B981" s="14" t="s">
        <v>282</v>
      </c>
      <c r="C981" s="13">
        <v>285.41026299999999</v>
      </c>
      <c r="D981" s="13">
        <v>1643.7558300000001</v>
      </c>
      <c r="E981" s="13">
        <v>338.29586599999999</v>
      </c>
      <c r="F981" s="12">
        <v>2280.7099399999997</v>
      </c>
      <c r="G981" s="11">
        <f t="shared" si="30"/>
        <v>636.95410999999967</v>
      </c>
      <c r="H981" s="10">
        <f t="shared" si="31"/>
        <v>0.38749922486966915</v>
      </c>
    </row>
    <row r="982" spans="1:8" ht="38.25" customHeight="1" x14ac:dyDescent="0.3">
      <c r="A982" s="15">
        <v>8404</v>
      </c>
      <c r="B982" s="14" t="s">
        <v>281</v>
      </c>
      <c r="C982" s="13">
        <v>39.19426</v>
      </c>
      <c r="D982" s="13">
        <v>798.50068999999996</v>
      </c>
      <c r="E982" s="13">
        <v>36.659199000000001</v>
      </c>
      <c r="F982" s="12">
        <v>325.43966999999998</v>
      </c>
      <c r="G982" s="11">
        <f t="shared" si="30"/>
        <v>-473.06101999999998</v>
      </c>
      <c r="H982" s="10">
        <f t="shared" si="31"/>
        <v>-0.59243658261585219</v>
      </c>
    </row>
    <row r="983" spans="1:8" ht="25.5" customHeight="1" x14ac:dyDescent="0.3">
      <c r="A983" s="15">
        <v>8405</v>
      </c>
      <c r="B983" s="14" t="s">
        <v>280</v>
      </c>
      <c r="C983" s="13">
        <v>0.98523400000000005</v>
      </c>
      <c r="D983" s="13">
        <v>87.982679999999988</v>
      </c>
      <c r="E983" s="13">
        <v>23.640138</v>
      </c>
      <c r="F983" s="12">
        <v>494.72462999999999</v>
      </c>
      <c r="G983" s="11">
        <f t="shared" si="30"/>
        <v>406.74194999999997</v>
      </c>
      <c r="H983" s="10">
        <f t="shared" si="31"/>
        <v>4.6229774996624338</v>
      </c>
    </row>
    <row r="984" spans="1:8" ht="16.5" customHeight="1" x14ac:dyDescent="0.3">
      <c r="A984" s="15">
        <v>8406</v>
      </c>
      <c r="B984" s="14" t="s">
        <v>279</v>
      </c>
      <c r="C984" s="13">
        <v>104.63258</v>
      </c>
      <c r="D984" s="13">
        <v>2844.0678900000003</v>
      </c>
      <c r="E984" s="13">
        <v>1.3800000000000002E-2</v>
      </c>
      <c r="F984" s="12">
        <v>0.26157999999999998</v>
      </c>
      <c r="G984" s="11">
        <f t="shared" si="30"/>
        <v>-2843.8063100000004</v>
      </c>
      <c r="H984" s="10">
        <f t="shared" si="31"/>
        <v>-0.9999080261055231</v>
      </c>
    </row>
    <row r="985" spans="1:8" ht="16.5" customHeight="1" x14ac:dyDescent="0.3">
      <c r="A985" s="15">
        <v>8407</v>
      </c>
      <c r="B985" s="14" t="s">
        <v>278</v>
      </c>
      <c r="C985" s="13">
        <v>90.784446000000003</v>
      </c>
      <c r="D985" s="13">
        <v>857.09660999999994</v>
      </c>
      <c r="E985" s="13">
        <v>176.27370199999999</v>
      </c>
      <c r="F985" s="12">
        <v>1165.6101899999999</v>
      </c>
      <c r="G985" s="11">
        <f t="shared" si="30"/>
        <v>308.51357999999993</v>
      </c>
      <c r="H985" s="10">
        <f t="shared" si="31"/>
        <v>0.35995193120644819</v>
      </c>
    </row>
    <row r="986" spans="1:8" ht="25.5" customHeight="1" x14ac:dyDescent="0.3">
      <c r="A986" s="15">
        <v>8408</v>
      </c>
      <c r="B986" s="14" t="s">
        <v>277</v>
      </c>
      <c r="C986" s="13">
        <v>163.65585899999999</v>
      </c>
      <c r="D986" s="13">
        <v>2659.1425099999997</v>
      </c>
      <c r="E986" s="13">
        <v>299.53751299999999</v>
      </c>
      <c r="F986" s="12">
        <v>2646.3301099999999</v>
      </c>
      <c r="G986" s="11">
        <f t="shared" si="30"/>
        <v>-12.812399999999798</v>
      </c>
      <c r="H986" s="10">
        <f t="shared" si="31"/>
        <v>-4.8182449612299266E-3</v>
      </c>
    </row>
    <row r="987" spans="1:8" ht="16.5" customHeight="1" x14ac:dyDescent="0.3">
      <c r="A987" s="15">
        <v>8409</v>
      </c>
      <c r="B987" s="14" t="s">
        <v>276</v>
      </c>
      <c r="C987" s="13">
        <v>306.78428120799998</v>
      </c>
      <c r="D987" s="13">
        <v>4237.26702999999</v>
      </c>
      <c r="E987" s="13">
        <v>285.26298685879999</v>
      </c>
      <c r="F987" s="12">
        <v>4407.2335199999998</v>
      </c>
      <c r="G987" s="11">
        <f t="shared" si="30"/>
        <v>169.9664900000098</v>
      </c>
      <c r="H987" s="10">
        <f t="shared" si="31"/>
        <v>4.0112291436117067E-2</v>
      </c>
    </row>
    <row r="988" spans="1:8" ht="16.5" customHeight="1" x14ac:dyDescent="0.3">
      <c r="A988" s="15">
        <v>8410</v>
      </c>
      <c r="B988" s="14" t="s">
        <v>275</v>
      </c>
      <c r="C988" s="13">
        <v>13.5647</v>
      </c>
      <c r="D988" s="13">
        <v>1056.1909699999999</v>
      </c>
      <c r="E988" s="13">
        <v>158.417</v>
      </c>
      <c r="F988" s="12">
        <v>1353.89456</v>
      </c>
      <c r="G988" s="11">
        <f t="shared" si="30"/>
        <v>297.70359000000008</v>
      </c>
      <c r="H988" s="10">
        <f t="shared" si="31"/>
        <v>0.28186530509724023</v>
      </c>
    </row>
    <row r="989" spans="1:8" ht="25.5" customHeight="1" x14ac:dyDescent="0.3">
      <c r="A989" s="15">
        <v>8411</v>
      </c>
      <c r="B989" s="14" t="s">
        <v>274</v>
      </c>
      <c r="C989" s="13">
        <v>2.82803</v>
      </c>
      <c r="D989" s="13">
        <v>869.65032999999994</v>
      </c>
      <c r="E989" s="13">
        <v>1.4736400000000001</v>
      </c>
      <c r="F989" s="12">
        <v>1898.0572999999999</v>
      </c>
      <c r="G989" s="11">
        <f t="shared" si="30"/>
        <v>1028.40697</v>
      </c>
      <c r="H989" s="10">
        <f t="shared" si="31"/>
        <v>1.1825522678752967</v>
      </c>
    </row>
    <row r="990" spans="1:8" ht="16.5" customHeight="1" x14ac:dyDescent="0.3">
      <c r="A990" s="15">
        <v>8412</v>
      </c>
      <c r="B990" s="14" t="s">
        <v>273</v>
      </c>
      <c r="C990" s="13">
        <v>210.5868054</v>
      </c>
      <c r="D990" s="13">
        <v>3714.4071600000002</v>
      </c>
      <c r="E990" s="13">
        <v>353.27195307549999</v>
      </c>
      <c r="F990" s="12">
        <v>4018.01019</v>
      </c>
      <c r="G990" s="11">
        <f t="shared" si="30"/>
        <v>303.60302999999976</v>
      </c>
      <c r="H990" s="10">
        <f t="shared" si="31"/>
        <v>8.1736604772213436E-2</v>
      </c>
    </row>
    <row r="991" spans="1:8" ht="16.5" customHeight="1" x14ac:dyDescent="0.3">
      <c r="A991" s="15">
        <v>8413</v>
      </c>
      <c r="B991" s="14" t="s">
        <v>272</v>
      </c>
      <c r="C991" s="13">
        <v>1201.9504843079999</v>
      </c>
      <c r="D991" s="13">
        <v>9830.9064300000209</v>
      </c>
      <c r="E991" s="13">
        <v>1257.9258684580998</v>
      </c>
      <c r="F991" s="12">
        <v>11230.53601</v>
      </c>
      <c r="G991" s="11">
        <f t="shared" si="30"/>
        <v>1399.6295799999789</v>
      </c>
      <c r="H991" s="10">
        <f t="shared" si="31"/>
        <v>0.1423703490584414</v>
      </c>
    </row>
    <row r="992" spans="1:8" ht="25.5" customHeight="1" x14ac:dyDescent="0.3">
      <c r="A992" s="15">
        <v>8414</v>
      </c>
      <c r="B992" s="14" t="s">
        <v>271</v>
      </c>
      <c r="C992" s="13">
        <v>1429.98445745</v>
      </c>
      <c r="D992" s="13">
        <v>9394.4502499999999</v>
      </c>
      <c r="E992" s="13">
        <v>1293.8822770345</v>
      </c>
      <c r="F992" s="12">
        <v>9108.0564899999918</v>
      </c>
      <c r="G992" s="11">
        <f t="shared" si="30"/>
        <v>-286.39376000000811</v>
      </c>
      <c r="H992" s="10">
        <f t="shared" si="31"/>
        <v>-3.0485419836036507E-2</v>
      </c>
    </row>
    <row r="993" spans="1:8" ht="25.5" customHeight="1" x14ac:dyDescent="0.3">
      <c r="A993" s="15">
        <v>8415</v>
      </c>
      <c r="B993" s="14" t="s">
        <v>270</v>
      </c>
      <c r="C993" s="13">
        <v>1101.6940830000399</v>
      </c>
      <c r="D993" s="13">
        <v>7915.1578500001597</v>
      </c>
      <c r="E993" s="13">
        <v>710.96615899999995</v>
      </c>
      <c r="F993" s="12">
        <v>5054.3115800000005</v>
      </c>
      <c r="G993" s="11">
        <f t="shared" si="30"/>
        <v>-2860.8462700001592</v>
      </c>
      <c r="H993" s="10">
        <f t="shared" si="31"/>
        <v>-0.36143894085448991</v>
      </c>
    </row>
    <row r="994" spans="1:8" ht="38.25" customHeight="1" x14ac:dyDescent="0.3">
      <c r="A994" s="15">
        <v>8416</v>
      </c>
      <c r="B994" s="14" t="s">
        <v>269</v>
      </c>
      <c r="C994" s="13">
        <v>33.291978999999998</v>
      </c>
      <c r="D994" s="13">
        <v>476.71233000000001</v>
      </c>
      <c r="E994" s="13">
        <v>4.4298130000000002</v>
      </c>
      <c r="F994" s="12">
        <v>222.59021999999999</v>
      </c>
      <c r="G994" s="11">
        <f t="shared" si="30"/>
        <v>-254.12211000000002</v>
      </c>
      <c r="H994" s="10">
        <f t="shared" si="31"/>
        <v>-0.53307224086274418</v>
      </c>
    </row>
    <row r="995" spans="1:8" ht="16.5" customHeight="1" x14ac:dyDescent="0.3">
      <c r="A995" s="15">
        <v>8417</v>
      </c>
      <c r="B995" s="14" t="s">
        <v>268</v>
      </c>
      <c r="C995" s="13">
        <v>158.6651</v>
      </c>
      <c r="D995" s="13">
        <v>429.17540000000002</v>
      </c>
      <c r="E995" s="13">
        <v>36.718000000000004</v>
      </c>
      <c r="F995" s="12">
        <v>719.11246999999992</v>
      </c>
      <c r="G995" s="11">
        <f t="shared" si="30"/>
        <v>289.93706999999989</v>
      </c>
      <c r="H995" s="10">
        <f t="shared" si="31"/>
        <v>0.67556777485382402</v>
      </c>
    </row>
    <row r="996" spans="1:8" ht="16.5" customHeight="1" x14ac:dyDescent="0.3">
      <c r="A996" s="15">
        <v>8418</v>
      </c>
      <c r="B996" s="14" t="s">
        <v>267</v>
      </c>
      <c r="C996" s="13">
        <v>3198.3891179999996</v>
      </c>
      <c r="D996" s="13">
        <v>14208.87614</v>
      </c>
      <c r="E996" s="13">
        <v>3481.3692570000003</v>
      </c>
      <c r="F996" s="12">
        <v>15308.158130000002</v>
      </c>
      <c r="G996" s="11">
        <f t="shared" si="30"/>
        <v>1099.2819900000013</v>
      </c>
      <c r="H996" s="10">
        <f t="shared" si="31"/>
        <v>7.736586477134294E-2</v>
      </c>
    </row>
    <row r="997" spans="1:8" ht="25.5" customHeight="1" x14ac:dyDescent="0.3">
      <c r="A997" s="15">
        <v>8419</v>
      </c>
      <c r="B997" s="14" t="s">
        <v>266</v>
      </c>
      <c r="C997" s="13">
        <v>572.08349899999996</v>
      </c>
      <c r="D997" s="13">
        <v>4566.6930999999995</v>
      </c>
      <c r="E997" s="13">
        <v>559.98130254800003</v>
      </c>
      <c r="F997" s="12">
        <v>11479.67137</v>
      </c>
      <c r="G997" s="11">
        <f t="shared" si="30"/>
        <v>6912.9782700000005</v>
      </c>
      <c r="H997" s="10">
        <f t="shared" si="31"/>
        <v>1.5137820997868241</v>
      </c>
    </row>
    <row r="998" spans="1:8" ht="25.5" customHeight="1" x14ac:dyDescent="0.3">
      <c r="A998" s="15">
        <v>8420</v>
      </c>
      <c r="B998" s="14" t="s">
        <v>265</v>
      </c>
      <c r="C998" s="13">
        <v>26.156639999999999</v>
      </c>
      <c r="D998" s="13">
        <v>577.43308999999999</v>
      </c>
      <c r="E998" s="13">
        <v>26.299799999999998</v>
      </c>
      <c r="F998" s="12">
        <v>384.91192999999998</v>
      </c>
      <c r="G998" s="11">
        <f t="shared" si="30"/>
        <v>-192.52116000000001</v>
      </c>
      <c r="H998" s="10">
        <f t="shared" si="31"/>
        <v>-0.3334086032374764</v>
      </c>
    </row>
    <row r="999" spans="1:8" ht="16.5" customHeight="1" x14ac:dyDescent="0.3">
      <c r="A999" s="15">
        <v>8421</v>
      </c>
      <c r="B999" s="14" t="s">
        <v>264</v>
      </c>
      <c r="C999" s="13">
        <v>1265.7633421740002</v>
      </c>
      <c r="D999" s="13">
        <v>16791.999370000001</v>
      </c>
      <c r="E999" s="13">
        <v>957.12493596000206</v>
      </c>
      <c r="F999" s="12">
        <v>18787.79393</v>
      </c>
      <c r="G999" s="11">
        <f t="shared" si="30"/>
        <v>1995.7945599999985</v>
      </c>
      <c r="H999" s="10">
        <f t="shared" si="31"/>
        <v>0.11885389678882523</v>
      </c>
    </row>
    <row r="1000" spans="1:8" ht="51" customHeight="1" x14ac:dyDescent="0.3">
      <c r="A1000" s="15">
        <v>8422</v>
      </c>
      <c r="B1000" s="14" t="s">
        <v>263</v>
      </c>
      <c r="C1000" s="13">
        <v>303.42940299999998</v>
      </c>
      <c r="D1000" s="13">
        <v>8292.5853299999999</v>
      </c>
      <c r="E1000" s="13">
        <v>673.29209100000003</v>
      </c>
      <c r="F1000" s="12">
        <v>23796.58655</v>
      </c>
      <c r="G1000" s="11">
        <f t="shared" si="30"/>
        <v>15504.00122</v>
      </c>
      <c r="H1000" s="10">
        <f t="shared" si="31"/>
        <v>1.8696221507557282</v>
      </c>
    </row>
    <row r="1001" spans="1:8" ht="16.5" customHeight="1" x14ac:dyDescent="0.3">
      <c r="A1001" s="15">
        <v>8423</v>
      </c>
      <c r="B1001" s="14" t="s">
        <v>262</v>
      </c>
      <c r="C1001" s="13">
        <v>192.30085600000001</v>
      </c>
      <c r="D1001" s="13">
        <v>1094.5508799999998</v>
      </c>
      <c r="E1001" s="13">
        <v>118.62960700000001</v>
      </c>
      <c r="F1001" s="12">
        <v>1014.3531999999999</v>
      </c>
      <c r="G1001" s="11">
        <f t="shared" si="30"/>
        <v>-80.197679999999878</v>
      </c>
      <c r="H1001" s="10">
        <f t="shared" si="31"/>
        <v>-7.326994246261069E-2</v>
      </c>
    </row>
    <row r="1002" spans="1:8" ht="38.25" customHeight="1" x14ac:dyDescent="0.3">
      <c r="A1002" s="15">
        <v>8424</v>
      </c>
      <c r="B1002" s="14" t="s">
        <v>261</v>
      </c>
      <c r="C1002" s="13">
        <v>1190.9803921999999</v>
      </c>
      <c r="D1002" s="13">
        <v>6256.2097899999999</v>
      </c>
      <c r="E1002" s="13">
        <v>1159.6837387999999</v>
      </c>
      <c r="F1002" s="12">
        <v>6379.9660600000097</v>
      </c>
      <c r="G1002" s="11">
        <f t="shared" si="30"/>
        <v>123.75627000000986</v>
      </c>
      <c r="H1002" s="10">
        <f t="shared" si="31"/>
        <v>1.9781349116173078E-2</v>
      </c>
    </row>
    <row r="1003" spans="1:8" ht="16.5" customHeight="1" x14ac:dyDescent="0.3">
      <c r="A1003" s="15">
        <v>8425</v>
      </c>
      <c r="B1003" s="14" t="s">
        <v>260</v>
      </c>
      <c r="C1003" s="13">
        <v>654.08141599999999</v>
      </c>
      <c r="D1003" s="13">
        <v>1494.74567</v>
      </c>
      <c r="E1003" s="13">
        <v>388.27762800000005</v>
      </c>
      <c r="F1003" s="12">
        <v>1329.6799799999999</v>
      </c>
      <c r="G1003" s="11">
        <f t="shared" si="30"/>
        <v>-165.06569000000013</v>
      </c>
      <c r="H1003" s="10">
        <f t="shared" si="31"/>
        <v>-0.11043061927719124</v>
      </c>
    </row>
    <row r="1004" spans="1:8" ht="38.25" customHeight="1" x14ac:dyDescent="0.3">
      <c r="A1004" s="15">
        <v>8426</v>
      </c>
      <c r="B1004" s="14" t="s">
        <v>259</v>
      </c>
      <c r="C1004" s="13">
        <v>1478.85726</v>
      </c>
      <c r="D1004" s="13">
        <v>1758.4135100000001</v>
      </c>
      <c r="E1004" s="13">
        <v>794.6558</v>
      </c>
      <c r="F1004" s="12">
        <v>1556.6593</v>
      </c>
      <c r="G1004" s="11">
        <f t="shared" si="30"/>
        <v>-201.75421000000006</v>
      </c>
      <c r="H1004" s="10">
        <f t="shared" si="31"/>
        <v>-0.11473649903884101</v>
      </c>
    </row>
    <row r="1005" spans="1:8" ht="16.5" customHeight="1" x14ac:dyDescent="0.3">
      <c r="A1005" s="15">
        <v>8427</v>
      </c>
      <c r="B1005" s="14" t="s">
        <v>258</v>
      </c>
      <c r="C1005" s="13">
        <v>1878.81179</v>
      </c>
      <c r="D1005" s="13">
        <v>8721.3450900000007</v>
      </c>
      <c r="E1005" s="13">
        <v>1656.97046</v>
      </c>
      <c r="F1005" s="12">
        <v>5566.50936</v>
      </c>
      <c r="G1005" s="11">
        <f t="shared" si="30"/>
        <v>-3154.8357300000007</v>
      </c>
      <c r="H1005" s="10">
        <f t="shared" si="31"/>
        <v>-0.36173728908140251</v>
      </c>
    </row>
    <row r="1006" spans="1:8" ht="25.5" customHeight="1" x14ac:dyDescent="0.3">
      <c r="A1006" s="15">
        <v>8428</v>
      </c>
      <c r="B1006" s="14" t="s">
        <v>257</v>
      </c>
      <c r="C1006" s="13">
        <v>1650.3849206</v>
      </c>
      <c r="D1006" s="13">
        <v>8398.1179200000006</v>
      </c>
      <c r="E1006" s="13">
        <v>1448.5509220000001</v>
      </c>
      <c r="F1006" s="12">
        <v>6517.5179200000002</v>
      </c>
      <c r="G1006" s="11">
        <f t="shared" si="30"/>
        <v>-1880.6000000000004</v>
      </c>
      <c r="H1006" s="10">
        <f t="shared" si="31"/>
        <v>-0.22393112574918456</v>
      </c>
    </row>
    <row r="1007" spans="1:8" ht="51" customHeight="1" x14ac:dyDescent="0.3">
      <c r="A1007" s="15">
        <v>8429</v>
      </c>
      <c r="B1007" s="14" t="s">
        <v>256</v>
      </c>
      <c r="C1007" s="13">
        <v>2535.5345000000002</v>
      </c>
      <c r="D1007" s="13">
        <v>7603.7095499999996</v>
      </c>
      <c r="E1007" s="13">
        <v>4083.43615</v>
      </c>
      <c r="F1007" s="12">
        <v>16319.85259</v>
      </c>
      <c r="G1007" s="11">
        <f t="shared" si="30"/>
        <v>8716.1430400000008</v>
      </c>
      <c r="H1007" s="10">
        <f t="shared" si="31"/>
        <v>1.1463014181019056</v>
      </c>
    </row>
    <row r="1008" spans="1:8" ht="63.75" customHeight="1" x14ac:dyDescent="0.3">
      <c r="A1008" s="15">
        <v>8430</v>
      </c>
      <c r="B1008" s="14" t="s">
        <v>255</v>
      </c>
      <c r="C1008" s="13">
        <v>899.08405000000005</v>
      </c>
      <c r="D1008" s="13">
        <v>4585.6275700000006</v>
      </c>
      <c r="E1008" s="13">
        <v>72.310240000000007</v>
      </c>
      <c r="F1008" s="12">
        <v>569.31406000000004</v>
      </c>
      <c r="G1008" s="11">
        <f t="shared" si="30"/>
        <v>-4016.3135100000004</v>
      </c>
      <c r="H1008" s="10">
        <f t="shared" si="31"/>
        <v>-0.87584816880364313</v>
      </c>
    </row>
    <row r="1009" spans="1:8" ht="25.5" customHeight="1" x14ac:dyDescent="0.3">
      <c r="A1009" s="15">
        <v>8431</v>
      </c>
      <c r="B1009" s="14" t="s">
        <v>254</v>
      </c>
      <c r="C1009" s="13">
        <v>1247.072343</v>
      </c>
      <c r="D1009" s="13">
        <v>6419.9546599999903</v>
      </c>
      <c r="E1009" s="13">
        <v>1094.3589730000001</v>
      </c>
      <c r="F1009" s="12">
        <v>4152.1369800000002</v>
      </c>
      <c r="G1009" s="11">
        <f t="shared" si="30"/>
        <v>-2267.8176799999901</v>
      </c>
      <c r="H1009" s="10">
        <f t="shared" si="31"/>
        <v>-0.35324512400839814</v>
      </c>
    </row>
    <row r="1010" spans="1:8" ht="38.25" customHeight="1" x14ac:dyDescent="0.3">
      <c r="A1010" s="15">
        <v>8432</v>
      </c>
      <c r="B1010" s="14" t="s">
        <v>253</v>
      </c>
      <c r="C1010" s="13">
        <v>2287.6981110000002</v>
      </c>
      <c r="D1010" s="13">
        <v>13637.39487</v>
      </c>
      <c r="E1010" s="13">
        <v>2821.3612251</v>
      </c>
      <c r="F1010" s="12">
        <v>18445.480670000001</v>
      </c>
      <c r="G1010" s="11">
        <f t="shared" si="30"/>
        <v>4808.0858000000007</v>
      </c>
      <c r="H1010" s="10">
        <f t="shared" si="31"/>
        <v>0.35256629626359132</v>
      </c>
    </row>
    <row r="1011" spans="1:8" ht="51" customHeight="1" x14ac:dyDescent="0.3">
      <c r="A1011" s="15">
        <v>8433</v>
      </c>
      <c r="B1011" s="14" t="s">
        <v>252</v>
      </c>
      <c r="C1011" s="13">
        <v>1818.0484968799999</v>
      </c>
      <c r="D1011" s="13">
        <v>9031.1381300000012</v>
      </c>
      <c r="E1011" s="13">
        <v>1415.2735666000001</v>
      </c>
      <c r="F1011" s="12">
        <v>7115.4250300000003</v>
      </c>
      <c r="G1011" s="11">
        <f t="shared" si="30"/>
        <v>-1915.7131000000008</v>
      </c>
      <c r="H1011" s="10">
        <f t="shared" si="31"/>
        <v>-0.21212310922765176</v>
      </c>
    </row>
    <row r="1012" spans="1:8" ht="16.5" customHeight="1" x14ac:dyDescent="0.3">
      <c r="A1012" s="15">
        <v>8434</v>
      </c>
      <c r="B1012" s="14" t="s">
        <v>251</v>
      </c>
      <c r="C1012" s="13">
        <v>2.7449870000000001</v>
      </c>
      <c r="D1012" s="13">
        <v>103.12178999999999</v>
      </c>
      <c r="E1012" s="13">
        <v>6.711919</v>
      </c>
      <c r="F1012" s="12">
        <v>408.30124999999998</v>
      </c>
      <c r="G1012" s="11">
        <f t="shared" si="30"/>
        <v>305.17946000000001</v>
      </c>
      <c r="H1012" s="10">
        <f t="shared" si="31"/>
        <v>2.9594080940604313</v>
      </c>
    </row>
    <row r="1013" spans="1:8" ht="25.5" customHeight="1" x14ac:dyDescent="0.3">
      <c r="A1013" s="15">
        <v>8435</v>
      </c>
      <c r="B1013" s="14" t="s">
        <v>250</v>
      </c>
      <c r="C1013" s="13">
        <v>1.9506969999999999</v>
      </c>
      <c r="D1013" s="13">
        <v>57.301780000000001</v>
      </c>
      <c r="E1013" s="13">
        <v>2.1859799999999998</v>
      </c>
      <c r="F1013" s="12">
        <v>29.74973</v>
      </c>
      <c r="G1013" s="11">
        <f t="shared" si="30"/>
        <v>-27.552050000000001</v>
      </c>
      <c r="H1013" s="10">
        <f t="shared" si="31"/>
        <v>-0.48082363235487624</v>
      </c>
    </row>
    <row r="1014" spans="1:8" ht="38.25" customHeight="1" x14ac:dyDescent="0.3">
      <c r="A1014" s="15">
        <v>8436</v>
      </c>
      <c r="B1014" s="14" t="s">
        <v>249</v>
      </c>
      <c r="C1014" s="13">
        <v>197.604668</v>
      </c>
      <c r="D1014" s="13">
        <v>1228.6507199999999</v>
      </c>
      <c r="E1014" s="13">
        <v>279.61544099999998</v>
      </c>
      <c r="F1014" s="12">
        <v>1458.9431999999999</v>
      </c>
      <c r="G1014" s="11">
        <f t="shared" si="30"/>
        <v>230.29248000000007</v>
      </c>
      <c r="H1014" s="10">
        <f t="shared" si="31"/>
        <v>0.18743527045668446</v>
      </c>
    </row>
    <row r="1015" spans="1:8" ht="38.25" customHeight="1" x14ac:dyDescent="0.3">
      <c r="A1015" s="15">
        <v>8437</v>
      </c>
      <c r="B1015" s="14" t="s">
        <v>248</v>
      </c>
      <c r="C1015" s="13">
        <v>91.534399999999991</v>
      </c>
      <c r="D1015" s="13">
        <v>594.08561999999995</v>
      </c>
      <c r="E1015" s="13">
        <v>54.082746</v>
      </c>
      <c r="F1015" s="12">
        <v>439.14458000000002</v>
      </c>
      <c r="G1015" s="11">
        <f t="shared" si="30"/>
        <v>-154.94103999999993</v>
      </c>
      <c r="H1015" s="10">
        <f t="shared" si="31"/>
        <v>-0.26080590875099779</v>
      </c>
    </row>
    <row r="1016" spans="1:8" ht="38.25" customHeight="1" x14ac:dyDescent="0.3">
      <c r="A1016" s="15">
        <v>8438</v>
      </c>
      <c r="B1016" s="14" t="s">
        <v>247</v>
      </c>
      <c r="C1016" s="13">
        <v>272.14834300000001</v>
      </c>
      <c r="D1016" s="13">
        <v>3299.8982400000004</v>
      </c>
      <c r="E1016" s="13">
        <v>160.96285</v>
      </c>
      <c r="F1016" s="12">
        <v>4543.2142199999998</v>
      </c>
      <c r="G1016" s="11">
        <f t="shared" si="30"/>
        <v>1243.3159799999994</v>
      </c>
      <c r="H1016" s="10">
        <f t="shared" si="31"/>
        <v>0.37677403652301689</v>
      </c>
    </row>
    <row r="1017" spans="1:8" ht="38.25" customHeight="1" x14ac:dyDescent="0.3">
      <c r="A1017" s="15">
        <v>8439</v>
      </c>
      <c r="B1017" s="14" t="s">
        <v>246</v>
      </c>
      <c r="C1017" s="13">
        <v>22.010939999999998</v>
      </c>
      <c r="D1017" s="13">
        <v>623.96627999999998</v>
      </c>
      <c r="E1017" s="13">
        <v>27.790538000000002</v>
      </c>
      <c r="F1017" s="12">
        <v>1268.6096599999998</v>
      </c>
      <c r="G1017" s="11">
        <f t="shared" si="30"/>
        <v>644.64337999999987</v>
      </c>
      <c r="H1017" s="10">
        <f t="shared" si="31"/>
        <v>1.0331381689407957</v>
      </c>
    </row>
    <row r="1018" spans="1:8" ht="25.5" customHeight="1" x14ac:dyDescent="0.3">
      <c r="A1018" s="15">
        <v>8440</v>
      </c>
      <c r="B1018" s="14" t="s">
        <v>245</v>
      </c>
      <c r="C1018" s="13">
        <v>9.1661809999999999</v>
      </c>
      <c r="D1018" s="13">
        <v>68.340869999999995</v>
      </c>
      <c r="E1018" s="13">
        <v>2.82403</v>
      </c>
      <c r="F1018" s="12">
        <v>67.787149999999997</v>
      </c>
      <c r="G1018" s="11">
        <f t="shared" si="30"/>
        <v>-0.55371999999999844</v>
      </c>
      <c r="H1018" s="10">
        <f t="shared" si="31"/>
        <v>-8.1023258849353026E-3</v>
      </c>
    </row>
    <row r="1019" spans="1:8" ht="25.5" customHeight="1" x14ac:dyDescent="0.3">
      <c r="A1019" s="15">
        <v>8441</v>
      </c>
      <c r="B1019" s="14" t="s">
        <v>244</v>
      </c>
      <c r="C1019" s="13">
        <v>133.54831799999999</v>
      </c>
      <c r="D1019" s="13">
        <v>1571.0478999999998</v>
      </c>
      <c r="E1019" s="13">
        <v>102.810446</v>
      </c>
      <c r="F1019" s="12">
        <v>1650.6074799999999</v>
      </c>
      <c r="G1019" s="11">
        <f t="shared" si="30"/>
        <v>79.559580000000096</v>
      </c>
      <c r="H1019" s="10">
        <f t="shared" si="31"/>
        <v>5.0641091210522675E-2</v>
      </c>
    </row>
    <row r="1020" spans="1:8" ht="38.25" customHeight="1" x14ac:dyDescent="0.3">
      <c r="A1020" s="15">
        <v>8442</v>
      </c>
      <c r="B1020" s="14" t="s">
        <v>243</v>
      </c>
      <c r="C1020" s="13">
        <v>47.836896000000003</v>
      </c>
      <c r="D1020" s="13">
        <v>750.12467000000004</v>
      </c>
      <c r="E1020" s="13">
        <v>41.53613</v>
      </c>
      <c r="F1020" s="12">
        <v>683.69556999999998</v>
      </c>
      <c r="G1020" s="11">
        <f t="shared" si="30"/>
        <v>-66.429100000000062</v>
      </c>
      <c r="H1020" s="10">
        <f t="shared" si="31"/>
        <v>-8.8557412729806717E-2</v>
      </c>
    </row>
    <row r="1021" spans="1:8" ht="25.5" customHeight="1" x14ac:dyDescent="0.3">
      <c r="A1021" s="15">
        <v>8443</v>
      </c>
      <c r="B1021" s="14" t="s">
        <v>242</v>
      </c>
      <c r="C1021" s="13">
        <v>465.93398379999996</v>
      </c>
      <c r="D1021" s="13">
        <v>8112.3435300000001</v>
      </c>
      <c r="E1021" s="13">
        <v>304.0241284</v>
      </c>
      <c r="F1021" s="12">
        <v>6107.86229</v>
      </c>
      <c r="G1021" s="11">
        <f t="shared" si="30"/>
        <v>-2004.4812400000001</v>
      </c>
      <c r="H1021" s="10">
        <f t="shared" si="31"/>
        <v>-0.24709028070461903</v>
      </c>
    </row>
    <row r="1022" spans="1:8" ht="25.5" customHeight="1" x14ac:dyDescent="0.3">
      <c r="A1022" s="15">
        <v>8444</v>
      </c>
      <c r="B1022" s="14" t="s">
        <v>241</v>
      </c>
      <c r="C1022" s="13">
        <v>11.1675</v>
      </c>
      <c r="D1022" s="13">
        <v>59.541629999999998</v>
      </c>
      <c r="E1022" s="13">
        <v>0</v>
      </c>
      <c r="F1022" s="12">
        <v>0</v>
      </c>
      <c r="G1022" s="11">
        <f t="shared" si="30"/>
        <v>-59.541629999999998</v>
      </c>
      <c r="H1022" s="10">
        <f t="shared" si="31"/>
        <v>-1</v>
      </c>
    </row>
    <row r="1023" spans="1:8" ht="25.5" customHeight="1" x14ac:dyDescent="0.3">
      <c r="A1023" s="15">
        <v>8445</v>
      </c>
      <c r="B1023" s="14" t="s">
        <v>240</v>
      </c>
      <c r="C1023" s="13">
        <v>12.217435</v>
      </c>
      <c r="D1023" s="13">
        <v>307.18338</v>
      </c>
      <c r="E1023" s="13">
        <v>28.701169999999998</v>
      </c>
      <c r="F1023" s="12">
        <v>613.67393000000004</v>
      </c>
      <c r="G1023" s="11">
        <f t="shared" si="30"/>
        <v>306.49055000000004</v>
      </c>
      <c r="H1023" s="10">
        <f t="shared" si="31"/>
        <v>0.99774457198823729</v>
      </c>
    </row>
    <row r="1024" spans="1:8" ht="16.5" customHeight="1" x14ac:dyDescent="0.3">
      <c r="A1024" s="15">
        <v>8446</v>
      </c>
      <c r="B1024" s="14" t="s">
        <v>239</v>
      </c>
      <c r="C1024" s="13">
        <v>16.348500000000001</v>
      </c>
      <c r="D1024" s="13">
        <v>82.408360000000002</v>
      </c>
      <c r="E1024" s="13">
        <v>1.9159999999999999</v>
      </c>
      <c r="F1024" s="12">
        <v>9.699860000000001</v>
      </c>
      <c r="G1024" s="11">
        <f t="shared" si="30"/>
        <v>-72.708500000000001</v>
      </c>
      <c r="H1024" s="10">
        <f t="shared" si="31"/>
        <v>-0.8822951943225178</v>
      </c>
    </row>
    <row r="1025" spans="1:8" ht="16.5" customHeight="1" x14ac:dyDescent="0.3">
      <c r="A1025" s="15">
        <v>8447</v>
      </c>
      <c r="B1025" s="14" t="s">
        <v>238</v>
      </c>
      <c r="C1025" s="13">
        <v>32.154849999999996</v>
      </c>
      <c r="D1025" s="13">
        <v>221.78520999999998</v>
      </c>
      <c r="E1025" s="13">
        <v>22.28725</v>
      </c>
      <c r="F1025" s="12">
        <v>254.59001999999998</v>
      </c>
      <c r="G1025" s="11">
        <f t="shared" si="30"/>
        <v>32.804810000000003</v>
      </c>
      <c r="H1025" s="10">
        <f t="shared" si="31"/>
        <v>0.14791252311188832</v>
      </c>
    </row>
    <row r="1026" spans="1:8" ht="38.25" customHeight="1" x14ac:dyDescent="0.3">
      <c r="A1026" s="15">
        <v>8448</v>
      </c>
      <c r="B1026" s="14" t="s">
        <v>237</v>
      </c>
      <c r="C1026" s="13">
        <v>10.071339999999999</v>
      </c>
      <c r="D1026" s="13">
        <v>215.36120000000003</v>
      </c>
      <c r="E1026" s="13">
        <v>9.485023</v>
      </c>
      <c r="F1026" s="12">
        <v>133.69639999999998</v>
      </c>
      <c r="G1026" s="11">
        <f t="shared" si="30"/>
        <v>-81.664800000000042</v>
      </c>
      <c r="H1026" s="10">
        <f t="shared" si="31"/>
        <v>-0.37919922437282128</v>
      </c>
    </row>
    <row r="1027" spans="1:8" ht="25.5" customHeight="1" x14ac:dyDescent="0.3">
      <c r="A1027" s="15">
        <v>8449</v>
      </c>
      <c r="B1027" s="14" t="s">
        <v>236</v>
      </c>
      <c r="C1027" s="13">
        <v>0.12128</v>
      </c>
      <c r="D1027" s="13">
        <v>7.3082099999999999</v>
      </c>
      <c r="E1027" s="13">
        <v>0.24080000000000001</v>
      </c>
      <c r="F1027" s="12">
        <v>36.76005</v>
      </c>
      <c r="G1027" s="11">
        <f t="shared" si="30"/>
        <v>29.451840000000001</v>
      </c>
      <c r="H1027" s="10">
        <f t="shared" si="31"/>
        <v>4.0299662981769817</v>
      </c>
    </row>
    <row r="1028" spans="1:8" ht="16.5" customHeight="1" x14ac:dyDescent="0.3">
      <c r="A1028" s="15">
        <v>8450</v>
      </c>
      <c r="B1028" s="14" t="s">
        <v>235</v>
      </c>
      <c r="C1028" s="13">
        <v>3026.4842140000001</v>
      </c>
      <c r="D1028" s="13">
        <v>9829.0293799999999</v>
      </c>
      <c r="E1028" s="13">
        <v>2116.708384</v>
      </c>
      <c r="F1028" s="12">
        <v>6729.2688600000001</v>
      </c>
      <c r="G1028" s="11">
        <f t="shared" si="30"/>
        <v>-3099.7605199999998</v>
      </c>
      <c r="H1028" s="10">
        <f t="shared" si="31"/>
        <v>-0.3153679168267986</v>
      </c>
    </row>
    <row r="1029" spans="1:8" ht="38.25" customHeight="1" x14ac:dyDescent="0.3">
      <c r="A1029" s="15">
        <v>8451</v>
      </c>
      <c r="B1029" s="14" t="s">
        <v>234</v>
      </c>
      <c r="C1029" s="13">
        <v>142.898698</v>
      </c>
      <c r="D1029" s="13">
        <v>1225.1041599999999</v>
      </c>
      <c r="E1029" s="13">
        <v>108.114879</v>
      </c>
      <c r="F1029" s="12">
        <v>725.34305000000006</v>
      </c>
      <c r="G1029" s="11">
        <f t="shared" si="30"/>
        <v>-499.7611099999998</v>
      </c>
      <c r="H1029" s="10">
        <f t="shared" si="31"/>
        <v>-0.40793356705278011</v>
      </c>
    </row>
    <row r="1030" spans="1:8" ht="25.5" customHeight="1" x14ac:dyDescent="0.3">
      <c r="A1030" s="15">
        <v>8452</v>
      </c>
      <c r="B1030" s="14" t="s">
        <v>233</v>
      </c>
      <c r="C1030" s="13">
        <v>121.730423</v>
      </c>
      <c r="D1030" s="13">
        <v>1262.0330800000002</v>
      </c>
      <c r="E1030" s="13">
        <v>191.31312199999999</v>
      </c>
      <c r="F1030" s="12">
        <v>1566.84655</v>
      </c>
      <c r="G1030" s="11">
        <f t="shared" ref="G1030:G1093" si="32">F1030-D1030</f>
        <v>304.81346999999982</v>
      </c>
      <c r="H1030" s="10">
        <f t="shared" ref="H1030:H1093" si="33">IF(D1030&lt;&gt;0,G1030/D1030,"")</f>
        <v>0.24152573718590625</v>
      </c>
    </row>
    <row r="1031" spans="1:8" ht="25.5" customHeight="1" x14ac:dyDescent="0.3">
      <c r="A1031" s="15">
        <v>8453</v>
      </c>
      <c r="B1031" s="14" t="s">
        <v>232</v>
      </c>
      <c r="C1031" s="13">
        <v>12.856245000000001</v>
      </c>
      <c r="D1031" s="13">
        <v>77.662130000000005</v>
      </c>
      <c r="E1031" s="13">
        <v>17.543099999999999</v>
      </c>
      <c r="F1031" s="12">
        <v>526.03899999999999</v>
      </c>
      <c r="G1031" s="11">
        <f t="shared" si="32"/>
        <v>448.37687</v>
      </c>
      <c r="H1031" s="10">
        <f t="shared" si="33"/>
        <v>5.7734299844724832</v>
      </c>
    </row>
    <row r="1032" spans="1:8" ht="25.5" customHeight="1" x14ac:dyDescent="0.3">
      <c r="A1032" s="15">
        <v>8454</v>
      </c>
      <c r="B1032" s="14" t="s">
        <v>231</v>
      </c>
      <c r="C1032" s="13">
        <v>229.80020000000002</v>
      </c>
      <c r="D1032" s="13">
        <v>795.52996999999993</v>
      </c>
      <c r="E1032" s="13">
        <v>433.87150000000003</v>
      </c>
      <c r="F1032" s="12">
        <v>1770.5200500000001</v>
      </c>
      <c r="G1032" s="11">
        <f t="shared" si="32"/>
        <v>974.99008000000015</v>
      </c>
      <c r="H1032" s="10">
        <f t="shared" si="33"/>
        <v>1.2255856055303613</v>
      </c>
    </row>
    <row r="1033" spans="1:8" ht="16.5" customHeight="1" x14ac:dyDescent="0.3">
      <c r="A1033" s="15">
        <v>8455</v>
      </c>
      <c r="B1033" s="14" t="s">
        <v>230</v>
      </c>
      <c r="C1033" s="13">
        <v>524.64178000000004</v>
      </c>
      <c r="D1033" s="13">
        <v>2439.4690299999997</v>
      </c>
      <c r="E1033" s="13">
        <v>931.91</v>
      </c>
      <c r="F1033" s="12">
        <v>4817.6223300000001</v>
      </c>
      <c r="G1033" s="11">
        <f t="shared" si="32"/>
        <v>2378.1533000000004</v>
      </c>
      <c r="H1033" s="10">
        <f t="shared" si="33"/>
        <v>0.97486513284409293</v>
      </c>
    </row>
    <row r="1034" spans="1:8" ht="51" customHeight="1" x14ac:dyDescent="0.3">
      <c r="A1034" s="15">
        <v>8456</v>
      </c>
      <c r="B1034" s="14" t="s">
        <v>229</v>
      </c>
      <c r="C1034" s="13">
        <v>134.05678</v>
      </c>
      <c r="D1034" s="13">
        <v>2130.20444</v>
      </c>
      <c r="E1034" s="13">
        <v>135.60968</v>
      </c>
      <c r="F1034" s="12">
        <v>1997.34103</v>
      </c>
      <c r="G1034" s="11">
        <f t="shared" si="32"/>
        <v>-132.86340999999993</v>
      </c>
      <c r="H1034" s="10">
        <f t="shared" si="33"/>
        <v>-6.2371201329389746E-2</v>
      </c>
    </row>
    <row r="1035" spans="1:8" ht="16.5" customHeight="1" x14ac:dyDescent="0.3">
      <c r="A1035" s="15">
        <v>8457</v>
      </c>
      <c r="B1035" s="14" t="s">
        <v>228</v>
      </c>
      <c r="C1035" s="13">
        <v>110.014</v>
      </c>
      <c r="D1035" s="13">
        <v>1094.8686399999999</v>
      </c>
      <c r="E1035" s="13">
        <v>57.92</v>
      </c>
      <c r="F1035" s="12">
        <v>495.13069999999999</v>
      </c>
      <c r="G1035" s="11">
        <f t="shared" si="32"/>
        <v>-599.73793999999998</v>
      </c>
      <c r="H1035" s="10">
        <f t="shared" si="33"/>
        <v>-0.54777159385988083</v>
      </c>
    </row>
    <row r="1036" spans="1:8" ht="16.5" customHeight="1" x14ac:dyDescent="0.3">
      <c r="A1036" s="15">
        <v>8458</v>
      </c>
      <c r="B1036" s="14" t="s">
        <v>227</v>
      </c>
      <c r="C1036" s="13">
        <v>108.1341</v>
      </c>
      <c r="D1036" s="13">
        <v>889.84298999999999</v>
      </c>
      <c r="E1036" s="13">
        <v>119.74299999999999</v>
      </c>
      <c r="F1036" s="12">
        <v>722.81618000000003</v>
      </c>
      <c r="G1036" s="11">
        <f t="shared" si="32"/>
        <v>-167.02680999999995</v>
      </c>
      <c r="H1036" s="10">
        <f t="shared" si="33"/>
        <v>-0.18770368691672221</v>
      </c>
    </row>
    <row r="1037" spans="1:8" ht="25.5" customHeight="1" x14ac:dyDescent="0.3">
      <c r="A1037" s="15">
        <v>8459</v>
      </c>
      <c r="B1037" s="14" t="s">
        <v>226</v>
      </c>
      <c r="C1037" s="13">
        <v>70.193629999999999</v>
      </c>
      <c r="D1037" s="13">
        <v>294.34915999999998</v>
      </c>
      <c r="E1037" s="13">
        <v>112.13330000000001</v>
      </c>
      <c r="F1037" s="12">
        <v>531.65317000000005</v>
      </c>
      <c r="G1037" s="11">
        <f t="shared" si="32"/>
        <v>237.30401000000006</v>
      </c>
      <c r="H1037" s="10">
        <f t="shared" si="33"/>
        <v>0.80619903926343828</v>
      </c>
    </row>
    <row r="1038" spans="1:8" ht="51" customHeight="1" x14ac:dyDescent="0.3">
      <c r="A1038" s="15">
        <v>8460</v>
      </c>
      <c r="B1038" s="14" t="s">
        <v>225</v>
      </c>
      <c r="C1038" s="13">
        <v>89.480941000000001</v>
      </c>
      <c r="D1038" s="13">
        <v>320.25759000000005</v>
      </c>
      <c r="E1038" s="13">
        <v>48.562303999999997</v>
      </c>
      <c r="F1038" s="12">
        <v>396.34172999999998</v>
      </c>
      <c r="G1038" s="11">
        <f t="shared" si="32"/>
        <v>76.084139999999934</v>
      </c>
      <c r="H1038" s="10">
        <f t="shared" si="33"/>
        <v>0.23757169970585215</v>
      </c>
    </row>
    <row r="1039" spans="1:8" ht="25.5" customHeight="1" x14ac:dyDescent="0.3">
      <c r="A1039" s="15">
        <v>8461</v>
      </c>
      <c r="B1039" s="14" t="s">
        <v>224</v>
      </c>
      <c r="C1039" s="13">
        <v>33.033602999999999</v>
      </c>
      <c r="D1039" s="13">
        <v>194.22667999999999</v>
      </c>
      <c r="E1039" s="13">
        <v>34.557654999999997</v>
      </c>
      <c r="F1039" s="12">
        <v>110.64374000000001</v>
      </c>
      <c r="G1039" s="11">
        <f t="shared" si="32"/>
        <v>-83.582939999999979</v>
      </c>
      <c r="H1039" s="10">
        <f t="shared" si="33"/>
        <v>-0.43033706800734062</v>
      </c>
    </row>
    <row r="1040" spans="1:8" ht="38.25" customHeight="1" x14ac:dyDescent="0.3">
      <c r="A1040" s="15">
        <v>8462</v>
      </c>
      <c r="B1040" s="14" t="s">
        <v>223</v>
      </c>
      <c r="C1040" s="13">
        <v>403.79375799999997</v>
      </c>
      <c r="D1040" s="13">
        <v>4338.7174999999997</v>
      </c>
      <c r="E1040" s="13">
        <v>438.39222999999998</v>
      </c>
      <c r="F1040" s="12">
        <v>2009.9836299999999</v>
      </c>
      <c r="G1040" s="11">
        <f t="shared" si="32"/>
        <v>-2328.73387</v>
      </c>
      <c r="H1040" s="10">
        <f t="shared" si="33"/>
        <v>-0.53673323280439444</v>
      </c>
    </row>
    <row r="1041" spans="1:8" ht="25.5" customHeight="1" x14ac:dyDescent="0.3">
      <c r="A1041" s="15">
        <v>8463</v>
      </c>
      <c r="B1041" s="14" t="s">
        <v>222</v>
      </c>
      <c r="C1041" s="13">
        <v>17.360049999999998</v>
      </c>
      <c r="D1041" s="13">
        <v>237.1045</v>
      </c>
      <c r="E1041" s="13">
        <v>12.39785</v>
      </c>
      <c r="F1041" s="12">
        <v>616.22797000000003</v>
      </c>
      <c r="G1041" s="11">
        <f t="shared" si="32"/>
        <v>379.12347</v>
      </c>
      <c r="H1041" s="10">
        <f t="shared" si="33"/>
        <v>1.5989720566248216</v>
      </c>
    </row>
    <row r="1042" spans="1:8" ht="25.5" customHeight="1" x14ac:dyDescent="0.3">
      <c r="A1042" s="15">
        <v>8464</v>
      </c>
      <c r="B1042" s="14" t="s">
        <v>221</v>
      </c>
      <c r="C1042" s="13">
        <v>186.7697</v>
      </c>
      <c r="D1042" s="13">
        <v>1676.0119099999999</v>
      </c>
      <c r="E1042" s="13">
        <v>75.660740000000004</v>
      </c>
      <c r="F1042" s="12">
        <v>550.56335999999999</v>
      </c>
      <c r="G1042" s="11">
        <f t="shared" si="32"/>
        <v>-1125.4485500000001</v>
      </c>
      <c r="H1042" s="10">
        <f t="shared" si="33"/>
        <v>-0.67150390953964045</v>
      </c>
    </row>
    <row r="1043" spans="1:8" ht="25.5" customHeight="1" x14ac:dyDescent="0.3">
      <c r="A1043" s="15">
        <v>8465</v>
      </c>
      <c r="B1043" s="14" t="s">
        <v>220</v>
      </c>
      <c r="C1043" s="13">
        <v>832.55324399999995</v>
      </c>
      <c r="D1043" s="13">
        <v>5260.2068799999997</v>
      </c>
      <c r="E1043" s="13">
        <v>606.06782799999996</v>
      </c>
      <c r="F1043" s="12">
        <v>5064.2184000000007</v>
      </c>
      <c r="G1043" s="11">
        <f t="shared" si="32"/>
        <v>-195.98847999999907</v>
      </c>
      <c r="H1043" s="10">
        <f t="shared" si="33"/>
        <v>-3.7258701885884586E-2</v>
      </c>
    </row>
    <row r="1044" spans="1:8" ht="38.25" customHeight="1" x14ac:dyDescent="0.3">
      <c r="A1044" s="15">
        <v>8466</v>
      </c>
      <c r="B1044" s="14" t="s">
        <v>219</v>
      </c>
      <c r="C1044" s="13">
        <v>72.920669028000006</v>
      </c>
      <c r="D1044" s="13">
        <v>1860.62067</v>
      </c>
      <c r="E1044" s="13">
        <v>142.0228041</v>
      </c>
      <c r="F1044" s="12">
        <v>1411.62246</v>
      </c>
      <c r="G1044" s="11">
        <f t="shared" si="32"/>
        <v>-448.99820999999997</v>
      </c>
      <c r="H1044" s="10">
        <f t="shared" si="33"/>
        <v>-0.24131636138386015</v>
      </c>
    </row>
    <row r="1045" spans="1:8" ht="25.5" customHeight="1" x14ac:dyDescent="0.3">
      <c r="A1045" s="15">
        <v>8467</v>
      </c>
      <c r="B1045" s="14" t="s">
        <v>218</v>
      </c>
      <c r="C1045" s="13">
        <v>1345.8141435</v>
      </c>
      <c r="D1045" s="13">
        <v>6456.8148200000005</v>
      </c>
      <c r="E1045" s="13">
        <v>1901.1587168000001</v>
      </c>
      <c r="F1045" s="12">
        <v>9461.1519799999896</v>
      </c>
      <c r="G1045" s="11">
        <f t="shared" si="32"/>
        <v>3004.3371599999891</v>
      </c>
      <c r="H1045" s="10">
        <f t="shared" si="33"/>
        <v>0.46529709210399639</v>
      </c>
    </row>
    <row r="1046" spans="1:8" ht="25.5" customHeight="1" x14ac:dyDescent="0.3">
      <c r="A1046" s="15">
        <v>8468</v>
      </c>
      <c r="B1046" s="14" t="s">
        <v>217</v>
      </c>
      <c r="C1046" s="13">
        <v>18.548689999999997</v>
      </c>
      <c r="D1046" s="13">
        <v>43.361059999999995</v>
      </c>
      <c r="E1046" s="13">
        <v>4.5844769999999997</v>
      </c>
      <c r="F1046" s="12">
        <v>29.815709999999999</v>
      </c>
      <c r="G1046" s="11">
        <f t="shared" si="32"/>
        <v>-13.545349999999996</v>
      </c>
      <c r="H1046" s="10">
        <f t="shared" si="33"/>
        <v>-0.31238512158143728</v>
      </c>
    </row>
    <row r="1047" spans="1:8" ht="16.5" customHeight="1" x14ac:dyDescent="0.3">
      <c r="A1047" s="15">
        <v>8469</v>
      </c>
      <c r="B1047" s="14" t="s">
        <v>216</v>
      </c>
      <c r="C1047" s="13">
        <v>0</v>
      </c>
      <c r="D1047" s="13">
        <v>0</v>
      </c>
      <c r="E1047" s="13">
        <v>0</v>
      </c>
      <c r="F1047" s="12">
        <v>0</v>
      </c>
      <c r="G1047" s="11">
        <f t="shared" si="32"/>
        <v>0</v>
      </c>
      <c r="H1047" s="10" t="str">
        <f t="shared" si="33"/>
        <v/>
      </c>
    </row>
    <row r="1048" spans="1:8" ht="25.5" customHeight="1" x14ac:dyDescent="0.3">
      <c r="A1048" s="15">
        <v>8470</v>
      </c>
      <c r="B1048" s="14" t="s">
        <v>215</v>
      </c>
      <c r="C1048" s="13">
        <v>41.991954</v>
      </c>
      <c r="D1048" s="13">
        <v>2294.5330600000002</v>
      </c>
      <c r="E1048" s="13">
        <v>23.992352999999998</v>
      </c>
      <c r="F1048" s="12">
        <v>954.71662000000003</v>
      </c>
      <c r="G1048" s="11">
        <f t="shared" si="32"/>
        <v>-1339.8164400000001</v>
      </c>
      <c r="H1048" s="10">
        <f t="shared" si="33"/>
        <v>-0.58391681660930173</v>
      </c>
    </row>
    <row r="1049" spans="1:8" ht="25.5" customHeight="1" x14ac:dyDescent="0.3">
      <c r="A1049" s="15">
        <v>8471</v>
      </c>
      <c r="B1049" s="14" t="s">
        <v>214</v>
      </c>
      <c r="C1049" s="13">
        <v>342.355122399999</v>
      </c>
      <c r="D1049" s="13">
        <v>48024.98648</v>
      </c>
      <c r="E1049" s="13">
        <v>333.85895379999999</v>
      </c>
      <c r="F1049" s="12">
        <v>47150.414110000107</v>
      </c>
      <c r="G1049" s="11">
        <f t="shared" si="32"/>
        <v>-874.57236999989254</v>
      </c>
      <c r="H1049" s="10">
        <f t="shared" si="33"/>
        <v>-1.8210778057461987E-2</v>
      </c>
    </row>
    <row r="1050" spans="1:8" ht="16.5" customHeight="1" x14ac:dyDescent="0.3">
      <c r="A1050" s="15">
        <v>8472</v>
      </c>
      <c r="B1050" s="14" t="s">
        <v>213</v>
      </c>
      <c r="C1050" s="13">
        <v>47.352964</v>
      </c>
      <c r="D1050" s="13">
        <v>380.25261</v>
      </c>
      <c r="E1050" s="13">
        <v>16.242429999999999</v>
      </c>
      <c r="F1050" s="12">
        <v>395.18419</v>
      </c>
      <c r="G1050" s="11">
        <f t="shared" si="32"/>
        <v>14.931579999999997</v>
      </c>
      <c r="H1050" s="10">
        <f t="shared" si="33"/>
        <v>3.9267527973049277E-2</v>
      </c>
    </row>
    <row r="1051" spans="1:8" ht="25.5" customHeight="1" x14ac:dyDescent="0.3">
      <c r="A1051" s="15">
        <v>8473</v>
      </c>
      <c r="B1051" s="14" t="s">
        <v>212</v>
      </c>
      <c r="C1051" s="13">
        <v>173.668798159</v>
      </c>
      <c r="D1051" s="13">
        <v>8571.5443599999999</v>
      </c>
      <c r="E1051" s="13">
        <v>187.60261144099999</v>
      </c>
      <c r="F1051" s="12">
        <v>8240.13465</v>
      </c>
      <c r="G1051" s="11">
        <f t="shared" si="32"/>
        <v>-331.4097099999999</v>
      </c>
      <c r="H1051" s="10">
        <f t="shared" si="33"/>
        <v>-3.8663943868336922E-2</v>
      </c>
    </row>
    <row r="1052" spans="1:8" ht="25.5" customHeight="1" x14ac:dyDescent="0.3">
      <c r="A1052" s="15">
        <v>8474</v>
      </c>
      <c r="B1052" s="14" t="s">
        <v>211</v>
      </c>
      <c r="C1052" s="13">
        <v>1951.809407</v>
      </c>
      <c r="D1052" s="13">
        <v>6534.8872799999999</v>
      </c>
      <c r="E1052" s="13">
        <v>1520.6682020000001</v>
      </c>
      <c r="F1052" s="12">
        <v>7308.7077900000004</v>
      </c>
      <c r="G1052" s="11">
        <f t="shared" si="32"/>
        <v>773.82051000000047</v>
      </c>
      <c r="H1052" s="10">
        <f t="shared" si="33"/>
        <v>0.11841375020626224</v>
      </c>
    </row>
    <row r="1053" spans="1:8" ht="25.5" customHeight="1" x14ac:dyDescent="0.3">
      <c r="A1053" s="15">
        <v>8475</v>
      </c>
      <c r="B1053" s="14" t="s">
        <v>210</v>
      </c>
      <c r="C1053" s="13">
        <v>5.394323</v>
      </c>
      <c r="D1053" s="13">
        <v>332.34381999999999</v>
      </c>
      <c r="E1053" s="13">
        <v>3.1253229999999999</v>
      </c>
      <c r="F1053" s="12">
        <v>201.51743999999999</v>
      </c>
      <c r="G1053" s="11">
        <f t="shared" si="32"/>
        <v>-130.82638</v>
      </c>
      <c r="H1053" s="10">
        <f t="shared" si="33"/>
        <v>-0.39364769894021201</v>
      </c>
    </row>
    <row r="1054" spans="1:8" ht="16.5" customHeight="1" x14ac:dyDescent="0.3">
      <c r="A1054" s="15">
        <v>8476</v>
      </c>
      <c r="B1054" s="14" t="s">
        <v>209</v>
      </c>
      <c r="C1054" s="13">
        <v>8.3552230000000005</v>
      </c>
      <c r="D1054" s="13">
        <v>142.64287999999999</v>
      </c>
      <c r="E1054" s="13">
        <v>19.524191999999999</v>
      </c>
      <c r="F1054" s="12">
        <v>428.41784000000001</v>
      </c>
      <c r="G1054" s="11">
        <f t="shared" si="32"/>
        <v>285.77496000000002</v>
      </c>
      <c r="H1054" s="10">
        <f t="shared" si="33"/>
        <v>2.0034295437669236</v>
      </c>
    </row>
    <row r="1055" spans="1:8" ht="16.5" customHeight="1" x14ac:dyDescent="0.3">
      <c r="A1055" s="15">
        <v>8477</v>
      </c>
      <c r="B1055" s="14" t="s">
        <v>208</v>
      </c>
      <c r="C1055" s="13">
        <v>365.91312599999998</v>
      </c>
      <c r="D1055" s="13">
        <v>5126.4909100000004</v>
      </c>
      <c r="E1055" s="13">
        <v>508.59876299999996</v>
      </c>
      <c r="F1055" s="12">
        <v>3851.4756000000002</v>
      </c>
      <c r="G1055" s="11">
        <f t="shared" si="32"/>
        <v>-1275.0153100000002</v>
      </c>
      <c r="H1055" s="10">
        <f t="shared" si="33"/>
        <v>-0.24871112275121543</v>
      </c>
    </row>
    <row r="1056" spans="1:8" ht="16.5" customHeight="1" x14ac:dyDescent="0.3">
      <c r="A1056" s="15">
        <v>8478</v>
      </c>
      <c r="B1056" s="14" t="s">
        <v>207</v>
      </c>
      <c r="C1056" s="13">
        <v>41.858944000000001</v>
      </c>
      <c r="D1056" s="13">
        <v>427.61728999999997</v>
      </c>
      <c r="E1056" s="13">
        <v>102.65281200000001</v>
      </c>
      <c r="F1056" s="12">
        <v>2168.1318099999999</v>
      </c>
      <c r="G1056" s="11">
        <f t="shared" si="32"/>
        <v>1740.5145199999999</v>
      </c>
      <c r="H1056" s="10">
        <f t="shared" si="33"/>
        <v>4.0702622665234145</v>
      </c>
    </row>
    <row r="1057" spans="1:8" ht="25.5" customHeight="1" x14ac:dyDescent="0.3">
      <c r="A1057" s="15">
        <v>8479</v>
      </c>
      <c r="B1057" s="14" t="s">
        <v>206</v>
      </c>
      <c r="C1057" s="13">
        <v>1036.5598308000001</v>
      </c>
      <c r="D1057" s="13">
        <v>9687.1039700000001</v>
      </c>
      <c r="E1057" s="13">
        <v>959.56426170000009</v>
      </c>
      <c r="F1057" s="12">
        <v>12168.81545</v>
      </c>
      <c r="G1057" s="11">
        <f t="shared" si="32"/>
        <v>2481.7114799999999</v>
      </c>
      <c r="H1057" s="10">
        <f t="shared" si="33"/>
        <v>0.25618714196581499</v>
      </c>
    </row>
    <row r="1058" spans="1:8" ht="38.25" customHeight="1" x14ac:dyDescent="0.3">
      <c r="A1058" s="15">
        <v>8480</v>
      </c>
      <c r="B1058" s="14" t="s">
        <v>205</v>
      </c>
      <c r="C1058" s="13">
        <v>298.00913099999997</v>
      </c>
      <c r="D1058" s="13">
        <v>3201.4323300000001</v>
      </c>
      <c r="E1058" s="13">
        <v>434.21062900000004</v>
      </c>
      <c r="F1058" s="12">
        <v>2949.2652499999999</v>
      </c>
      <c r="G1058" s="11">
        <f t="shared" si="32"/>
        <v>-252.16708000000017</v>
      </c>
      <c r="H1058" s="10">
        <f t="shared" si="33"/>
        <v>-7.8766956164274177E-2</v>
      </c>
    </row>
    <row r="1059" spans="1:8" ht="25.5" customHeight="1" x14ac:dyDescent="0.3">
      <c r="A1059" s="15">
        <v>8481</v>
      </c>
      <c r="B1059" s="14" t="s">
        <v>204</v>
      </c>
      <c r="C1059" s="13">
        <v>1553.1013882120001</v>
      </c>
      <c r="D1059" s="13">
        <v>13371.40401</v>
      </c>
      <c r="E1059" s="13">
        <v>1413.8367195369999</v>
      </c>
      <c r="F1059" s="12">
        <v>13469.221939999999</v>
      </c>
      <c r="G1059" s="11">
        <f t="shared" si="32"/>
        <v>97.817929999999251</v>
      </c>
      <c r="H1059" s="10">
        <f t="shared" si="33"/>
        <v>7.3154569203686222E-3</v>
      </c>
    </row>
    <row r="1060" spans="1:8" ht="16.5" customHeight="1" x14ac:dyDescent="0.3">
      <c r="A1060" s="15">
        <v>8482</v>
      </c>
      <c r="B1060" s="14" t="s">
        <v>203</v>
      </c>
      <c r="C1060" s="13">
        <v>1258.493724184</v>
      </c>
      <c r="D1060" s="13">
        <v>8971.5563600000205</v>
      </c>
      <c r="E1060" s="13">
        <v>1142.7641337205</v>
      </c>
      <c r="F1060" s="12">
        <v>8073.21119</v>
      </c>
      <c r="G1060" s="11">
        <f t="shared" si="32"/>
        <v>-898.34517000002052</v>
      </c>
      <c r="H1060" s="10">
        <f t="shared" si="33"/>
        <v>-0.10013258948083099</v>
      </c>
    </row>
    <row r="1061" spans="1:8" ht="16.5" customHeight="1" x14ac:dyDescent="0.3">
      <c r="A1061" s="15">
        <v>8483</v>
      </c>
      <c r="B1061" s="14" t="s">
        <v>202</v>
      </c>
      <c r="C1061" s="13">
        <v>802.03803839800105</v>
      </c>
      <c r="D1061" s="13">
        <v>10527.52223</v>
      </c>
      <c r="E1061" s="13">
        <v>806.19511710500296</v>
      </c>
      <c r="F1061" s="12">
        <v>11029.79738</v>
      </c>
      <c r="G1061" s="11">
        <f t="shared" si="32"/>
        <v>502.27514999999948</v>
      </c>
      <c r="H1061" s="10">
        <f t="shared" si="33"/>
        <v>4.7710671041727118E-2</v>
      </c>
    </row>
    <row r="1062" spans="1:8" ht="25.5" customHeight="1" x14ac:dyDescent="0.3">
      <c r="A1062" s="15">
        <v>8484</v>
      </c>
      <c r="B1062" s="14" t="s">
        <v>201</v>
      </c>
      <c r="C1062" s="13">
        <v>24.268305520000101</v>
      </c>
      <c r="D1062" s="13">
        <v>843.68212999999901</v>
      </c>
      <c r="E1062" s="13">
        <v>22.678027119499998</v>
      </c>
      <c r="F1062" s="12">
        <v>1084.3032700000001</v>
      </c>
      <c r="G1062" s="11">
        <f t="shared" si="32"/>
        <v>240.62114000000111</v>
      </c>
      <c r="H1062" s="10">
        <f t="shared" si="33"/>
        <v>0.28520355172154871</v>
      </c>
    </row>
    <row r="1063" spans="1:8" ht="25.5" customHeight="1" x14ac:dyDescent="0.3">
      <c r="A1063" s="15">
        <v>8485</v>
      </c>
      <c r="B1063" s="14" t="s">
        <v>200</v>
      </c>
      <c r="C1063" s="13">
        <v>0</v>
      </c>
      <c r="D1063" s="13">
        <v>0</v>
      </c>
      <c r="E1063" s="13">
        <v>0</v>
      </c>
      <c r="F1063" s="12">
        <v>0</v>
      </c>
      <c r="G1063" s="11">
        <f t="shared" si="32"/>
        <v>0</v>
      </c>
      <c r="H1063" s="10" t="str">
        <f t="shared" si="33"/>
        <v/>
      </c>
    </row>
    <row r="1064" spans="1:8" ht="38.25" customHeight="1" x14ac:dyDescent="0.3">
      <c r="A1064" s="15">
        <v>8486</v>
      </c>
      <c r="B1064" s="14" t="s">
        <v>199</v>
      </c>
      <c r="C1064" s="13">
        <v>2.0019800000000001</v>
      </c>
      <c r="D1064" s="13">
        <v>78.564759999999993</v>
      </c>
      <c r="E1064" s="13">
        <v>2.3064</v>
      </c>
      <c r="F1064" s="12">
        <v>57.084449999999997</v>
      </c>
      <c r="G1064" s="11">
        <f t="shared" si="32"/>
        <v>-21.480309999999996</v>
      </c>
      <c r="H1064" s="10">
        <f t="shared" si="33"/>
        <v>-0.27340896860118963</v>
      </c>
    </row>
    <row r="1065" spans="1:8" ht="25.5" customHeight="1" x14ac:dyDescent="0.3">
      <c r="A1065" s="15">
        <v>8487</v>
      </c>
      <c r="B1065" s="14" t="s">
        <v>198</v>
      </c>
      <c r="C1065" s="13">
        <v>11.334351692</v>
      </c>
      <c r="D1065" s="13">
        <v>474.98437999999999</v>
      </c>
      <c r="E1065" s="13">
        <v>10.27048572</v>
      </c>
      <c r="F1065" s="12">
        <v>407.35849000000002</v>
      </c>
      <c r="G1065" s="11">
        <f t="shared" si="32"/>
        <v>-67.62588999999997</v>
      </c>
      <c r="H1065" s="10">
        <f t="shared" si="33"/>
        <v>-0.14237497662554707</v>
      </c>
    </row>
    <row r="1066" spans="1:8" ht="16.5" customHeight="1" x14ac:dyDescent="0.3">
      <c r="A1066" s="15">
        <v>8501</v>
      </c>
      <c r="B1066" s="14" t="s">
        <v>197</v>
      </c>
      <c r="C1066" s="13">
        <v>1181.8960363000001</v>
      </c>
      <c r="D1066" s="13">
        <v>8160.23506</v>
      </c>
      <c r="E1066" s="13">
        <v>1183.026436995</v>
      </c>
      <c r="F1066" s="12">
        <v>7580.2258400000101</v>
      </c>
      <c r="G1066" s="11">
        <f t="shared" si="32"/>
        <v>-580.00921999998991</v>
      </c>
      <c r="H1066" s="10">
        <f t="shared" si="33"/>
        <v>-7.1077513789166505E-2</v>
      </c>
    </row>
    <row r="1067" spans="1:8" ht="25.5" customHeight="1" x14ac:dyDescent="0.3">
      <c r="A1067" s="15">
        <v>8502</v>
      </c>
      <c r="B1067" s="14" t="s">
        <v>196</v>
      </c>
      <c r="C1067" s="13">
        <v>232.84789600000002</v>
      </c>
      <c r="D1067" s="13">
        <v>977.58731999999998</v>
      </c>
      <c r="E1067" s="13">
        <v>2962.5753280000004</v>
      </c>
      <c r="F1067" s="12">
        <v>16866.545670000003</v>
      </c>
      <c r="G1067" s="11">
        <f t="shared" si="32"/>
        <v>15888.958350000003</v>
      </c>
      <c r="H1067" s="10">
        <f t="shared" si="33"/>
        <v>16.253236948695285</v>
      </c>
    </row>
    <row r="1068" spans="1:8" ht="25.5" customHeight="1" x14ac:dyDescent="0.3">
      <c r="A1068" s="15">
        <v>8503</v>
      </c>
      <c r="B1068" s="14" t="s">
        <v>195</v>
      </c>
      <c r="C1068" s="13">
        <v>275.262743</v>
      </c>
      <c r="D1068" s="13">
        <v>2663.4816800000003</v>
      </c>
      <c r="E1068" s="13">
        <v>155.71971199999999</v>
      </c>
      <c r="F1068" s="12">
        <v>875.28949999999998</v>
      </c>
      <c r="G1068" s="11">
        <f t="shared" si="32"/>
        <v>-1788.1921800000005</v>
      </c>
      <c r="H1068" s="10">
        <f t="shared" si="33"/>
        <v>-0.67137393638840426</v>
      </c>
    </row>
    <row r="1069" spans="1:8" ht="16.5" customHeight="1" x14ac:dyDescent="0.3">
      <c r="A1069" s="15">
        <v>8504</v>
      </c>
      <c r="B1069" s="14" t="s">
        <v>194</v>
      </c>
      <c r="C1069" s="13">
        <v>754.52277062800101</v>
      </c>
      <c r="D1069" s="13">
        <v>9901.8160099999786</v>
      </c>
      <c r="E1069" s="13">
        <v>766.23849764800002</v>
      </c>
      <c r="F1069" s="12">
        <v>10819.270869999998</v>
      </c>
      <c r="G1069" s="11">
        <f t="shared" si="32"/>
        <v>917.45486000001983</v>
      </c>
      <c r="H1069" s="10">
        <f t="shared" si="33"/>
        <v>9.2655211839269655E-2</v>
      </c>
    </row>
    <row r="1070" spans="1:8" ht="38.25" customHeight="1" x14ac:dyDescent="0.3">
      <c r="A1070" s="15">
        <v>8505</v>
      </c>
      <c r="B1070" s="14" t="s">
        <v>193</v>
      </c>
      <c r="C1070" s="13">
        <v>111.564637675</v>
      </c>
      <c r="D1070" s="13">
        <v>793.82835</v>
      </c>
      <c r="E1070" s="13">
        <v>116.3522779</v>
      </c>
      <c r="F1070" s="12">
        <v>817.5006800000001</v>
      </c>
      <c r="G1070" s="11">
        <f t="shared" si="32"/>
        <v>23.672330000000102</v>
      </c>
      <c r="H1070" s="10">
        <f t="shared" si="33"/>
        <v>2.9820464335898435E-2</v>
      </c>
    </row>
    <row r="1071" spans="1:8" ht="16.5" customHeight="1" x14ac:dyDescent="0.3">
      <c r="A1071" s="15">
        <v>8506</v>
      </c>
      <c r="B1071" s="14" t="s">
        <v>192</v>
      </c>
      <c r="C1071" s="13">
        <v>327.05078309200002</v>
      </c>
      <c r="D1071" s="13">
        <v>2040.3195800000001</v>
      </c>
      <c r="E1071" s="13">
        <v>220.69309942000001</v>
      </c>
      <c r="F1071" s="12">
        <v>1455.4490700000001</v>
      </c>
      <c r="G1071" s="11">
        <f t="shared" si="32"/>
        <v>-584.87050999999997</v>
      </c>
      <c r="H1071" s="10">
        <f t="shared" si="33"/>
        <v>-0.28665632371179811</v>
      </c>
    </row>
    <row r="1072" spans="1:8" ht="16.5" customHeight="1" x14ac:dyDescent="0.3">
      <c r="A1072" s="15">
        <v>8507</v>
      </c>
      <c r="B1072" s="14" t="s">
        <v>191</v>
      </c>
      <c r="C1072" s="13">
        <v>1962.6712990000001</v>
      </c>
      <c r="D1072" s="13">
        <v>8078.3017599999994</v>
      </c>
      <c r="E1072" s="13">
        <v>1838.5674726195</v>
      </c>
      <c r="F1072" s="12">
        <v>6651.3728499999997</v>
      </c>
      <c r="G1072" s="11">
        <f t="shared" si="32"/>
        <v>-1426.9289099999996</v>
      </c>
      <c r="H1072" s="10">
        <f t="shared" si="33"/>
        <v>-0.17663723792363009</v>
      </c>
    </row>
    <row r="1073" spans="1:8" ht="16.5" customHeight="1" x14ac:dyDescent="0.3">
      <c r="A1073" s="15">
        <v>8508</v>
      </c>
      <c r="B1073" s="14" t="s">
        <v>190</v>
      </c>
      <c r="C1073" s="13">
        <v>463.10182199999997</v>
      </c>
      <c r="D1073" s="13">
        <v>4912.5917099999997</v>
      </c>
      <c r="E1073" s="13">
        <v>636.75411616999895</v>
      </c>
      <c r="F1073" s="12">
        <v>5783.79745</v>
      </c>
      <c r="G1073" s="11">
        <f t="shared" si="32"/>
        <v>871.20574000000033</v>
      </c>
      <c r="H1073" s="10">
        <f t="shared" si="33"/>
        <v>0.17734136916499424</v>
      </c>
    </row>
    <row r="1074" spans="1:8" ht="25.5" customHeight="1" x14ac:dyDescent="0.3">
      <c r="A1074" s="15">
        <v>8509</v>
      </c>
      <c r="B1074" s="14" t="s">
        <v>189</v>
      </c>
      <c r="C1074" s="13">
        <v>417.86975200000001</v>
      </c>
      <c r="D1074" s="13">
        <v>4400.4717699999992</v>
      </c>
      <c r="E1074" s="13">
        <v>576.38982379999902</v>
      </c>
      <c r="F1074" s="12">
        <v>6450.6548899999998</v>
      </c>
      <c r="G1074" s="11">
        <f t="shared" si="32"/>
        <v>2050.1831200000006</v>
      </c>
      <c r="H1074" s="10">
        <f t="shared" si="33"/>
        <v>0.46590075500018513</v>
      </c>
    </row>
    <row r="1075" spans="1:8" ht="25.5" customHeight="1" x14ac:dyDescent="0.3">
      <c r="A1075" s="15">
        <v>8510</v>
      </c>
      <c r="B1075" s="14" t="s">
        <v>188</v>
      </c>
      <c r="C1075" s="13">
        <v>53.701648999999996</v>
      </c>
      <c r="D1075" s="13">
        <v>1410.90273</v>
      </c>
      <c r="E1075" s="13">
        <v>75.085093959999995</v>
      </c>
      <c r="F1075" s="12">
        <v>1693.8713</v>
      </c>
      <c r="G1075" s="11">
        <f t="shared" si="32"/>
        <v>282.96857</v>
      </c>
      <c r="H1075" s="10">
        <f t="shared" si="33"/>
        <v>0.20055852468298788</v>
      </c>
    </row>
    <row r="1076" spans="1:8" ht="25.5" customHeight="1" x14ac:dyDescent="0.3">
      <c r="A1076" s="15">
        <v>8511</v>
      </c>
      <c r="B1076" s="14" t="s">
        <v>187</v>
      </c>
      <c r="C1076" s="13">
        <v>336.548820699999</v>
      </c>
      <c r="D1076" s="13">
        <v>3484.72435</v>
      </c>
      <c r="E1076" s="13">
        <v>345.32940348899899</v>
      </c>
      <c r="F1076" s="12">
        <v>3751.0238599999998</v>
      </c>
      <c r="G1076" s="11">
        <f t="shared" si="32"/>
        <v>266.29950999999983</v>
      </c>
      <c r="H1076" s="10">
        <f t="shared" si="33"/>
        <v>7.6419103278570613E-2</v>
      </c>
    </row>
    <row r="1077" spans="1:8" ht="38.25" customHeight="1" x14ac:dyDescent="0.3">
      <c r="A1077" s="15">
        <v>8512</v>
      </c>
      <c r="B1077" s="14" t="s">
        <v>186</v>
      </c>
      <c r="C1077" s="13">
        <v>198.02636501999999</v>
      </c>
      <c r="D1077" s="13">
        <v>2304.9381200000003</v>
      </c>
      <c r="E1077" s="13">
        <v>206.28493823850002</v>
      </c>
      <c r="F1077" s="12">
        <v>2363.5309300000004</v>
      </c>
      <c r="G1077" s="11">
        <f t="shared" si="32"/>
        <v>58.5928100000001</v>
      </c>
      <c r="H1077" s="10">
        <f t="shared" si="33"/>
        <v>2.5420556626483359E-2</v>
      </c>
    </row>
    <row r="1078" spans="1:8" ht="25.5" customHeight="1" x14ac:dyDescent="0.3">
      <c r="A1078" s="15">
        <v>8513</v>
      </c>
      <c r="B1078" s="14" t="s">
        <v>185</v>
      </c>
      <c r="C1078" s="13">
        <v>44.231749999999998</v>
      </c>
      <c r="D1078" s="13">
        <v>157.857</v>
      </c>
      <c r="E1078" s="13">
        <v>12.690835</v>
      </c>
      <c r="F1078" s="12">
        <v>123.28717</v>
      </c>
      <c r="G1078" s="11">
        <f t="shared" si="32"/>
        <v>-34.569829999999996</v>
      </c>
      <c r="H1078" s="10">
        <f t="shared" si="33"/>
        <v>-0.21899459637520033</v>
      </c>
    </row>
    <row r="1079" spans="1:8" ht="38.25" customHeight="1" x14ac:dyDescent="0.3">
      <c r="A1079" s="15">
        <v>8514</v>
      </c>
      <c r="B1079" s="14" t="s">
        <v>184</v>
      </c>
      <c r="C1079" s="13">
        <v>55.838020999999998</v>
      </c>
      <c r="D1079" s="13">
        <v>1075.5232100000001</v>
      </c>
      <c r="E1079" s="13">
        <v>55.211319000000003</v>
      </c>
      <c r="F1079" s="12">
        <v>962.24612000000002</v>
      </c>
      <c r="G1079" s="11">
        <f t="shared" si="32"/>
        <v>-113.27709000000004</v>
      </c>
      <c r="H1079" s="10">
        <f t="shared" si="33"/>
        <v>-0.10532277587947175</v>
      </c>
    </row>
    <row r="1080" spans="1:8" ht="25.5" customHeight="1" x14ac:dyDescent="0.3">
      <c r="A1080" s="15">
        <v>8515</v>
      </c>
      <c r="B1080" s="14" t="s">
        <v>183</v>
      </c>
      <c r="C1080" s="13">
        <v>299.25617499999998</v>
      </c>
      <c r="D1080" s="13">
        <v>2371.4308999999998</v>
      </c>
      <c r="E1080" s="13">
        <v>303.36099310000003</v>
      </c>
      <c r="F1080" s="12">
        <v>3515.7789500000003</v>
      </c>
      <c r="G1080" s="11">
        <f t="shared" si="32"/>
        <v>1144.3480500000005</v>
      </c>
      <c r="H1080" s="10">
        <f t="shared" si="33"/>
        <v>0.48255593279146386</v>
      </c>
    </row>
    <row r="1081" spans="1:8" ht="25.5" customHeight="1" x14ac:dyDescent="0.3">
      <c r="A1081" s="15">
        <v>8516</v>
      </c>
      <c r="B1081" s="14" t="s">
        <v>182</v>
      </c>
      <c r="C1081" s="13">
        <v>3145.6237714999997</v>
      </c>
      <c r="D1081" s="13">
        <v>18365.853489999998</v>
      </c>
      <c r="E1081" s="13">
        <v>3747.0626617999997</v>
      </c>
      <c r="F1081" s="12">
        <v>22146.094309999902</v>
      </c>
      <c r="G1081" s="11">
        <f t="shared" si="32"/>
        <v>3780.2408199999045</v>
      </c>
      <c r="H1081" s="10">
        <f t="shared" si="33"/>
        <v>0.20582984733370563</v>
      </c>
    </row>
    <row r="1082" spans="1:8" ht="25.5" customHeight="1" x14ac:dyDescent="0.3">
      <c r="A1082" s="15">
        <v>8517</v>
      </c>
      <c r="B1082" s="14" t="s">
        <v>181</v>
      </c>
      <c r="C1082" s="13">
        <v>529.42127991999996</v>
      </c>
      <c r="D1082" s="13">
        <v>103933.76923999999</v>
      </c>
      <c r="E1082" s="13">
        <v>514.58047397999997</v>
      </c>
      <c r="F1082" s="12">
        <v>94339.67258000029</v>
      </c>
      <c r="G1082" s="11">
        <f t="shared" si="32"/>
        <v>-9594.0966599997046</v>
      </c>
      <c r="H1082" s="10">
        <f t="shared" si="33"/>
        <v>-9.2309715409679541E-2</v>
      </c>
    </row>
    <row r="1083" spans="1:8" ht="25.5" customHeight="1" x14ac:dyDescent="0.3">
      <c r="A1083" s="15">
        <v>8518</v>
      </c>
      <c r="B1083" s="14" t="s">
        <v>180</v>
      </c>
      <c r="C1083" s="13">
        <v>236.45345490000003</v>
      </c>
      <c r="D1083" s="13">
        <v>5711.9455099999996</v>
      </c>
      <c r="E1083" s="13">
        <v>245.91083069999999</v>
      </c>
      <c r="F1083" s="12">
        <v>5457.9595299999901</v>
      </c>
      <c r="G1083" s="11">
        <f t="shared" si="32"/>
        <v>-253.98598000000948</v>
      </c>
      <c r="H1083" s="10">
        <f t="shared" si="33"/>
        <v>-4.446575681706906E-2</v>
      </c>
    </row>
    <row r="1084" spans="1:8" ht="25.5" customHeight="1" x14ac:dyDescent="0.3">
      <c r="A1084" s="15">
        <v>8519</v>
      </c>
      <c r="B1084" s="14" t="s">
        <v>179</v>
      </c>
      <c r="C1084" s="13">
        <v>25.358370999999998</v>
      </c>
      <c r="D1084" s="13">
        <v>489.58305999999999</v>
      </c>
      <c r="E1084" s="13">
        <v>20.807684000000002</v>
      </c>
      <c r="F1084" s="12">
        <v>281.49565000000001</v>
      </c>
      <c r="G1084" s="11">
        <f t="shared" si="32"/>
        <v>-208.08740999999998</v>
      </c>
      <c r="H1084" s="10">
        <f t="shared" si="33"/>
        <v>-0.42502984069751104</v>
      </c>
    </row>
    <row r="1085" spans="1:8" ht="16.5" customHeight="1" x14ac:dyDescent="0.3">
      <c r="A1085" s="15">
        <v>8520</v>
      </c>
      <c r="B1085" s="14" t="s">
        <v>178</v>
      </c>
      <c r="C1085" s="13">
        <v>0</v>
      </c>
      <c r="D1085" s="13">
        <v>0</v>
      </c>
      <c r="E1085" s="13">
        <v>0</v>
      </c>
      <c r="F1085" s="12">
        <v>0</v>
      </c>
      <c r="G1085" s="11">
        <f t="shared" si="32"/>
        <v>0</v>
      </c>
      <c r="H1085" s="10" t="str">
        <f t="shared" si="33"/>
        <v/>
      </c>
    </row>
    <row r="1086" spans="1:8" ht="25.5" customHeight="1" x14ac:dyDescent="0.3">
      <c r="A1086" s="15">
        <v>8521</v>
      </c>
      <c r="B1086" s="14" t="s">
        <v>177</v>
      </c>
      <c r="C1086" s="13">
        <v>28.689349999999997</v>
      </c>
      <c r="D1086" s="13">
        <v>693.45447000000001</v>
      </c>
      <c r="E1086" s="13">
        <v>29.666125999999998</v>
      </c>
      <c r="F1086" s="12">
        <v>848.91518999999994</v>
      </c>
      <c r="G1086" s="11">
        <f t="shared" si="32"/>
        <v>155.46071999999992</v>
      </c>
      <c r="H1086" s="10">
        <f t="shared" si="33"/>
        <v>0.22418302386889211</v>
      </c>
    </row>
    <row r="1087" spans="1:8" ht="25.5" customHeight="1" x14ac:dyDescent="0.3">
      <c r="A1087" s="15">
        <v>8522</v>
      </c>
      <c r="B1087" s="14" t="s">
        <v>176</v>
      </c>
      <c r="C1087" s="13">
        <v>0.21615500000000001</v>
      </c>
      <c r="D1087" s="13">
        <v>1.28874</v>
      </c>
      <c r="E1087" s="13">
        <v>5.5399999999999998E-3</v>
      </c>
      <c r="F1087" s="12">
        <v>1.08568</v>
      </c>
      <c r="G1087" s="11">
        <f t="shared" si="32"/>
        <v>-0.20306000000000002</v>
      </c>
      <c r="H1087" s="10">
        <f t="shared" si="33"/>
        <v>-0.15756475316976273</v>
      </c>
    </row>
    <row r="1088" spans="1:8" ht="16.5" customHeight="1" x14ac:dyDescent="0.3">
      <c r="A1088" s="15">
        <v>8523</v>
      </c>
      <c r="B1088" s="14" t="s">
        <v>175</v>
      </c>
      <c r="C1088" s="13">
        <v>27.358457600000001</v>
      </c>
      <c r="D1088" s="13">
        <v>3248.57618</v>
      </c>
      <c r="E1088" s="13">
        <v>38.4103785</v>
      </c>
      <c r="F1088" s="12">
        <v>4029.0124599999999</v>
      </c>
      <c r="G1088" s="11">
        <f t="shared" si="32"/>
        <v>780.4362799999999</v>
      </c>
      <c r="H1088" s="10">
        <f t="shared" si="33"/>
        <v>0.24023948855033467</v>
      </c>
    </row>
    <row r="1089" spans="1:8" ht="16.5" customHeight="1" x14ac:dyDescent="0.3">
      <c r="A1089" s="15">
        <v>8524</v>
      </c>
      <c r="B1089" s="14" t="s">
        <v>174</v>
      </c>
      <c r="C1089" s="13">
        <v>0</v>
      </c>
      <c r="D1089" s="13">
        <v>0</v>
      </c>
      <c r="E1089" s="13">
        <v>0</v>
      </c>
      <c r="F1089" s="12">
        <v>0</v>
      </c>
      <c r="G1089" s="11">
        <f t="shared" si="32"/>
        <v>0</v>
      </c>
      <c r="H1089" s="10" t="str">
        <f t="shared" si="33"/>
        <v/>
      </c>
    </row>
    <row r="1090" spans="1:8" ht="38.25" customHeight="1" x14ac:dyDescent="0.3">
      <c r="A1090" s="15">
        <v>8525</v>
      </c>
      <c r="B1090" s="14" t="s">
        <v>173</v>
      </c>
      <c r="C1090" s="13">
        <v>72.89101264</v>
      </c>
      <c r="D1090" s="13">
        <v>4277.7448099999992</v>
      </c>
      <c r="E1090" s="13">
        <v>63.899775959999999</v>
      </c>
      <c r="F1090" s="12">
        <v>5464.97289</v>
      </c>
      <c r="G1090" s="11">
        <f t="shared" si="32"/>
        <v>1187.2280800000008</v>
      </c>
      <c r="H1090" s="10">
        <f t="shared" si="33"/>
        <v>0.27753597578439959</v>
      </c>
    </row>
    <row r="1091" spans="1:8" ht="25.5" customHeight="1" x14ac:dyDescent="0.3">
      <c r="A1091" s="15">
        <v>8526</v>
      </c>
      <c r="B1091" s="14" t="s">
        <v>172</v>
      </c>
      <c r="C1091" s="13">
        <v>12.210573</v>
      </c>
      <c r="D1091" s="13">
        <v>2051.6835300000002</v>
      </c>
      <c r="E1091" s="13">
        <v>6.5009209999999999</v>
      </c>
      <c r="F1091" s="12">
        <v>1135.5229299999999</v>
      </c>
      <c r="G1091" s="11">
        <f t="shared" si="32"/>
        <v>-916.16060000000039</v>
      </c>
      <c r="H1091" s="10">
        <f t="shared" si="33"/>
        <v>-0.44654089512528294</v>
      </c>
    </row>
    <row r="1092" spans="1:8" ht="25.5" customHeight="1" x14ac:dyDescent="0.3">
      <c r="A1092" s="15">
        <v>8527</v>
      </c>
      <c r="B1092" s="14" t="s">
        <v>171</v>
      </c>
      <c r="C1092" s="13">
        <v>122.01671899999999</v>
      </c>
      <c r="D1092" s="13">
        <v>603.76919999999996</v>
      </c>
      <c r="E1092" s="13">
        <v>71.024845499999998</v>
      </c>
      <c r="F1092" s="12">
        <v>357.69785999999999</v>
      </c>
      <c r="G1092" s="11">
        <f t="shared" si="32"/>
        <v>-246.07133999999996</v>
      </c>
      <c r="H1092" s="10">
        <f t="shared" si="33"/>
        <v>-0.40755861676945426</v>
      </c>
    </row>
    <row r="1093" spans="1:8" ht="25.5" customHeight="1" x14ac:dyDescent="0.3">
      <c r="A1093" s="15">
        <v>8528</v>
      </c>
      <c r="B1093" s="14" t="s">
        <v>170</v>
      </c>
      <c r="C1093" s="13">
        <v>1195.0415419999999</v>
      </c>
      <c r="D1093" s="13">
        <v>29837.15078</v>
      </c>
      <c r="E1093" s="13">
        <v>1325.0372379999999</v>
      </c>
      <c r="F1093" s="12">
        <v>31018.002059999999</v>
      </c>
      <c r="G1093" s="11">
        <f t="shared" si="32"/>
        <v>1180.851279999999</v>
      </c>
      <c r="H1093" s="10">
        <f t="shared" si="33"/>
        <v>3.9576542971774965E-2</v>
      </c>
    </row>
    <row r="1094" spans="1:8" ht="25.5" customHeight="1" x14ac:dyDescent="0.3">
      <c r="A1094" s="15">
        <v>8529</v>
      </c>
      <c r="B1094" s="14" t="s">
        <v>169</v>
      </c>
      <c r="C1094" s="13">
        <v>40.202484755999997</v>
      </c>
      <c r="D1094" s="13">
        <v>742.97604000000092</v>
      </c>
      <c r="E1094" s="13">
        <v>45.308162631500004</v>
      </c>
      <c r="F1094" s="12">
        <v>925.93006000000094</v>
      </c>
      <c r="G1094" s="11">
        <f t="shared" ref="G1094:G1157" si="34">F1094-D1094</f>
        <v>182.95402000000001</v>
      </c>
      <c r="H1094" s="10">
        <f t="shared" ref="H1094:H1157" si="35">IF(D1094&lt;&gt;0,G1094/D1094,"")</f>
        <v>0.24624484525772836</v>
      </c>
    </row>
    <row r="1095" spans="1:8" ht="25.5" customHeight="1" x14ac:dyDescent="0.3">
      <c r="A1095" s="15">
        <v>8530</v>
      </c>
      <c r="B1095" s="14" t="s">
        <v>168</v>
      </c>
      <c r="C1095" s="13">
        <v>3.0814599999999999</v>
      </c>
      <c r="D1095" s="13">
        <v>708.78948000000003</v>
      </c>
      <c r="E1095" s="13">
        <v>0.74941999999999998</v>
      </c>
      <c r="F1095" s="12">
        <v>12.303190000000001</v>
      </c>
      <c r="G1095" s="11">
        <f t="shared" si="34"/>
        <v>-696.48629000000005</v>
      </c>
      <c r="H1095" s="10">
        <f t="shared" si="35"/>
        <v>-0.98264196867030251</v>
      </c>
    </row>
    <row r="1096" spans="1:8" ht="16.5" customHeight="1" x14ac:dyDescent="0.3">
      <c r="A1096" s="15">
        <v>8531</v>
      </c>
      <c r="B1096" s="14" t="s">
        <v>167</v>
      </c>
      <c r="C1096" s="13">
        <v>61.102405818000001</v>
      </c>
      <c r="D1096" s="13">
        <v>1517.50045</v>
      </c>
      <c r="E1096" s="13">
        <v>38.85105128</v>
      </c>
      <c r="F1096" s="12">
        <v>1384.8846100000001</v>
      </c>
      <c r="G1096" s="11">
        <f t="shared" si="34"/>
        <v>-132.61583999999993</v>
      </c>
      <c r="H1096" s="10">
        <f t="shared" si="35"/>
        <v>-8.7390972437602854E-2</v>
      </c>
    </row>
    <row r="1097" spans="1:8" ht="16.5" customHeight="1" x14ac:dyDescent="0.3">
      <c r="A1097" s="15">
        <v>8532</v>
      </c>
      <c r="B1097" s="14" t="s">
        <v>166</v>
      </c>
      <c r="C1097" s="13">
        <v>23.72583655059</v>
      </c>
      <c r="D1097" s="13">
        <v>594.40889000000004</v>
      </c>
      <c r="E1097" s="13">
        <v>15.2664382866</v>
      </c>
      <c r="F1097" s="12">
        <v>958.95088999999996</v>
      </c>
      <c r="G1097" s="11">
        <f t="shared" si="34"/>
        <v>364.54199999999992</v>
      </c>
      <c r="H1097" s="10">
        <f t="shared" si="35"/>
        <v>0.61328490561438254</v>
      </c>
    </row>
    <row r="1098" spans="1:8" ht="16.5" customHeight="1" x14ac:dyDescent="0.3">
      <c r="A1098" s="15">
        <v>8533</v>
      </c>
      <c r="B1098" s="14" t="s">
        <v>165</v>
      </c>
      <c r="C1098" s="13">
        <v>7.81110463230001</v>
      </c>
      <c r="D1098" s="13">
        <v>306.01384000000002</v>
      </c>
      <c r="E1098" s="13">
        <v>6.5124560660000297</v>
      </c>
      <c r="F1098" s="12">
        <v>276.91647999999998</v>
      </c>
      <c r="G1098" s="11">
        <f t="shared" si="34"/>
        <v>-29.097360000000037</v>
      </c>
      <c r="H1098" s="10">
        <f t="shared" si="35"/>
        <v>-9.5085111183206728E-2</v>
      </c>
    </row>
    <row r="1099" spans="1:8" ht="16.5" customHeight="1" x14ac:dyDescent="0.3">
      <c r="A1099" s="15">
        <v>8534</v>
      </c>
      <c r="B1099" s="14" t="s">
        <v>164</v>
      </c>
      <c r="C1099" s="13">
        <v>22.977674999999998</v>
      </c>
      <c r="D1099" s="13">
        <v>1102.1342099999999</v>
      </c>
      <c r="E1099" s="13">
        <v>26.879878600000001</v>
      </c>
      <c r="F1099" s="12">
        <v>1268.01926</v>
      </c>
      <c r="G1099" s="11">
        <f t="shared" si="34"/>
        <v>165.88505000000009</v>
      </c>
      <c r="H1099" s="10">
        <f t="shared" si="35"/>
        <v>0.1505125677933544</v>
      </c>
    </row>
    <row r="1100" spans="1:8" ht="25.5" customHeight="1" x14ac:dyDescent="0.3">
      <c r="A1100" s="15">
        <v>8535</v>
      </c>
      <c r="B1100" s="14" t="s">
        <v>163</v>
      </c>
      <c r="C1100" s="13">
        <v>86.202479800000006</v>
      </c>
      <c r="D1100" s="13">
        <v>1243.73497</v>
      </c>
      <c r="E1100" s="13">
        <v>68.934257721999998</v>
      </c>
      <c r="F1100" s="12">
        <v>1086.3306200000002</v>
      </c>
      <c r="G1100" s="11">
        <f t="shared" si="34"/>
        <v>-157.40434999999979</v>
      </c>
      <c r="H1100" s="10">
        <f t="shared" si="35"/>
        <v>-0.12655779068429651</v>
      </c>
    </row>
    <row r="1101" spans="1:8" ht="38.25" customHeight="1" x14ac:dyDescent="0.3">
      <c r="A1101" s="15">
        <v>8536</v>
      </c>
      <c r="B1101" s="14" t="s">
        <v>162</v>
      </c>
      <c r="C1101" s="13">
        <v>761.95017609600507</v>
      </c>
      <c r="D1101" s="13">
        <v>12640.806769999999</v>
      </c>
      <c r="E1101" s="13">
        <v>683.431740851006</v>
      </c>
      <c r="F1101" s="12">
        <v>14554.00807</v>
      </c>
      <c r="G1101" s="11">
        <f t="shared" si="34"/>
        <v>1913.2013000000006</v>
      </c>
      <c r="H1101" s="10">
        <f t="shared" si="35"/>
        <v>0.15135120208787123</v>
      </c>
    </row>
    <row r="1102" spans="1:8" ht="25.5" customHeight="1" x14ac:dyDescent="0.3">
      <c r="A1102" s="15">
        <v>8537</v>
      </c>
      <c r="B1102" s="14" t="s">
        <v>161</v>
      </c>
      <c r="C1102" s="13">
        <v>198.90831460000001</v>
      </c>
      <c r="D1102" s="13">
        <v>9602.9776899999997</v>
      </c>
      <c r="E1102" s="13">
        <v>141.99827930000001</v>
      </c>
      <c r="F1102" s="12">
        <v>10501.76081</v>
      </c>
      <c r="G1102" s="11">
        <f t="shared" si="34"/>
        <v>898.78312000000005</v>
      </c>
      <c r="H1102" s="10">
        <f t="shared" si="35"/>
        <v>9.3594210984780504E-2</v>
      </c>
    </row>
    <row r="1103" spans="1:8" ht="16.5" customHeight="1" x14ac:dyDescent="0.3">
      <c r="A1103" s="15">
        <v>8538</v>
      </c>
      <c r="B1103" s="14" t="s">
        <v>160</v>
      </c>
      <c r="C1103" s="13">
        <v>248.79964068199999</v>
      </c>
      <c r="D1103" s="13">
        <v>3879.6659300000101</v>
      </c>
      <c r="E1103" s="13">
        <v>241.84372285200001</v>
      </c>
      <c r="F1103" s="12">
        <v>4360.5047699999996</v>
      </c>
      <c r="G1103" s="11">
        <f t="shared" si="34"/>
        <v>480.83883999998943</v>
      </c>
      <c r="H1103" s="10">
        <f t="shared" si="35"/>
        <v>0.12393820722599901</v>
      </c>
    </row>
    <row r="1104" spans="1:8" ht="25.5" customHeight="1" x14ac:dyDescent="0.3">
      <c r="A1104" s="15">
        <v>8539</v>
      </c>
      <c r="B1104" s="14" t="s">
        <v>159</v>
      </c>
      <c r="C1104" s="13">
        <v>54.8614823999999</v>
      </c>
      <c r="D1104" s="13">
        <v>867.64071000000104</v>
      </c>
      <c r="E1104" s="13">
        <v>319.96142533800003</v>
      </c>
      <c r="F1104" s="12">
        <v>3305.79043</v>
      </c>
      <c r="G1104" s="11">
        <f t="shared" si="34"/>
        <v>2438.149719999999</v>
      </c>
      <c r="H1104" s="10">
        <f t="shared" si="35"/>
        <v>2.8100914259774603</v>
      </c>
    </row>
    <row r="1105" spans="1:8" ht="25.5" customHeight="1" x14ac:dyDescent="0.3">
      <c r="A1105" s="15">
        <v>8540</v>
      </c>
      <c r="B1105" s="14" t="s">
        <v>158</v>
      </c>
      <c r="C1105" s="13">
        <v>0.32503300000000002</v>
      </c>
      <c r="D1105" s="13">
        <v>86.936820000000012</v>
      </c>
      <c r="E1105" s="13">
        <v>0.49747199999999997</v>
      </c>
      <c r="F1105" s="12">
        <v>95.622119999999995</v>
      </c>
      <c r="G1105" s="11">
        <f t="shared" si="34"/>
        <v>8.6852999999999838</v>
      </c>
      <c r="H1105" s="10">
        <f t="shared" si="35"/>
        <v>9.9903585155288438E-2</v>
      </c>
    </row>
    <row r="1106" spans="1:8" ht="38.25" customHeight="1" x14ac:dyDescent="0.3">
      <c r="A1106" s="15">
        <v>8541</v>
      </c>
      <c r="B1106" s="14" t="s">
        <v>157</v>
      </c>
      <c r="C1106" s="13">
        <v>26.087267935</v>
      </c>
      <c r="D1106" s="13">
        <v>1308.38715</v>
      </c>
      <c r="E1106" s="13">
        <v>1578.8390070063999</v>
      </c>
      <c r="F1106" s="12">
        <v>8374.0644900000098</v>
      </c>
      <c r="G1106" s="11">
        <f t="shared" si="34"/>
        <v>7065.6773400000093</v>
      </c>
      <c r="H1106" s="10">
        <f t="shared" si="35"/>
        <v>5.4002955776507049</v>
      </c>
    </row>
    <row r="1107" spans="1:8" ht="16.5" customHeight="1" x14ac:dyDescent="0.3">
      <c r="A1107" s="15">
        <v>8542</v>
      </c>
      <c r="B1107" s="14" t="s">
        <v>156</v>
      </c>
      <c r="C1107" s="13">
        <v>8.5938849144000589</v>
      </c>
      <c r="D1107" s="13">
        <v>4036.3747100000101</v>
      </c>
      <c r="E1107" s="13">
        <v>4.8120054790000202</v>
      </c>
      <c r="F1107" s="12">
        <v>3626.4498100000001</v>
      </c>
      <c r="G1107" s="11">
        <f t="shared" si="34"/>
        <v>-409.92490000000998</v>
      </c>
      <c r="H1107" s="10">
        <f t="shared" si="35"/>
        <v>-0.10155769210039693</v>
      </c>
    </row>
    <row r="1108" spans="1:8" ht="25.5" customHeight="1" x14ac:dyDescent="0.3">
      <c r="A1108" s="15">
        <v>8543</v>
      </c>
      <c r="B1108" s="14" t="s">
        <v>155</v>
      </c>
      <c r="C1108" s="13">
        <v>347.01693499999999</v>
      </c>
      <c r="D1108" s="13">
        <v>9798.1367699999992</v>
      </c>
      <c r="E1108" s="13">
        <v>95.5295378</v>
      </c>
      <c r="F1108" s="12">
        <v>7745.5108499999997</v>
      </c>
      <c r="G1108" s="11">
        <f t="shared" si="34"/>
        <v>-2052.6259199999995</v>
      </c>
      <c r="H1108" s="10">
        <f t="shared" si="35"/>
        <v>-0.20949145415940135</v>
      </c>
    </row>
    <row r="1109" spans="1:8" ht="25.5" customHeight="1" x14ac:dyDescent="0.3">
      <c r="A1109" s="15">
        <v>8544</v>
      </c>
      <c r="B1109" s="14" t="s">
        <v>154</v>
      </c>
      <c r="C1109" s="13">
        <v>2185.8758529360002</v>
      </c>
      <c r="D1109" s="13">
        <v>15488.90422</v>
      </c>
      <c r="E1109" s="13">
        <v>1433.3929866645999</v>
      </c>
      <c r="F1109" s="12">
        <v>11064.626130000001</v>
      </c>
      <c r="G1109" s="11">
        <f t="shared" si="34"/>
        <v>-4424.2780899999998</v>
      </c>
      <c r="H1109" s="10">
        <f t="shared" si="35"/>
        <v>-0.2856417747284643</v>
      </c>
    </row>
    <row r="1110" spans="1:8" ht="25.5" customHeight="1" x14ac:dyDescent="0.3">
      <c r="A1110" s="15">
        <v>8545</v>
      </c>
      <c r="B1110" s="14" t="s">
        <v>153</v>
      </c>
      <c r="C1110" s="13">
        <v>65.844965999999999</v>
      </c>
      <c r="D1110" s="13">
        <v>318.99703999999997</v>
      </c>
      <c r="E1110" s="13">
        <v>156.3774784</v>
      </c>
      <c r="F1110" s="12">
        <v>606.19672000000003</v>
      </c>
      <c r="G1110" s="11">
        <f t="shared" si="34"/>
        <v>287.19968000000006</v>
      </c>
      <c r="H1110" s="10">
        <f t="shared" si="35"/>
        <v>0.9003208305631929</v>
      </c>
    </row>
    <row r="1111" spans="1:8" ht="16.5" customHeight="1" x14ac:dyDescent="0.3">
      <c r="A1111" s="15">
        <v>8546</v>
      </c>
      <c r="B1111" s="14" t="s">
        <v>152</v>
      </c>
      <c r="C1111" s="13">
        <v>38.452762</v>
      </c>
      <c r="D1111" s="13">
        <v>506.24128000000002</v>
      </c>
      <c r="E1111" s="13">
        <v>40.995953759999999</v>
      </c>
      <c r="F1111" s="12">
        <v>172.46423999999999</v>
      </c>
      <c r="G1111" s="11">
        <f t="shared" si="34"/>
        <v>-333.77704000000006</v>
      </c>
      <c r="H1111" s="10">
        <f t="shared" si="35"/>
        <v>-0.65932402825782999</v>
      </c>
    </row>
    <row r="1112" spans="1:8" ht="16.5" customHeight="1" x14ac:dyDescent="0.3">
      <c r="A1112" s="15">
        <v>8547</v>
      </c>
      <c r="B1112" s="14" t="s">
        <v>151</v>
      </c>
      <c r="C1112" s="13">
        <v>95.131034600000106</v>
      </c>
      <c r="D1112" s="13">
        <v>2216.3478500000001</v>
      </c>
      <c r="E1112" s="13">
        <v>114.0581406</v>
      </c>
      <c r="F1112" s="12">
        <v>2916.7122799999997</v>
      </c>
      <c r="G1112" s="11">
        <f t="shared" si="34"/>
        <v>700.36442999999963</v>
      </c>
      <c r="H1112" s="10">
        <f t="shared" si="35"/>
        <v>0.31599932745214143</v>
      </c>
    </row>
    <row r="1113" spans="1:8" ht="38.25" customHeight="1" x14ac:dyDescent="0.3">
      <c r="A1113" s="15">
        <v>8548</v>
      </c>
      <c r="B1113" s="14" t="s">
        <v>150</v>
      </c>
      <c r="C1113" s="13">
        <v>136.76335941350001</v>
      </c>
      <c r="D1113" s="13">
        <v>461.66396999999995</v>
      </c>
      <c r="E1113" s="13">
        <v>210.02356370500002</v>
      </c>
      <c r="F1113" s="12">
        <v>646.67558999999994</v>
      </c>
      <c r="G1113" s="11">
        <f t="shared" si="34"/>
        <v>185.01161999999999</v>
      </c>
      <c r="H1113" s="10">
        <f t="shared" si="35"/>
        <v>0.40074953217596776</v>
      </c>
    </row>
    <row r="1114" spans="1:8" ht="38.25" customHeight="1" x14ac:dyDescent="0.3">
      <c r="A1114" s="15">
        <v>8601</v>
      </c>
      <c r="B1114" s="14" t="s">
        <v>149</v>
      </c>
      <c r="C1114" s="13">
        <v>0</v>
      </c>
      <c r="D1114" s="13">
        <v>0</v>
      </c>
      <c r="E1114" s="13">
        <v>0</v>
      </c>
      <c r="F1114" s="12">
        <v>0</v>
      </c>
      <c r="G1114" s="11">
        <f t="shared" si="34"/>
        <v>0</v>
      </c>
      <c r="H1114" s="10" t="str">
        <f t="shared" si="35"/>
        <v/>
      </c>
    </row>
    <row r="1115" spans="1:8" ht="16.5" customHeight="1" x14ac:dyDescent="0.3">
      <c r="A1115" s="15">
        <v>8602</v>
      </c>
      <c r="B1115" s="14" t="s">
        <v>148</v>
      </c>
      <c r="C1115" s="13">
        <v>92.79</v>
      </c>
      <c r="D1115" s="13">
        <v>366.97395</v>
      </c>
      <c r="E1115" s="13">
        <v>0</v>
      </c>
      <c r="F1115" s="12">
        <v>0</v>
      </c>
      <c r="G1115" s="11">
        <f t="shared" si="34"/>
        <v>-366.97395</v>
      </c>
      <c r="H1115" s="10">
        <f t="shared" si="35"/>
        <v>-1</v>
      </c>
    </row>
    <row r="1116" spans="1:8" ht="16.5" customHeight="1" x14ac:dyDescent="0.3">
      <c r="A1116" s="15">
        <v>8603</v>
      </c>
      <c r="B1116" s="14" t="s">
        <v>147</v>
      </c>
      <c r="C1116" s="13">
        <v>0</v>
      </c>
      <c r="D1116" s="13">
        <v>0</v>
      </c>
      <c r="E1116" s="13">
        <v>0</v>
      </c>
      <c r="F1116" s="12">
        <v>0</v>
      </c>
      <c r="G1116" s="11">
        <f t="shared" si="34"/>
        <v>0</v>
      </c>
      <c r="H1116" s="10" t="str">
        <f t="shared" si="35"/>
        <v/>
      </c>
    </row>
    <row r="1117" spans="1:8" ht="25.5" customHeight="1" x14ac:dyDescent="0.3">
      <c r="A1117" s="15">
        <v>8604</v>
      </c>
      <c r="B1117" s="14" t="s">
        <v>146</v>
      </c>
      <c r="C1117" s="13">
        <v>272.89</v>
      </c>
      <c r="D1117" s="13">
        <v>2449.8067700000001</v>
      </c>
      <c r="E1117" s="13">
        <v>0</v>
      </c>
      <c r="F1117" s="12">
        <v>0</v>
      </c>
      <c r="G1117" s="11">
        <f t="shared" si="34"/>
        <v>-2449.8067700000001</v>
      </c>
      <c r="H1117" s="10">
        <f t="shared" si="35"/>
        <v>-1</v>
      </c>
    </row>
    <row r="1118" spans="1:8" ht="25.5" customHeight="1" x14ac:dyDescent="0.3">
      <c r="A1118" s="15">
        <v>8605</v>
      </c>
      <c r="B1118" s="14" t="s">
        <v>145</v>
      </c>
      <c r="C1118" s="13">
        <v>0</v>
      </c>
      <c r="D1118" s="13">
        <v>0</v>
      </c>
      <c r="E1118" s="13">
        <v>0</v>
      </c>
      <c r="F1118" s="12">
        <v>0</v>
      </c>
      <c r="G1118" s="11">
        <f t="shared" si="34"/>
        <v>0</v>
      </c>
      <c r="H1118" s="10" t="str">
        <f t="shared" si="35"/>
        <v/>
      </c>
    </row>
    <row r="1119" spans="1:8" ht="16.5" customHeight="1" x14ac:dyDescent="0.3">
      <c r="A1119" s="15">
        <v>8606</v>
      </c>
      <c r="B1119" s="14" t="s">
        <v>144</v>
      </c>
      <c r="C1119" s="13">
        <v>3560.6</v>
      </c>
      <c r="D1119" s="13">
        <v>1757.9797800000001</v>
      </c>
      <c r="E1119" s="13">
        <v>939.8</v>
      </c>
      <c r="F1119" s="12">
        <v>1294.40174</v>
      </c>
      <c r="G1119" s="11">
        <f t="shared" si="34"/>
        <v>-463.5780400000001</v>
      </c>
      <c r="H1119" s="10">
        <f t="shared" si="35"/>
        <v>-0.26369930147888282</v>
      </c>
    </row>
    <row r="1120" spans="1:8" ht="25.5" customHeight="1" x14ac:dyDescent="0.3">
      <c r="A1120" s="15">
        <v>8607</v>
      </c>
      <c r="B1120" s="14" t="s">
        <v>143</v>
      </c>
      <c r="C1120" s="13">
        <v>986.49066000000005</v>
      </c>
      <c r="D1120" s="13">
        <v>2283.5806499999999</v>
      </c>
      <c r="E1120" s="13">
        <v>1757.241344</v>
      </c>
      <c r="F1120" s="12">
        <v>3487.57555</v>
      </c>
      <c r="G1120" s="11">
        <f t="shared" si="34"/>
        <v>1203.9949000000001</v>
      </c>
      <c r="H1120" s="10">
        <f t="shared" si="35"/>
        <v>0.52723992909994233</v>
      </c>
    </row>
    <row r="1121" spans="1:8" ht="38.25" customHeight="1" x14ac:dyDescent="0.3">
      <c r="A1121" s="15">
        <v>8608</v>
      </c>
      <c r="B1121" s="14" t="s">
        <v>142</v>
      </c>
      <c r="C1121" s="13">
        <v>8.0803999999999991</v>
      </c>
      <c r="D1121" s="13">
        <v>36.781390000000002</v>
      </c>
      <c r="E1121" s="13">
        <v>6.3714639999999996</v>
      </c>
      <c r="F1121" s="12">
        <v>64.707070000000002</v>
      </c>
      <c r="G1121" s="11">
        <f t="shared" si="34"/>
        <v>27.92568</v>
      </c>
      <c r="H1121" s="10">
        <f t="shared" si="35"/>
        <v>0.75923394955981816</v>
      </c>
    </row>
    <row r="1122" spans="1:8" ht="25.5" customHeight="1" x14ac:dyDescent="0.3">
      <c r="A1122" s="15">
        <v>8609</v>
      </c>
      <c r="B1122" s="14" t="s">
        <v>141</v>
      </c>
      <c r="C1122" s="13">
        <v>359.42899999999997</v>
      </c>
      <c r="D1122" s="13">
        <v>6783.3200199999992</v>
      </c>
      <c r="E1122" s="13">
        <v>194.79099999996001</v>
      </c>
      <c r="F1122" s="12">
        <v>179.69067000000001</v>
      </c>
      <c r="G1122" s="11">
        <f t="shared" si="34"/>
        <v>-6603.6293499999992</v>
      </c>
      <c r="H1122" s="10">
        <f t="shared" si="35"/>
        <v>-0.97350992294773087</v>
      </c>
    </row>
    <row r="1123" spans="1:8" ht="16.5" customHeight="1" x14ac:dyDescent="0.3">
      <c r="A1123" s="15">
        <v>8701</v>
      </c>
      <c r="B1123" s="14" t="s">
        <v>140</v>
      </c>
      <c r="C1123" s="13">
        <v>12674.64733</v>
      </c>
      <c r="D1123" s="13">
        <v>31247.036100000099</v>
      </c>
      <c r="E1123" s="13">
        <v>11331.588806</v>
      </c>
      <c r="F1123" s="12">
        <v>39719.3442600001</v>
      </c>
      <c r="G1123" s="11">
        <f t="shared" si="34"/>
        <v>8472.3081600000005</v>
      </c>
      <c r="H1123" s="10">
        <f t="shared" si="35"/>
        <v>0.27113957729898014</v>
      </c>
    </row>
    <row r="1124" spans="1:8" ht="25.5" customHeight="1" x14ac:dyDescent="0.3">
      <c r="A1124" s="15">
        <v>8702</v>
      </c>
      <c r="B1124" s="14" t="s">
        <v>139</v>
      </c>
      <c r="C1124" s="13">
        <v>1012.7513100000001</v>
      </c>
      <c r="D1124" s="13">
        <v>3034.8417100000001</v>
      </c>
      <c r="E1124" s="13">
        <v>544.803</v>
      </c>
      <c r="F1124" s="12">
        <v>3823.0312799999997</v>
      </c>
      <c r="G1124" s="11">
        <f t="shared" si="34"/>
        <v>788.18956999999955</v>
      </c>
      <c r="H1124" s="10">
        <f t="shared" si="35"/>
        <v>0.25971356838904114</v>
      </c>
    </row>
    <row r="1125" spans="1:8" ht="25.5" customHeight="1" x14ac:dyDescent="0.3">
      <c r="A1125" s="15">
        <v>8703</v>
      </c>
      <c r="B1125" s="14" t="s">
        <v>138</v>
      </c>
      <c r="C1125" s="13">
        <v>55447.477678999996</v>
      </c>
      <c r="D1125" s="13">
        <v>263190.28124000301</v>
      </c>
      <c r="E1125" s="13">
        <v>46731.421608000099</v>
      </c>
      <c r="F1125" s="12">
        <v>232364.20124999899</v>
      </c>
      <c r="G1125" s="11">
        <f t="shared" si="34"/>
        <v>-30826.079990004015</v>
      </c>
      <c r="H1125" s="10">
        <f t="shared" si="35"/>
        <v>-0.11712468957732423</v>
      </c>
    </row>
    <row r="1126" spans="1:8" ht="16.5" customHeight="1" x14ac:dyDescent="0.3">
      <c r="A1126" s="15">
        <v>8704</v>
      </c>
      <c r="B1126" s="14" t="s">
        <v>137</v>
      </c>
      <c r="C1126" s="13">
        <v>5835.8437599999997</v>
      </c>
      <c r="D1126" s="13">
        <v>19450.047579999999</v>
      </c>
      <c r="E1126" s="13">
        <v>4591.4162900000001</v>
      </c>
      <c r="F1126" s="12">
        <v>17919.854329999998</v>
      </c>
      <c r="G1126" s="11">
        <f t="shared" si="34"/>
        <v>-1530.1932500000003</v>
      </c>
      <c r="H1126" s="10">
        <f t="shared" si="35"/>
        <v>-7.8672982351645243E-2</v>
      </c>
    </row>
    <row r="1127" spans="1:8" ht="25.5" customHeight="1" x14ac:dyDescent="0.3">
      <c r="A1127" s="15">
        <v>8705</v>
      </c>
      <c r="B1127" s="14" t="s">
        <v>136</v>
      </c>
      <c r="C1127" s="13">
        <v>944.79437300000006</v>
      </c>
      <c r="D1127" s="13">
        <v>8436.7050299999992</v>
      </c>
      <c r="E1127" s="13">
        <v>1026.9289470000001</v>
      </c>
      <c r="F1127" s="12">
        <v>7237.2273299999997</v>
      </c>
      <c r="G1127" s="11">
        <f t="shared" si="34"/>
        <v>-1199.4776999999995</v>
      </c>
      <c r="H1127" s="10">
        <f t="shared" si="35"/>
        <v>-0.14217371541790166</v>
      </c>
    </row>
    <row r="1128" spans="1:8" ht="25.5" customHeight="1" x14ac:dyDescent="0.3">
      <c r="A1128" s="15">
        <v>8706</v>
      </c>
      <c r="B1128" s="14" t="s">
        <v>135</v>
      </c>
      <c r="C1128" s="13">
        <v>127.6434</v>
      </c>
      <c r="D1128" s="13">
        <v>171.88276000000002</v>
      </c>
      <c r="E1128" s="13">
        <v>43.96</v>
      </c>
      <c r="F1128" s="12">
        <v>109.72398</v>
      </c>
      <c r="G1128" s="11">
        <f t="shared" si="34"/>
        <v>-62.158780000000021</v>
      </c>
      <c r="H1128" s="10">
        <f t="shared" si="35"/>
        <v>-0.36163475615588214</v>
      </c>
    </row>
    <row r="1129" spans="1:8" ht="25.5" customHeight="1" x14ac:dyDescent="0.3">
      <c r="A1129" s="15">
        <v>8707</v>
      </c>
      <c r="B1129" s="14" t="s">
        <v>134</v>
      </c>
      <c r="C1129" s="13">
        <v>238.77235999999999</v>
      </c>
      <c r="D1129" s="13">
        <v>741.04256999999996</v>
      </c>
      <c r="E1129" s="13">
        <v>379.645353</v>
      </c>
      <c r="F1129" s="12">
        <v>4038.5165899999997</v>
      </c>
      <c r="G1129" s="11">
        <f t="shared" si="34"/>
        <v>3297.4740199999997</v>
      </c>
      <c r="H1129" s="10">
        <f t="shared" si="35"/>
        <v>4.4497767786808788</v>
      </c>
    </row>
    <row r="1130" spans="1:8" ht="25.5" customHeight="1" x14ac:dyDescent="0.3">
      <c r="A1130" s="15">
        <v>8708</v>
      </c>
      <c r="B1130" s="14" t="s">
        <v>133</v>
      </c>
      <c r="C1130" s="13">
        <v>5179.0159051999899</v>
      </c>
      <c r="D1130" s="13">
        <v>31195.058519999999</v>
      </c>
      <c r="E1130" s="13">
        <v>4879.9357595969905</v>
      </c>
      <c r="F1130" s="12">
        <v>31499.819660000001</v>
      </c>
      <c r="G1130" s="11">
        <f t="shared" si="34"/>
        <v>304.76114000000234</v>
      </c>
      <c r="H1130" s="10">
        <f t="shared" si="35"/>
        <v>9.7695325624926038E-3</v>
      </c>
    </row>
    <row r="1131" spans="1:8" ht="38.25" customHeight="1" x14ac:dyDescent="0.3">
      <c r="A1131" s="15">
        <v>8709</v>
      </c>
      <c r="B1131" s="14" t="s">
        <v>132</v>
      </c>
      <c r="C1131" s="13">
        <v>27.20937</v>
      </c>
      <c r="D1131" s="13">
        <v>152.70782</v>
      </c>
      <c r="E1131" s="13">
        <v>89.136210000000005</v>
      </c>
      <c r="F1131" s="12">
        <v>1307.5134599999999</v>
      </c>
      <c r="G1131" s="11">
        <f t="shared" si="34"/>
        <v>1154.8056399999998</v>
      </c>
      <c r="H1131" s="10">
        <f t="shared" si="35"/>
        <v>7.562190593775747</v>
      </c>
    </row>
    <row r="1132" spans="1:8" ht="25.5" customHeight="1" x14ac:dyDescent="0.3">
      <c r="A1132" s="15">
        <v>8710</v>
      </c>
      <c r="B1132" s="14" t="s">
        <v>131</v>
      </c>
      <c r="C1132" s="13">
        <v>0</v>
      </c>
      <c r="D1132" s="13">
        <v>0</v>
      </c>
      <c r="E1132" s="13">
        <v>0</v>
      </c>
      <c r="F1132" s="12">
        <v>0</v>
      </c>
      <c r="G1132" s="11">
        <f t="shared" si="34"/>
        <v>0</v>
      </c>
      <c r="H1132" s="10" t="str">
        <f t="shared" si="35"/>
        <v/>
      </c>
    </row>
    <row r="1133" spans="1:8" ht="25.5" customHeight="1" x14ac:dyDescent="0.3">
      <c r="A1133" s="15">
        <v>8711</v>
      </c>
      <c r="B1133" s="14" t="s">
        <v>130</v>
      </c>
      <c r="C1133" s="13">
        <v>510.41414800000001</v>
      </c>
      <c r="D1133" s="13">
        <v>1908.49082999999</v>
      </c>
      <c r="E1133" s="13">
        <v>510.71825999999999</v>
      </c>
      <c r="F1133" s="12">
        <v>2171.5313099999998</v>
      </c>
      <c r="G1133" s="11">
        <f t="shared" si="34"/>
        <v>263.04048000000989</v>
      </c>
      <c r="H1133" s="10">
        <f t="shared" si="35"/>
        <v>0.13782643115975113</v>
      </c>
    </row>
    <row r="1134" spans="1:8" ht="16.5" customHeight="1" x14ac:dyDescent="0.3">
      <c r="A1134" s="15">
        <v>8712</v>
      </c>
      <c r="B1134" s="14" t="s">
        <v>129</v>
      </c>
      <c r="C1134" s="13">
        <v>201.19493800000001</v>
      </c>
      <c r="D1134" s="13">
        <v>995.04714000000001</v>
      </c>
      <c r="E1134" s="13">
        <v>548.36141099999998</v>
      </c>
      <c r="F1134" s="12">
        <v>1765.7665500000001</v>
      </c>
      <c r="G1134" s="11">
        <f t="shared" si="34"/>
        <v>770.71941000000004</v>
      </c>
      <c r="H1134" s="10">
        <f t="shared" si="35"/>
        <v>0.77455567582456453</v>
      </c>
    </row>
    <row r="1135" spans="1:8" ht="16.5" customHeight="1" x14ac:dyDescent="0.3">
      <c r="A1135" s="15">
        <v>8713</v>
      </c>
      <c r="B1135" s="14" t="s">
        <v>128</v>
      </c>
      <c r="C1135" s="13">
        <v>2.3574999999999999</v>
      </c>
      <c r="D1135" s="13">
        <v>16.030470000000001</v>
      </c>
      <c r="E1135" s="13">
        <v>1.0265</v>
      </c>
      <c r="F1135" s="12">
        <v>13.323969999999999</v>
      </c>
      <c r="G1135" s="11">
        <f t="shared" si="34"/>
        <v>-2.7065000000000019</v>
      </c>
      <c r="H1135" s="10">
        <f t="shared" si="35"/>
        <v>-0.16883472536987384</v>
      </c>
    </row>
    <row r="1136" spans="1:8" ht="25.5" customHeight="1" x14ac:dyDescent="0.3">
      <c r="A1136" s="15">
        <v>8714</v>
      </c>
      <c r="B1136" s="14" t="s">
        <v>127</v>
      </c>
      <c r="C1136" s="13">
        <v>380.29879800000003</v>
      </c>
      <c r="D1136" s="13">
        <v>1060.53577</v>
      </c>
      <c r="E1136" s="13">
        <v>242.67624799999999</v>
      </c>
      <c r="F1136" s="12">
        <v>1018.07286</v>
      </c>
      <c r="G1136" s="11">
        <f t="shared" si="34"/>
        <v>-42.462909999999965</v>
      </c>
      <c r="H1136" s="10">
        <f t="shared" si="35"/>
        <v>-4.0039111552078968E-2</v>
      </c>
    </row>
    <row r="1137" spans="1:8" ht="16.5" customHeight="1" x14ac:dyDescent="0.3">
      <c r="A1137" s="15">
        <v>8715</v>
      </c>
      <c r="B1137" s="14" t="s">
        <v>126</v>
      </c>
      <c r="C1137" s="13">
        <v>122.201588</v>
      </c>
      <c r="D1137" s="13">
        <v>551.49234999999999</v>
      </c>
      <c r="E1137" s="13">
        <v>132.47096100000002</v>
      </c>
      <c r="F1137" s="12">
        <v>702.79534000000001</v>
      </c>
      <c r="G1137" s="11">
        <f t="shared" si="34"/>
        <v>151.30299000000002</v>
      </c>
      <c r="H1137" s="10">
        <f t="shared" si="35"/>
        <v>0.27435192890708282</v>
      </c>
    </row>
    <row r="1138" spans="1:8" ht="25.5" customHeight="1" x14ac:dyDescent="0.3">
      <c r="A1138" s="15">
        <v>8716</v>
      </c>
      <c r="B1138" s="14" t="s">
        <v>125</v>
      </c>
      <c r="C1138" s="13">
        <v>8042.7314329999899</v>
      </c>
      <c r="D1138" s="13">
        <v>10430.929759999999</v>
      </c>
      <c r="E1138" s="13">
        <v>5720.2810209999998</v>
      </c>
      <c r="F1138" s="12">
        <v>10177.3891</v>
      </c>
      <c r="G1138" s="11">
        <f t="shared" si="34"/>
        <v>-253.54065999999875</v>
      </c>
      <c r="H1138" s="10">
        <f t="shared" si="35"/>
        <v>-2.4306621349542937E-2</v>
      </c>
    </row>
    <row r="1139" spans="1:8" ht="25.5" customHeight="1" x14ac:dyDescent="0.3">
      <c r="A1139" s="15">
        <v>8801</v>
      </c>
      <c r="B1139" s="14" t="s">
        <v>124</v>
      </c>
      <c r="C1139" s="13">
        <v>0.41499999999999998</v>
      </c>
      <c r="D1139" s="13">
        <v>16.180900000000001</v>
      </c>
      <c r="E1139" s="13">
        <v>0</v>
      </c>
      <c r="F1139" s="12">
        <v>0</v>
      </c>
      <c r="G1139" s="11">
        <f t="shared" si="34"/>
        <v>-16.180900000000001</v>
      </c>
      <c r="H1139" s="10">
        <f t="shared" si="35"/>
        <v>-1</v>
      </c>
    </row>
    <row r="1140" spans="1:8" ht="25.5" customHeight="1" x14ac:dyDescent="0.3">
      <c r="A1140" s="15">
        <v>8802</v>
      </c>
      <c r="B1140" s="14" t="s">
        <v>123</v>
      </c>
      <c r="C1140" s="13">
        <v>2.1538310000000003</v>
      </c>
      <c r="D1140" s="13">
        <v>753.72394999999995</v>
      </c>
      <c r="E1140" s="13">
        <v>2.9768330000000001</v>
      </c>
      <c r="F1140" s="12">
        <v>1908.11203</v>
      </c>
      <c r="G1140" s="11">
        <f t="shared" si="34"/>
        <v>1154.3880800000002</v>
      </c>
      <c r="H1140" s="10">
        <f t="shared" si="35"/>
        <v>1.5315794064922579</v>
      </c>
    </row>
    <row r="1141" spans="1:8" ht="25.5" customHeight="1" x14ac:dyDescent="0.3">
      <c r="A1141" s="15">
        <v>8803</v>
      </c>
      <c r="B1141" s="14" t="s">
        <v>122</v>
      </c>
      <c r="C1141" s="13">
        <v>3.2181449999999998</v>
      </c>
      <c r="D1141" s="13">
        <v>819.50516000000005</v>
      </c>
      <c r="E1141" s="13">
        <v>9.5214200000000009</v>
      </c>
      <c r="F1141" s="12">
        <v>131.58164000000002</v>
      </c>
      <c r="G1141" s="11">
        <f t="shared" si="34"/>
        <v>-687.92352000000005</v>
      </c>
      <c r="H1141" s="10">
        <f t="shared" si="35"/>
        <v>-0.83943769188713835</v>
      </c>
    </row>
    <row r="1142" spans="1:8" ht="16.5" customHeight="1" x14ac:dyDescent="0.3">
      <c r="A1142" s="15">
        <v>8804</v>
      </c>
      <c r="B1142" s="14" t="s">
        <v>121</v>
      </c>
      <c r="C1142" s="13">
        <v>0</v>
      </c>
      <c r="D1142" s="13">
        <v>0</v>
      </c>
      <c r="E1142" s="13">
        <v>0</v>
      </c>
      <c r="F1142" s="12">
        <v>0</v>
      </c>
      <c r="G1142" s="11">
        <f t="shared" si="34"/>
        <v>0</v>
      </c>
      <c r="H1142" s="10" t="str">
        <f t="shared" si="35"/>
        <v/>
      </c>
    </row>
    <row r="1143" spans="1:8" ht="38.25" customHeight="1" x14ac:dyDescent="0.3">
      <c r="A1143" s="15">
        <v>8805</v>
      </c>
      <c r="B1143" s="14" t="s">
        <v>120</v>
      </c>
      <c r="C1143" s="13">
        <v>0</v>
      </c>
      <c r="D1143" s="13">
        <v>0</v>
      </c>
      <c r="E1143" s="13">
        <v>0</v>
      </c>
      <c r="F1143" s="12">
        <v>0</v>
      </c>
      <c r="G1143" s="11">
        <f t="shared" si="34"/>
        <v>0</v>
      </c>
      <c r="H1143" s="10" t="str">
        <f t="shared" si="35"/>
        <v/>
      </c>
    </row>
    <row r="1144" spans="1:8" ht="16.5" customHeight="1" x14ac:dyDescent="0.3">
      <c r="A1144" s="15">
        <v>8901</v>
      </c>
      <c r="B1144" s="14" t="s">
        <v>119</v>
      </c>
      <c r="C1144" s="13">
        <v>0</v>
      </c>
      <c r="D1144" s="13">
        <v>0</v>
      </c>
      <c r="E1144" s="13">
        <v>0</v>
      </c>
      <c r="F1144" s="12">
        <v>0</v>
      </c>
      <c r="G1144" s="11">
        <f t="shared" si="34"/>
        <v>0</v>
      </c>
      <c r="H1144" s="10" t="str">
        <f t="shared" si="35"/>
        <v/>
      </c>
    </row>
    <row r="1145" spans="1:8" ht="25.5" customHeight="1" x14ac:dyDescent="0.3">
      <c r="A1145" s="15">
        <v>8902</v>
      </c>
      <c r="B1145" s="14" t="s">
        <v>118</v>
      </c>
      <c r="C1145" s="13">
        <v>0</v>
      </c>
      <c r="D1145" s="13">
        <v>0</v>
      </c>
      <c r="E1145" s="13">
        <v>0</v>
      </c>
      <c r="F1145" s="12">
        <v>0</v>
      </c>
      <c r="G1145" s="11">
        <f t="shared" si="34"/>
        <v>0</v>
      </c>
      <c r="H1145" s="10" t="str">
        <f t="shared" si="35"/>
        <v/>
      </c>
    </row>
    <row r="1146" spans="1:8" ht="25.5" customHeight="1" x14ac:dyDescent="0.3">
      <c r="A1146" s="15">
        <v>8903</v>
      </c>
      <c r="B1146" s="14" t="s">
        <v>117</v>
      </c>
      <c r="C1146" s="13">
        <v>31.125810000000001</v>
      </c>
      <c r="D1146" s="13">
        <v>190.00188</v>
      </c>
      <c r="E1146" s="13">
        <v>69.083387999999999</v>
      </c>
      <c r="F1146" s="12">
        <v>655.29234999999994</v>
      </c>
      <c r="G1146" s="11">
        <f t="shared" si="34"/>
        <v>465.29046999999991</v>
      </c>
      <c r="H1146" s="10">
        <f t="shared" si="35"/>
        <v>2.4488729795726227</v>
      </c>
    </row>
    <row r="1147" spans="1:8" ht="16.5" customHeight="1" x14ac:dyDescent="0.3">
      <c r="A1147" s="15">
        <v>8904</v>
      </c>
      <c r="B1147" s="14" t="s">
        <v>116</v>
      </c>
      <c r="C1147" s="13">
        <v>76.5</v>
      </c>
      <c r="D1147" s="13">
        <v>150</v>
      </c>
      <c r="E1147" s="13">
        <v>0</v>
      </c>
      <c r="F1147" s="12">
        <v>0</v>
      </c>
      <c r="G1147" s="11">
        <f t="shared" si="34"/>
        <v>-150</v>
      </c>
      <c r="H1147" s="10">
        <f t="shared" si="35"/>
        <v>-1</v>
      </c>
    </row>
    <row r="1148" spans="1:8" ht="25.5" customHeight="1" x14ac:dyDescent="0.3">
      <c r="A1148" s="15">
        <v>8905</v>
      </c>
      <c r="B1148" s="14" t="s">
        <v>115</v>
      </c>
      <c r="C1148" s="13">
        <v>0</v>
      </c>
      <c r="D1148" s="13">
        <v>0</v>
      </c>
      <c r="E1148" s="13">
        <v>0</v>
      </c>
      <c r="F1148" s="12">
        <v>0</v>
      </c>
      <c r="G1148" s="11">
        <f t="shared" si="34"/>
        <v>0</v>
      </c>
      <c r="H1148" s="10" t="str">
        <f t="shared" si="35"/>
        <v/>
      </c>
    </row>
    <row r="1149" spans="1:8" ht="25.5" customHeight="1" x14ac:dyDescent="0.3">
      <c r="A1149" s="15">
        <v>8906</v>
      </c>
      <c r="B1149" s="14" t="s">
        <v>114</v>
      </c>
      <c r="C1149" s="13">
        <v>0</v>
      </c>
      <c r="D1149" s="13">
        <v>0</v>
      </c>
      <c r="E1149" s="13">
        <v>0</v>
      </c>
      <c r="F1149" s="12">
        <v>0</v>
      </c>
      <c r="G1149" s="11">
        <f t="shared" si="34"/>
        <v>0</v>
      </c>
      <c r="H1149" s="10" t="str">
        <f t="shared" si="35"/>
        <v/>
      </c>
    </row>
    <row r="1150" spans="1:8" ht="16.5" customHeight="1" x14ac:dyDescent="0.3">
      <c r="A1150" s="15">
        <v>8907</v>
      </c>
      <c r="B1150" s="14" t="s">
        <v>113</v>
      </c>
      <c r="C1150" s="13">
        <v>5.1529999999999999E-2</v>
      </c>
      <c r="D1150" s="13">
        <v>3.0914200000000003</v>
      </c>
      <c r="E1150" s="13">
        <v>3.2000000000000001E-2</v>
      </c>
      <c r="F1150" s="12">
        <v>1.69068</v>
      </c>
      <c r="G1150" s="11">
        <f t="shared" si="34"/>
        <v>-1.4007400000000003</v>
      </c>
      <c r="H1150" s="10">
        <f t="shared" si="35"/>
        <v>-0.45310569252964661</v>
      </c>
    </row>
    <row r="1151" spans="1:8" ht="16.5" customHeight="1" x14ac:dyDescent="0.3">
      <c r="A1151" s="15">
        <v>8908</v>
      </c>
      <c r="B1151" s="14" t="s">
        <v>112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4"/>
        <v>0</v>
      </c>
      <c r="H1151" s="10" t="str">
        <f t="shared" si="35"/>
        <v/>
      </c>
    </row>
    <row r="1152" spans="1:8" ht="25.5" customHeight="1" x14ac:dyDescent="0.3">
      <c r="A1152" s="15">
        <v>9001</v>
      </c>
      <c r="B1152" s="14" t="s">
        <v>111</v>
      </c>
      <c r="C1152" s="13">
        <v>15.593386800000001</v>
      </c>
      <c r="D1152" s="13">
        <v>1616.9361000000001</v>
      </c>
      <c r="E1152" s="13">
        <v>10.552736999999999</v>
      </c>
      <c r="F1152" s="12">
        <v>1093.61239</v>
      </c>
      <c r="G1152" s="11">
        <f t="shared" si="34"/>
        <v>-523.32371000000012</v>
      </c>
      <c r="H1152" s="10">
        <f t="shared" si="35"/>
        <v>-0.32365144794528372</v>
      </c>
    </row>
    <row r="1153" spans="1:8" ht="16.5" customHeight="1" x14ac:dyDescent="0.3">
      <c r="A1153" s="15">
        <v>9002</v>
      </c>
      <c r="B1153" s="14" t="s">
        <v>110</v>
      </c>
      <c r="C1153" s="13">
        <v>1.7682370000000001</v>
      </c>
      <c r="D1153" s="13">
        <v>537.10211000000004</v>
      </c>
      <c r="E1153" s="13">
        <v>0.585623</v>
      </c>
      <c r="F1153" s="12">
        <v>337.16678000000002</v>
      </c>
      <c r="G1153" s="11">
        <f t="shared" si="34"/>
        <v>-199.93533000000002</v>
      </c>
      <c r="H1153" s="10">
        <f t="shared" si="35"/>
        <v>-0.37224826765249536</v>
      </c>
    </row>
    <row r="1154" spans="1:8" ht="16.5" customHeight="1" x14ac:dyDescent="0.3">
      <c r="A1154" s="15">
        <v>9003</v>
      </c>
      <c r="B1154" s="14" t="s">
        <v>109</v>
      </c>
      <c r="C1154" s="13">
        <v>5.1775337300000004</v>
      </c>
      <c r="D1154" s="13">
        <v>590.28944999999999</v>
      </c>
      <c r="E1154" s="13">
        <v>1.7062550000000001</v>
      </c>
      <c r="F1154" s="12">
        <v>187.35794000000001</v>
      </c>
      <c r="G1154" s="11">
        <f t="shared" si="34"/>
        <v>-402.93151</v>
      </c>
      <c r="H1154" s="10">
        <f t="shared" si="35"/>
        <v>-0.68259988383664993</v>
      </c>
    </row>
    <row r="1155" spans="1:8" ht="16.5" customHeight="1" x14ac:dyDescent="0.3">
      <c r="A1155" s="15">
        <v>9004</v>
      </c>
      <c r="B1155" s="14" t="s">
        <v>108</v>
      </c>
      <c r="C1155" s="13">
        <v>90.489900215999995</v>
      </c>
      <c r="D1155" s="13">
        <v>2495.6668799999998</v>
      </c>
      <c r="E1155" s="13">
        <v>24.496745563000001</v>
      </c>
      <c r="F1155" s="12">
        <v>639.79466000000002</v>
      </c>
      <c r="G1155" s="11">
        <f t="shared" si="34"/>
        <v>-1855.8722199999997</v>
      </c>
      <c r="H1155" s="10">
        <f t="shared" si="35"/>
        <v>-0.74363779672389607</v>
      </c>
    </row>
    <row r="1156" spans="1:8" ht="25.5" customHeight="1" x14ac:dyDescent="0.3">
      <c r="A1156" s="15">
        <v>9005</v>
      </c>
      <c r="B1156" s="14" t="s">
        <v>107</v>
      </c>
      <c r="C1156" s="13">
        <v>6.4850950000000003</v>
      </c>
      <c r="D1156" s="13">
        <v>84.619070000000008</v>
      </c>
      <c r="E1156" s="13">
        <v>8.0911910000000002</v>
      </c>
      <c r="F1156" s="12">
        <v>138.32398000000001</v>
      </c>
      <c r="G1156" s="11">
        <f t="shared" si="34"/>
        <v>53.704909999999998</v>
      </c>
      <c r="H1156" s="10">
        <f t="shared" si="35"/>
        <v>0.63466674828735403</v>
      </c>
    </row>
    <row r="1157" spans="1:8" ht="16.5" customHeight="1" x14ac:dyDescent="0.3">
      <c r="A1157" s="15">
        <v>9006</v>
      </c>
      <c r="B1157" s="14" t="s">
        <v>106</v>
      </c>
      <c r="C1157" s="13">
        <v>5.6799119999999998</v>
      </c>
      <c r="D1157" s="13">
        <v>69.029750000000007</v>
      </c>
      <c r="E1157" s="13">
        <v>3.6718275</v>
      </c>
      <c r="F1157" s="12">
        <v>75.177509999999998</v>
      </c>
      <c r="G1157" s="11">
        <f t="shared" si="34"/>
        <v>6.147759999999991</v>
      </c>
      <c r="H1157" s="10">
        <f t="shared" si="35"/>
        <v>8.9059572140997037E-2</v>
      </c>
    </row>
    <row r="1158" spans="1:8" ht="16.5" customHeight="1" x14ac:dyDescent="0.3">
      <c r="A1158" s="15">
        <v>9007</v>
      </c>
      <c r="B1158" s="14" t="s">
        <v>105</v>
      </c>
      <c r="C1158" s="13">
        <v>7.1325E-2</v>
      </c>
      <c r="D1158" s="13">
        <v>14.423590000000001</v>
      </c>
      <c r="E1158" s="13">
        <v>0</v>
      </c>
      <c r="F1158" s="12">
        <v>0</v>
      </c>
      <c r="G1158" s="11">
        <f t="shared" ref="G1158:G1221" si="36">F1158-D1158</f>
        <v>-14.423590000000001</v>
      </c>
      <c r="H1158" s="10">
        <f t="shared" ref="H1158:H1221" si="37">IF(D1158&lt;&gt;0,G1158/D1158,"")</f>
        <v>-1</v>
      </c>
    </row>
    <row r="1159" spans="1:8" ht="16.5" customHeight="1" x14ac:dyDescent="0.3">
      <c r="A1159" s="15">
        <v>9008</v>
      </c>
      <c r="B1159" s="14" t="s">
        <v>104</v>
      </c>
      <c r="C1159" s="13">
        <v>6.4560000000000008E-3</v>
      </c>
      <c r="D1159" s="13">
        <v>1.1820200000000001</v>
      </c>
      <c r="E1159" s="13">
        <v>4.48E-2</v>
      </c>
      <c r="F1159" s="12">
        <v>0.89330999999999994</v>
      </c>
      <c r="G1159" s="11">
        <f t="shared" si="36"/>
        <v>-0.28871000000000013</v>
      </c>
      <c r="H1159" s="10">
        <f t="shared" si="37"/>
        <v>-0.24425136630513877</v>
      </c>
    </row>
    <row r="1160" spans="1:8" ht="16.5" customHeight="1" x14ac:dyDescent="0.3">
      <c r="A1160" s="15">
        <v>9009</v>
      </c>
      <c r="B1160" s="14" t="s">
        <v>103</v>
      </c>
      <c r="C1160" s="13">
        <v>0</v>
      </c>
      <c r="D1160" s="13">
        <v>0</v>
      </c>
      <c r="E1160" s="13">
        <v>0</v>
      </c>
      <c r="F1160" s="12">
        <v>0</v>
      </c>
      <c r="G1160" s="11">
        <f t="shared" si="36"/>
        <v>0</v>
      </c>
      <c r="H1160" s="10" t="str">
        <f t="shared" si="37"/>
        <v/>
      </c>
    </row>
    <row r="1161" spans="1:8" ht="25.5" customHeight="1" x14ac:dyDescent="0.3">
      <c r="A1161" s="15">
        <v>9010</v>
      </c>
      <c r="B1161" s="14" t="s">
        <v>102</v>
      </c>
      <c r="C1161" s="13">
        <v>7.9474499999999999</v>
      </c>
      <c r="D1161" s="13">
        <v>41.200699999999998</v>
      </c>
      <c r="E1161" s="13">
        <v>1.8687689999999999</v>
      </c>
      <c r="F1161" s="12">
        <v>36.133800000000001</v>
      </c>
      <c r="G1161" s="11">
        <f t="shared" si="36"/>
        <v>-5.0668999999999969</v>
      </c>
      <c r="H1161" s="10">
        <f t="shared" si="37"/>
        <v>-0.12298092022708346</v>
      </c>
    </row>
    <row r="1162" spans="1:8" ht="16.5" customHeight="1" x14ac:dyDescent="0.3">
      <c r="A1162" s="15">
        <v>9011</v>
      </c>
      <c r="B1162" s="14" t="s">
        <v>101</v>
      </c>
      <c r="C1162" s="13">
        <v>1.3162070000000001</v>
      </c>
      <c r="D1162" s="13">
        <v>129.2148</v>
      </c>
      <c r="E1162" s="13">
        <v>3.6352350000000002</v>
      </c>
      <c r="F1162" s="12">
        <v>296.43223</v>
      </c>
      <c r="G1162" s="11">
        <f t="shared" si="36"/>
        <v>167.21743000000001</v>
      </c>
      <c r="H1162" s="10">
        <f t="shared" si="37"/>
        <v>1.2941043131282175</v>
      </c>
    </row>
    <row r="1163" spans="1:8" ht="16.5" customHeight="1" x14ac:dyDescent="0.3">
      <c r="A1163" s="15">
        <v>9012</v>
      </c>
      <c r="B1163" s="14" t="s">
        <v>100</v>
      </c>
      <c r="C1163" s="13">
        <v>0.58394000000000001</v>
      </c>
      <c r="D1163" s="13">
        <v>54.658480000000004</v>
      </c>
      <c r="E1163" s="13">
        <v>5.9999999999999995E-4</v>
      </c>
      <c r="F1163" s="12">
        <v>3.3900000000000002E-3</v>
      </c>
      <c r="G1163" s="11">
        <f t="shared" si="36"/>
        <v>-54.655090000000001</v>
      </c>
      <c r="H1163" s="10">
        <f t="shared" si="37"/>
        <v>-0.99993797851678268</v>
      </c>
    </row>
    <row r="1164" spans="1:8" ht="16.5" customHeight="1" x14ac:dyDescent="0.3">
      <c r="A1164" s="15">
        <v>9013</v>
      </c>
      <c r="B1164" s="14" t="s">
        <v>99</v>
      </c>
      <c r="C1164" s="13">
        <v>27.823539239999999</v>
      </c>
      <c r="D1164" s="13">
        <v>537.24892</v>
      </c>
      <c r="E1164" s="13">
        <v>30.93433332</v>
      </c>
      <c r="F1164" s="12">
        <v>1201.9375</v>
      </c>
      <c r="G1164" s="11">
        <f t="shared" si="36"/>
        <v>664.68858</v>
      </c>
      <c r="H1164" s="10">
        <f t="shared" si="37"/>
        <v>1.2372078477142401</v>
      </c>
    </row>
    <row r="1165" spans="1:8" ht="16.5" customHeight="1" x14ac:dyDescent="0.3">
      <c r="A1165" s="15">
        <v>9014</v>
      </c>
      <c r="B1165" s="14" t="s">
        <v>98</v>
      </c>
      <c r="C1165" s="13">
        <v>1.2340039999999999</v>
      </c>
      <c r="D1165" s="13">
        <v>445.65337</v>
      </c>
      <c r="E1165" s="13">
        <v>0.68903400000000004</v>
      </c>
      <c r="F1165" s="12">
        <v>110.03488</v>
      </c>
      <c r="G1165" s="11">
        <f t="shared" si="36"/>
        <v>-335.61849000000001</v>
      </c>
      <c r="H1165" s="10">
        <f t="shared" si="37"/>
        <v>-0.75309312706420239</v>
      </c>
    </row>
    <row r="1166" spans="1:8" ht="25.5" customHeight="1" x14ac:dyDescent="0.3">
      <c r="A1166" s="15">
        <v>9015</v>
      </c>
      <c r="B1166" s="14" t="s">
        <v>97</v>
      </c>
      <c r="C1166" s="13">
        <v>132.98049749999998</v>
      </c>
      <c r="D1166" s="13">
        <v>5221.5541900000007</v>
      </c>
      <c r="E1166" s="13">
        <v>8.412134</v>
      </c>
      <c r="F1166" s="12">
        <v>204.99629999999999</v>
      </c>
      <c r="G1166" s="11">
        <f t="shared" si="36"/>
        <v>-5016.557890000001</v>
      </c>
      <c r="H1166" s="10">
        <f t="shared" si="37"/>
        <v>-0.96074036722771239</v>
      </c>
    </row>
    <row r="1167" spans="1:8" ht="16.5" customHeight="1" x14ac:dyDescent="0.3">
      <c r="A1167" s="15">
        <v>9016</v>
      </c>
      <c r="B1167" s="14" t="s">
        <v>96</v>
      </c>
      <c r="C1167" s="13">
        <v>0.44180799999999998</v>
      </c>
      <c r="D1167" s="13">
        <v>90.228789999999989</v>
      </c>
      <c r="E1167" s="13">
        <v>0.37362000000000001</v>
      </c>
      <c r="F1167" s="12">
        <v>10.531450000000001</v>
      </c>
      <c r="G1167" s="11">
        <f t="shared" si="36"/>
        <v>-79.697339999999983</v>
      </c>
      <c r="H1167" s="10">
        <f t="shared" si="37"/>
        <v>-0.88328060256598795</v>
      </c>
    </row>
    <row r="1168" spans="1:8" ht="25.5" customHeight="1" x14ac:dyDescent="0.3">
      <c r="A1168" s="15">
        <v>9017</v>
      </c>
      <c r="B1168" s="14" t="s">
        <v>95</v>
      </c>
      <c r="C1168" s="13">
        <v>175.76886350000001</v>
      </c>
      <c r="D1168" s="13">
        <v>572.21910000000003</v>
      </c>
      <c r="E1168" s="13">
        <v>77.590048499999909</v>
      </c>
      <c r="F1168" s="12">
        <v>387.02082999999999</v>
      </c>
      <c r="G1168" s="11">
        <f t="shared" si="36"/>
        <v>-185.19827000000004</v>
      </c>
      <c r="H1168" s="10">
        <f t="shared" si="37"/>
        <v>-0.32364922806666191</v>
      </c>
    </row>
    <row r="1169" spans="1:8" ht="25.5" customHeight="1" x14ac:dyDescent="0.3">
      <c r="A1169" s="15">
        <v>9018</v>
      </c>
      <c r="B1169" s="14" t="s">
        <v>94</v>
      </c>
      <c r="C1169" s="13">
        <v>469.84624539999999</v>
      </c>
      <c r="D1169" s="13">
        <v>15303.66691</v>
      </c>
      <c r="E1169" s="13">
        <v>363.82188399</v>
      </c>
      <c r="F1169" s="12">
        <v>13126.685099999999</v>
      </c>
      <c r="G1169" s="11">
        <f t="shared" si="36"/>
        <v>-2176.9818100000011</v>
      </c>
      <c r="H1169" s="10">
        <f t="shared" si="37"/>
        <v>-0.1422522995830155</v>
      </c>
    </row>
    <row r="1170" spans="1:8" ht="38.25" customHeight="1" x14ac:dyDescent="0.3">
      <c r="A1170" s="15">
        <v>9019</v>
      </c>
      <c r="B1170" s="14" t="s">
        <v>93</v>
      </c>
      <c r="C1170" s="13">
        <v>75.318267000000006</v>
      </c>
      <c r="D1170" s="13">
        <v>831.70604000000003</v>
      </c>
      <c r="E1170" s="13">
        <v>94.981774000000001</v>
      </c>
      <c r="F1170" s="12">
        <v>1383.1475600000001</v>
      </c>
      <c r="G1170" s="11">
        <f t="shared" si="36"/>
        <v>551.44152000000008</v>
      </c>
      <c r="H1170" s="10">
        <f t="shared" si="37"/>
        <v>0.66302454650924514</v>
      </c>
    </row>
    <row r="1171" spans="1:8" ht="16.5" customHeight="1" x14ac:dyDescent="0.3">
      <c r="A1171" s="15">
        <v>9020</v>
      </c>
      <c r="B1171" s="14" t="s">
        <v>92</v>
      </c>
      <c r="C1171" s="13">
        <v>3.9921909999999996</v>
      </c>
      <c r="D1171" s="13">
        <v>132.17604999999998</v>
      </c>
      <c r="E1171" s="13">
        <v>8.2864400000000007</v>
      </c>
      <c r="F1171" s="12">
        <v>454.46454999999997</v>
      </c>
      <c r="G1171" s="11">
        <f t="shared" si="36"/>
        <v>322.2885</v>
      </c>
      <c r="H1171" s="10">
        <f t="shared" si="37"/>
        <v>2.4383275184876538</v>
      </c>
    </row>
    <row r="1172" spans="1:8" ht="25.5" customHeight="1" x14ac:dyDescent="0.3">
      <c r="A1172" s="15">
        <v>9021</v>
      </c>
      <c r="B1172" s="14" t="s">
        <v>91</v>
      </c>
      <c r="C1172" s="13">
        <v>26.335024799999999</v>
      </c>
      <c r="D1172" s="13">
        <v>5811.6763000000001</v>
      </c>
      <c r="E1172" s="13">
        <v>18.515514939999999</v>
      </c>
      <c r="F1172" s="12">
        <v>3021.0099</v>
      </c>
      <c r="G1172" s="11">
        <f t="shared" si="36"/>
        <v>-2790.6664000000001</v>
      </c>
      <c r="H1172" s="10">
        <f t="shared" si="37"/>
        <v>-0.48018269703011507</v>
      </c>
    </row>
    <row r="1173" spans="1:8" ht="25.5" customHeight="1" x14ac:dyDescent="0.3">
      <c r="A1173" s="15">
        <v>9022</v>
      </c>
      <c r="B1173" s="14" t="s">
        <v>90</v>
      </c>
      <c r="C1173" s="13">
        <v>31.393080000000001</v>
      </c>
      <c r="D1173" s="13">
        <v>3935.9188100000001</v>
      </c>
      <c r="E1173" s="13">
        <v>14.055932</v>
      </c>
      <c r="F1173" s="12">
        <v>1152.11194</v>
      </c>
      <c r="G1173" s="11">
        <f t="shared" si="36"/>
        <v>-2783.8068700000003</v>
      </c>
      <c r="H1173" s="10">
        <f t="shared" si="37"/>
        <v>-0.70728259508991254</v>
      </c>
    </row>
    <row r="1174" spans="1:8" ht="25.5" customHeight="1" x14ac:dyDescent="0.3">
      <c r="A1174" s="15">
        <v>9023</v>
      </c>
      <c r="B1174" s="14" t="s">
        <v>89</v>
      </c>
      <c r="C1174" s="13">
        <v>48.439639</v>
      </c>
      <c r="D1174" s="13">
        <v>1029.4345000000001</v>
      </c>
      <c r="E1174" s="13">
        <v>12.384251000000001</v>
      </c>
      <c r="F1174" s="12">
        <v>445.51596999999998</v>
      </c>
      <c r="G1174" s="11">
        <f t="shared" si="36"/>
        <v>-583.91853000000015</v>
      </c>
      <c r="H1174" s="10">
        <f t="shared" si="37"/>
        <v>-0.56722261591194012</v>
      </c>
    </row>
    <row r="1175" spans="1:8" ht="25.5" customHeight="1" x14ac:dyDescent="0.3">
      <c r="A1175" s="15">
        <v>9024</v>
      </c>
      <c r="B1175" s="14" t="s">
        <v>88</v>
      </c>
      <c r="C1175" s="13">
        <v>4.315207</v>
      </c>
      <c r="D1175" s="13">
        <v>174.97125</v>
      </c>
      <c r="E1175" s="13">
        <v>2.4408600000000003</v>
      </c>
      <c r="F1175" s="12">
        <v>80.166380000000004</v>
      </c>
      <c r="G1175" s="11">
        <f t="shared" si="36"/>
        <v>-94.804869999999994</v>
      </c>
      <c r="H1175" s="10">
        <f t="shared" si="37"/>
        <v>-0.54183112939982991</v>
      </c>
    </row>
    <row r="1176" spans="1:8" ht="38.25" customHeight="1" x14ac:dyDescent="0.3">
      <c r="A1176" s="15">
        <v>9025</v>
      </c>
      <c r="B1176" s="14" t="s">
        <v>87</v>
      </c>
      <c r="C1176" s="13">
        <v>28.369475348000002</v>
      </c>
      <c r="D1176" s="13">
        <v>1161.1378999999999</v>
      </c>
      <c r="E1176" s="13">
        <v>34.924438295999998</v>
      </c>
      <c r="F1176" s="12">
        <v>1642.6712199999999</v>
      </c>
      <c r="G1176" s="11">
        <f t="shared" si="36"/>
        <v>481.53332</v>
      </c>
      <c r="H1176" s="10">
        <f t="shared" si="37"/>
        <v>0.41470812381544003</v>
      </c>
    </row>
    <row r="1177" spans="1:8" ht="25.5" customHeight="1" x14ac:dyDescent="0.3">
      <c r="A1177" s="15">
        <v>9026</v>
      </c>
      <c r="B1177" s="14" t="s">
        <v>86</v>
      </c>
      <c r="C1177" s="13">
        <v>25.298977075</v>
      </c>
      <c r="D1177" s="13">
        <v>2281.9352899999999</v>
      </c>
      <c r="E1177" s="13">
        <v>42.194770940000005</v>
      </c>
      <c r="F1177" s="12">
        <v>2477.4931499999998</v>
      </c>
      <c r="G1177" s="11">
        <f t="shared" si="36"/>
        <v>195.55785999999989</v>
      </c>
      <c r="H1177" s="10">
        <f t="shared" si="37"/>
        <v>8.5698249576568797E-2</v>
      </c>
    </row>
    <row r="1178" spans="1:8" ht="25.5" customHeight="1" x14ac:dyDescent="0.3">
      <c r="A1178" s="15">
        <v>9027</v>
      </c>
      <c r="B1178" s="14" t="s">
        <v>85</v>
      </c>
      <c r="C1178" s="13">
        <v>41.880282899999997</v>
      </c>
      <c r="D1178" s="13">
        <v>4720.0808899999902</v>
      </c>
      <c r="E1178" s="13">
        <v>36.648724100000003</v>
      </c>
      <c r="F1178" s="12">
        <v>5440.0564400000003</v>
      </c>
      <c r="G1178" s="11">
        <f t="shared" si="36"/>
        <v>719.97555000001012</v>
      </c>
      <c r="H1178" s="10">
        <f t="shared" si="37"/>
        <v>0.15253457870295345</v>
      </c>
    </row>
    <row r="1179" spans="1:8" ht="16.5" customHeight="1" x14ac:dyDescent="0.3">
      <c r="A1179" s="15">
        <v>9028</v>
      </c>
      <c r="B1179" s="14" t="s">
        <v>84</v>
      </c>
      <c r="C1179" s="13">
        <v>117.12016899999999</v>
      </c>
      <c r="D1179" s="13">
        <v>2163.9575399999999</v>
      </c>
      <c r="E1179" s="13">
        <v>55.883400000000002</v>
      </c>
      <c r="F1179" s="12">
        <v>1050.7608799999998</v>
      </c>
      <c r="G1179" s="11">
        <f t="shared" si="36"/>
        <v>-1113.1966600000001</v>
      </c>
      <c r="H1179" s="10">
        <f t="shared" si="37"/>
        <v>-0.51442629507416315</v>
      </c>
    </row>
    <row r="1180" spans="1:8" ht="25.5" customHeight="1" x14ac:dyDescent="0.3">
      <c r="A1180" s="15">
        <v>9029</v>
      </c>
      <c r="B1180" s="14" t="s">
        <v>83</v>
      </c>
      <c r="C1180" s="13">
        <v>6.2829176999999996</v>
      </c>
      <c r="D1180" s="13">
        <v>515.75583000000006</v>
      </c>
      <c r="E1180" s="13">
        <v>3.1310009500000002</v>
      </c>
      <c r="F1180" s="12">
        <v>464.11715000000004</v>
      </c>
      <c r="G1180" s="11">
        <f t="shared" si="36"/>
        <v>-51.638680000000022</v>
      </c>
      <c r="H1180" s="10">
        <f t="shared" si="37"/>
        <v>-0.1001223388982341</v>
      </c>
    </row>
    <row r="1181" spans="1:8" ht="25.5" customHeight="1" x14ac:dyDescent="0.3">
      <c r="A1181" s="15">
        <v>9030</v>
      </c>
      <c r="B1181" s="14" t="s">
        <v>82</v>
      </c>
      <c r="C1181" s="13">
        <v>21.22327013</v>
      </c>
      <c r="D1181" s="13">
        <v>2664.02567</v>
      </c>
      <c r="E1181" s="13">
        <v>12.305281900000001</v>
      </c>
      <c r="F1181" s="12">
        <v>1294.21848</v>
      </c>
      <c r="G1181" s="11">
        <f t="shared" si="36"/>
        <v>-1369.80719</v>
      </c>
      <c r="H1181" s="10">
        <f t="shared" si="37"/>
        <v>-0.514186933491523</v>
      </c>
    </row>
    <row r="1182" spans="1:8" ht="25.5" customHeight="1" x14ac:dyDescent="0.3">
      <c r="A1182" s="15">
        <v>9031</v>
      </c>
      <c r="B1182" s="14" t="s">
        <v>81</v>
      </c>
      <c r="C1182" s="13">
        <v>136.94395499999999</v>
      </c>
      <c r="D1182" s="13">
        <v>2769.78253</v>
      </c>
      <c r="E1182" s="13">
        <v>108.81952328</v>
      </c>
      <c r="F1182" s="12">
        <v>2849.2887700000001</v>
      </c>
      <c r="G1182" s="11">
        <f t="shared" si="36"/>
        <v>79.506240000000162</v>
      </c>
      <c r="H1182" s="10">
        <f t="shared" si="37"/>
        <v>2.8704867309564612E-2</v>
      </c>
    </row>
    <row r="1183" spans="1:8" ht="16.5" customHeight="1" x14ac:dyDescent="0.3">
      <c r="A1183" s="15">
        <v>9032</v>
      </c>
      <c r="B1183" s="14" t="s">
        <v>80</v>
      </c>
      <c r="C1183" s="13">
        <v>79.368071673000003</v>
      </c>
      <c r="D1183" s="13">
        <v>3255.2143900000001</v>
      </c>
      <c r="E1183" s="13">
        <v>86.354045072999995</v>
      </c>
      <c r="F1183" s="12">
        <v>1641.1311799999999</v>
      </c>
      <c r="G1183" s="11">
        <f t="shared" si="36"/>
        <v>-1614.0832100000002</v>
      </c>
      <c r="H1183" s="10">
        <f t="shared" si="37"/>
        <v>-0.49584543953800847</v>
      </c>
    </row>
    <row r="1184" spans="1:8" ht="25.5" customHeight="1" x14ac:dyDescent="0.3">
      <c r="A1184" s="15">
        <v>9033</v>
      </c>
      <c r="B1184" s="14" t="s">
        <v>79</v>
      </c>
      <c r="C1184" s="13">
        <v>3.1043639999999999</v>
      </c>
      <c r="D1184" s="13">
        <v>482.79827</v>
      </c>
      <c r="E1184" s="13">
        <v>4.7543709999999999</v>
      </c>
      <c r="F1184" s="12">
        <v>436.67705000000001</v>
      </c>
      <c r="G1184" s="11">
        <f t="shared" si="36"/>
        <v>-46.121219999999994</v>
      </c>
      <c r="H1184" s="10">
        <f t="shared" si="37"/>
        <v>-9.5528966994848585E-2</v>
      </c>
    </row>
    <row r="1185" spans="1:8" ht="38.25" customHeight="1" x14ac:dyDescent="0.3">
      <c r="A1185" s="15">
        <v>9101</v>
      </c>
      <c r="B1185" s="14" t="s">
        <v>78</v>
      </c>
      <c r="C1185" s="13">
        <v>1.5640000000000001E-4</v>
      </c>
      <c r="D1185" s="13">
        <v>13.838559999999999</v>
      </c>
      <c r="E1185" s="13">
        <v>1.9517500000000001E-3</v>
      </c>
      <c r="F1185" s="12">
        <v>33.077359999999999</v>
      </c>
      <c r="G1185" s="11">
        <f t="shared" si="36"/>
        <v>19.238799999999998</v>
      </c>
      <c r="H1185" s="10">
        <f t="shared" si="37"/>
        <v>1.3902313535512365</v>
      </c>
    </row>
    <row r="1186" spans="1:8" ht="25.5" customHeight="1" x14ac:dyDescent="0.3">
      <c r="A1186" s="15">
        <v>9102</v>
      </c>
      <c r="B1186" s="14" t="s">
        <v>77</v>
      </c>
      <c r="C1186" s="13">
        <v>6.3384805699999998</v>
      </c>
      <c r="D1186" s="13">
        <v>533.75162999999998</v>
      </c>
      <c r="E1186" s="13">
        <v>4.7507619400000003</v>
      </c>
      <c r="F1186" s="12">
        <v>588.49204000000009</v>
      </c>
      <c r="G1186" s="11">
        <f t="shared" si="36"/>
        <v>54.740410000000111</v>
      </c>
      <c r="H1186" s="10">
        <f t="shared" si="37"/>
        <v>0.10255783200137508</v>
      </c>
    </row>
    <row r="1187" spans="1:8" ht="38.25" customHeight="1" x14ac:dyDescent="0.3">
      <c r="A1187" s="15">
        <v>9103</v>
      </c>
      <c r="B1187" s="14" t="s">
        <v>76</v>
      </c>
      <c r="C1187" s="13">
        <v>0</v>
      </c>
      <c r="D1187" s="13">
        <v>0</v>
      </c>
      <c r="E1187" s="13">
        <v>7.2296000000000013E-2</v>
      </c>
      <c r="F1187" s="12">
        <v>9.3841699999999992</v>
      </c>
      <c r="G1187" s="11">
        <f t="shared" si="36"/>
        <v>9.3841699999999992</v>
      </c>
      <c r="H1187" s="10" t="str">
        <f t="shared" si="37"/>
        <v/>
      </c>
    </row>
    <row r="1188" spans="1:8" ht="16.5" customHeight="1" x14ac:dyDescent="0.3">
      <c r="A1188" s="15">
        <v>9104</v>
      </c>
      <c r="B1188" s="14" t="s">
        <v>75</v>
      </c>
      <c r="C1188" s="13">
        <v>0.60472999999999999</v>
      </c>
      <c r="D1188" s="13">
        <v>29.190200000000001</v>
      </c>
      <c r="E1188" s="13">
        <v>0.23133999999999999</v>
      </c>
      <c r="F1188" s="12">
        <v>3.4732800000000004</v>
      </c>
      <c r="G1188" s="11">
        <f t="shared" si="36"/>
        <v>-25.716920000000002</v>
      </c>
      <c r="H1188" s="10">
        <f t="shared" si="37"/>
        <v>-0.88101212050619737</v>
      </c>
    </row>
    <row r="1189" spans="1:8" ht="25.5" customHeight="1" x14ac:dyDescent="0.3">
      <c r="A1189" s="15">
        <v>9105</v>
      </c>
      <c r="B1189" s="14" t="s">
        <v>74</v>
      </c>
      <c r="C1189" s="13">
        <v>69.264710000000008</v>
      </c>
      <c r="D1189" s="13">
        <v>187.47399999999999</v>
      </c>
      <c r="E1189" s="13">
        <v>26.682050179999997</v>
      </c>
      <c r="F1189" s="12">
        <v>97.769229999999894</v>
      </c>
      <c r="G1189" s="11">
        <f t="shared" si="36"/>
        <v>-89.704770000000096</v>
      </c>
      <c r="H1189" s="10">
        <f t="shared" si="37"/>
        <v>-0.47849179086166671</v>
      </c>
    </row>
    <row r="1190" spans="1:8" ht="25.5" customHeight="1" x14ac:dyDescent="0.3">
      <c r="A1190" s="15">
        <v>9106</v>
      </c>
      <c r="B1190" s="14" t="s">
        <v>73</v>
      </c>
      <c r="C1190" s="13">
        <v>0.18657940000000001</v>
      </c>
      <c r="D1190" s="13">
        <v>7.0446</v>
      </c>
      <c r="E1190" s="13">
        <v>0.137548</v>
      </c>
      <c r="F1190" s="12">
        <v>7.3830100000000005</v>
      </c>
      <c r="G1190" s="11">
        <f t="shared" si="36"/>
        <v>0.33841000000000054</v>
      </c>
      <c r="H1190" s="10">
        <f t="shared" si="37"/>
        <v>4.8038213667206162E-2</v>
      </c>
    </row>
    <row r="1191" spans="1:8" ht="16.5" customHeight="1" x14ac:dyDescent="0.3">
      <c r="A1191" s="15">
        <v>9107</v>
      </c>
      <c r="B1191" s="14" t="s">
        <v>72</v>
      </c>
      <c r="C1191" s="13">
        <v>2.4125772000000003</v>
      </c>
      <c r="D1191" s="13">
        <v>37.598399999999998</v>
      </c>
      <c r="E1191" s="13">
        <v>0.59420719999999994</v>
      </c>
      <c r="F1191" s="12">
        <v>28.704499999999999</v>
      </c>
      <c r="G1191" s="11">
        <f t="shared" si="36"/>
        <v>-8.8938999999999986</v>
      </c>
      <c r="H1191" s="10">
        <f t="shared" si="37"/>
        <v>-0.23654995957274774</v>
      </c>
    </row>
    <row r="1192" spans="1:8" ht="25.5" customHeight="1" x14ac:dyDescent="0.3">
      <c r="A1192" s="15">
        <v>9108</v>
      </c>
      <c r="B1192" s="14" t="s">
        <v>71</v>
      </c>
      <c r="C1192" s="13">
        <v>1.5920000000000001E-3</v>
      </c>
      <c r="D1192" s="13">
        <v>2.52691</v>
      </c>
      <c r="E1192" s="13">
        <v>2.6600000000000001E-4</v>
      </c>
      <c r="F1192" s="12">
        <v>1.1471</v>
      </c>
      <c r="G1192" s="11">
        <f t="shared" si="36"/>
        <v>-1.37981</v>
      </c>
      <c r="H1192" s="10">
        <f t="shared" si="37"/>
        <v>-0.54604635701311088</v>
      </c>
    </row>
    <row r="1193" spans="1:8" ht="25.5" customHeight="1" x14ac:dyDescent="0.3">
      <c r="A1193" s="15">
        <v>9109</v>
      </c>
      <c r="B1193" s="14" t="s">
        <v>70</v>
      </c>
      <c r="C1193" s="13">
        <v>0.15039</v>
      </c>
      <c r="D1193" s="13">
        <v>0.60478999999999994</v>
      </c>
      <c r="E1193" s="13">
        <v>0.818276</v>
      </c>
      <c r="F1193" s="12">
        <v>4.7161599999999995</v>
      </c>
      <c r="G1193" s="11">
        <f t="shared" si="36"/>
        <v>4.1113699999999991</v>
      </c>
      <c r="H1193" s="10">
        <f t="shared" si="37"/>
        <v>6.7980125332760126</v>
      </c>
    </row>
    <row r="1194" spans="1:8" ht="38.25" customHeight="1" x14ac:dyDescent="0.3">
      <c r="A1194" s="15">
        <v>9110</v>
      </c>
      <c r="B1194" s="14" t="s">
        <v>69</v>
      </c>
      <c r="C1194" s="13">
        <v>0</v>
      </c>
      <c r="D1194" s="13">
        <v>0</v>
      </c>
      <c r="E1194" s="13">
        <v>0</v>
      </c>
      <c r="F1194" s="12">
        <v>0</v>
      </c>
      <c r="G1194" s="11">
        <f t="shared" si="36"/>
        <v>0</v>
      </c>
      <c r="H1194" s="10" t="str">
        <f t="shared" si="37"/>
        <v/>
      </c>
    </row>
    <row r="1195" spans="1:8" ht="25.5" customHeight="1" x14ac:dyDescent="0.3">
      <c r="A1195" s="15">
        <v>9111</v>
      </c>
      <c r="B1195" s="14" t="s">
        <v>68</v>
      </c>
      <c r="C1195" s="13">
        <v>1.1315084999999999E-2</v>
      </c>
      <c r="D1195" s="13">
        <v>6.3111499999999996</v>
      </c>
      <c r="E1195" s="13">
        <v>4.9235599999999997E-2</v>
      </c>
      <c r="F1195" s="12">
        <v>0.70884000000000003</v>
      </c>
      <c r="G1195" s="11">
        <f t="shared" si="36"/>
        <v>-5.6023099999999992</v>
      </c>
      <c r="H1195" s="10">
        <f t="shared" si="37"/>
        <v>-0.88768449490187995</v>
      </c>
    </row>
    <row r="1196" spans="1:8" ht="25.5" customHeight="1" x14ac:dyDescent="0.3">
      <c r="A1196" s="15">
        <v>9112</v>
      </c>
      <c r="B1196" s="14" t="s">
        <v>67</v>
      </c>
      <c r="C1196" s="13">
        <v>0</v>
      </c>
      <c r="D1196" s="13">
        <v>0</v>
      </c>
      <c r="E1196" s="13">
        <v>0</v>
      </c>
      <c r="F1196" s="12">
        <v>0</v>
      </c>
      <c r="G1196" s="11">
        <f t="shared" si="36"/>
        <v>0</v>
      </c>
      <c r="H1196" s="10" t="str">
        <f t="shared" si="37"/>
        <v/>
      </c>
    </row>
    <row r="1197" spans="1:8" ht="25.5" customHeight="1" x14ac:dyDescent="0.3">
      <c r="A1197" s="15">
        <v>9113</v>
      </c>
      <c r="B1197" s="14" t="s">
        <v>66</v>
      </c>
      <c r="C1197" s="13">
        <v>1.89858997</v>
      </c>
      <c r="D1197" s="13">
        <v>37.792679999999997</v>
      </c>
      <c r="E1197" s="13">
        <v>2.3179868200000002</v>
      </c>
      <c r="F1197" s="12">
        <v>60.227460000000001</v>
      </c>
      <c r="G1197" s="11">
        <f t="shared" si="36"/>
        <v>22.434780000000003</v>
      </c>
      <c r="H1197" s="10">
        <f t="shared" si="37"/>
        <v>0.593627654879199</v>
      </c>
    </row>
    <row r="1198" spans="1:8" ht="16.5" customHeight="1" x14ac:dyDescent="0.3">
      <c r="A1198" s="15">
        <v>9114</v>
      </c>
      <c r="B1198" s="14" t="s">
        <v>65</v>
      </c>
      <c r="C1198" s="13">
        <v>2.9802590000000003E-3</v>
      </c>
      <c r="D1198" s="13">
        <v>5.0916699999999997</v>
      </c>
      <c r="E1198" s="13">
        <v>4.9734465999999998E-2</v>
      </c>
      <c r="F1198" s="12">
        <v>4.3574200000000003</v>
      </c>
      <c r="G1198" s="11">
        <f t="shared" si="36"/>
        <v>-0.7342499999999994</v>
      </c>
      <c r="H1198" s="10">
        <f t="shared" si="37"/>
        <v>-0.14420612490597376</v>
      </c>
    </row>
    <row r="1199" spans="1:8" ht="16.5" customHeight="1" x14ac:dyDescent="0.3">
      <c r="A1199" s="15">
        <v>9201</v>
      </c>
      <c r="B1199" s="14" t="s">
        <v>64</v>
      </c>
      <c r="C1199" s="13">
        <v>0.45400000000000001</v>
      </c>
      <c r="D1199" s="13">
        <v>7.6386099999999999</v>
      </c>
      <c r="E1199" s="13">
        <v>0.97489999999999999</v>
      </c>
      <c r="F1199" s="12">
        <v>20.312619999999999</v>
      </c>
      <c r="G1199" s="11">
        <f t="shared" si="36"/>
        <v>12.674009999999999</v>
      </c>
      <c r="H1199" s="10">
        <f t="shared" si="37"/>
        <v>1.6592037032915674</v>
      </c>
    </row>
    <row r="1200" spans="1:8" ht="16.5" customHeight="1" x14ac:dyDescent="0.3">
      <c r="A1200" s="15">
        <v>9202</v>
      </c>
      <c r="B1200" s="14" t="s">
        <v>63</v>
      </c>
      <c r="C1200" s="13">
        <v>14.25268</v>
      </c>
      <c r="D1200" s="13">
        <v>205.26429000000002</v>
      </c>
      <c r="E1200" s="13">
        <v>14.095450000000001</v>
      </c>
      <c r="F1200" s="12">
        <v>305.14378999999997</v>
      </c>
      <c r="G1200" s="11">
        <f t="shared" si="36"/>
        <v>99.87949999999995</v>
      </c>
      <c r="H1200" s="10">
        <f t="shared" si="37"/>
        <v>0.48658975216780248</v>
      </c>
    </row>
    <row r="1201" spans="1:8" ht="25.5" customHeight="1" x14ac:dyDescent="0.3">
      <c r="A1201" s="15">
        <v>9203</v>
      </c>
      <c r="B1201" s="14" t="s">
        <v>62</v>
      </c>
      <c r="C1201" s="13">
        <v>0</v>
      </c>
      <c r="D1201" s="13">
        <v>0</v>
      </c>
      <c r="E1201" s="13">
        <v>0</v>
      </c>
      <c r="F1201" s="12">
        <v>0</v>
      </c>
      <c r="G1201" s="11">
        <f t="shared" si="36"/>
        <v>0</v>
      </c>
      <c r="H1201" s="10" t="str">
        <f t="shared" si="37"/>
        <v/>
      </c>
    </row>
    <row r="1202" spans="1:8" ht="16.5" customHeight="1" x14ac:dyDescent="0.3">
      <c r="A1202" s="15">
        <v>9204</v>
      </c>
      <c r="B1202" s="14" t="s">
        <v>61</v>
      </c>
      <c r="C1202" s="13">
        <v>0</v>
      </c>
      <c r="D1202" s="13">
        <v>0</v>
      </c>
      <c r="E1202" s="13">
        <v>0</v>
      </c>
      <c r="F1202" s="12">
        <v>0</v>
      </c>
      <c r="G1202" s="11">
        <f t="shared" si="36"/>
        <v>0</v>
      </c>
      <c r="H1202" s="10" t="str">
        <f t="shared" si="37"/>
        <v/>
      </c>
    </row>
    <row r="1203" spans="1:8" ht="16.5" customHeight="1" x14ac:dyDescent="0.3">
      <c r="A1203" s="15">
        <v>9205</v>
      </c>
      <c r="B1203" s="14" t="s">
        <v>60</v>
      </c>
      <c r="C1203" s="13">
        <v>0.63000999999999996</v>
      </c>
      <c r="D1203" s="13">
        <v>34.612339999999996</v>
      </c>
      <c r="E1203" s="13">
        <v>0.13184000000000001</v>
      </c>
      <c r="F1203" s="12">
        <v>12.53566</v>
      </c>
      <c r="G1203" s="11">
        <f t="shared" si="36"/>
        <v>-22.076679999999996</v>
      </c>
      <c r="H1203" s="10">
        <f t="shared" si="37"/>
        <v>-0.63782685597102073</v>
      </c>
    </row>
    <row r="1204" spans="1:8" ht="16.5" customHeight="1" x14ac:dyDescent="0.3">
      <c r="A1204" s="15">
        <v>9206</v>
      </c>
      <c r="B1204" s="14" t="s">
        <v>59</v>
      </c>
      <c r="C1204" s="13">
        <v>3.9294699999999998</v>
      </c>
      <c r="D1204" s="13">
        <v>65.241839999999996</v>
      </c>
      <c r="E1204" s="13">
        <v>1.2509700000000001</v>
      </c>
      <c r="F1204" s="12">
        <v>33.673739999999995</v>
      </c>
      <c r="G1204" s="11">
        <f t="shared" si="36"/>
        <v>-31.568100000000001</v>
      </c>
      <c r="H1204" s="10">
        <f t="shared" si="37"/>
        <v>-0.48386280950997096</v>
      </c>
    </row>
    <row r="1205" spans="1:8" ht="25.5" customHeight="1" x14ac:dyDescent="0.3">
      <c r="A1205" s="15">
        <v>9207</v>
      </c>
      <c r="B1205" s="14" t="s">
        <v>58</v>
      </c>
      <c r="C1205" s="13">
        <v>28.542019</v>
      </c>
      <c r="D1205" s="13">
        <v>388.31837999999999</v>
      </c>
      <c r="E1205" s="13">
        <v>37.346888</v>
      </c>
      <c r="F1205" s="12">
        <v>707.56287999999995</v>
      </c>
      <c r="G1205" s="11">
        <f t="shared" si="36"/>
        <v>319.24449999999996</v>
      </c>
      <c r="H1205" s="10">
        <f t="shared" si="37"/>
        <v>0.82212049813351606</v>
      </c>
    </row>
    <row r="1206" spans="1:8" ht="38.25" customHeight="1" x14ac:dyDescent="0.3">
      <c r="A1206" s="15">
        <v>9208</v>
      </c>
      <c r="B1206" s="14" t="s">
        <v>57</v>
      </c>
      <c r="C1206" s="13">
        <v>0.33265100000000003</v>
      </c>
      <c r="D1206" s="13">
        <v>1.4618699999999998</v>
      </c>
      <c r="E1206" s="13">
        <v>0.21527099999999999</v>
      </c>
      <c r="F1206" s="12">
        <v>0.91678999999999999</v>
      </c>
      <c r="G1206" s="11">
        <f t="shared" si="36"/>
        <v>-0.54507999999999979</v>
      </c>
      <c r="H1206" s="10">
        <f t="shared" si="37"/>
        <v>-0.37286489222707891</v>
      </c>
    </row>
    <row r="1207" spans="1:8" ht="38.25" customHeight="1" x14ac:dyDescent="0.3">
      <c r="A1207" s="15">
        <v>9209</v>
      </c>
      <c r="B1207" s="14" t="s">
        <v>56</v>
      </c>
      <c r="C1207" s="13">
        <v>5.9971000000000005</v>
      </c>
      <c r="D1207" s="13">
        <v>113.24141</v>
      </c>
      <c r="E1207" s="13">
        <v>6.9389880000000002</v>
      </c>
      <c r="F1207" s="12">
        <v>66.274119999999996</v>
      </c>
      <c r="G1207" s="11">
        <f t="shared" si="36"/>
        <v>-46.967290000000006</v>
      </c>
      <c r="H1207" s="10">
        <f t="shared" si="37"/>
        <v>-0.41475366652534618</v>
      </c>
    </row>
    <row r="1208" spans="1:8" ht="16.5" customHeight="1" x14ac:dyDescent="0.3">
      <c r="A1208" s="15">
        <v>9301</v>
      </c>
      <c r="B1208" s="14" t="s">
        <v>55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6"/>
        <v>0</v>
      </c>
      <c r="H1208" s="10" t="str">
        <f t="shared" si="37"/>
        <v/>
      </c>
    </row>
    <row r="1209" spans="1:8" ht="25.5" customHeight="1" x14ac:dyDescent="0.3">
      <c r="A1209" s="15">
        <v>9302</v>
      </c>
      <c r="B1209" s="14" t="s">
        <v>54</v>
      </c>
      <c r="C1209" s="13">
        <v>0</v>
      </c>
      <c r="D1209" s="13">
        <v>0</v>
      </c>
      <c r="E1209" s="13">
        <v>0</v>
      </c>
      <c r="F1209" s="12">
        <v>0</v>
      </c>
      <c r="G1209" s="11">
        <f t="shared" si="36"/>
        <v>0</v>
      </c>
      <c r="H1209" s="10" t="str">
        <f t="shared" si="37"/>
        <v/>
      </c>
    </row>
    <row r="1210" spans="1:8" ht="25.5" customHeight="1" x14ac:dyDescent="0.3">
      <c r="A1210" s="15">
        <v>9303</v>
      </c>
      <c r="B1210" s="14" t="s">
        <v>53</v>
      </c>
      <c r="C1210" s="13">
        <v>0</v>
      </c>
      <c r="D1210" s="13">
        <v>0</v>
      </c>
      <c r="E1210" s="13">
        <v>0</v>
      </c>
      <c r="F1210" s="12">
        <v>0</v>
      </c>
      <c r="G1210" s="11">
        <f t="shared" si="36"/>
        <v>0</v>
      </c>
      <c r="H1210" s="10" t="str">
        <f t="shared" si="37"/>
        <v/>
      </c>
    </row>
    <row r="1211" spans="1:8" ht="16.5" customHeight="1" x14ac:dyDescent="0.3">
      <c r="A1211" s="15">
        <v>9304</v>
      </c>
      <c r="B1211" s="14" t="s">
        <v>52</v>
      </c>
      <c r="C1211" s="13">
        <v>0</v>
      </c>
      <c r="D1211" s="13">
        <v>0</v>
      </c>
      <c r="E1211" s="13">
        <v>0</v>
      </c>
      <c r="F1211" s="12">
        <v>0</v>
      </c>
      <c r="G1211" s="11">
        <f t="shared" si="36"/>
        <v>0</v>
      </c>
      <c r="H1211" s="10" t="str">
        <f t="shared" si="37"/>
        <v/>
      </c>
    </row>
    <row r="1212" spans="1:8" ht="25.5" customHeight="1" x14ac:dyDescent="0.3">
      <c r="A1212" s="15">
        <v>9305</v>
      </c>
      <c r="B1212" s="14" t="s">
        <v>51</v>
      </c>
      <c r="C1212" s="13">
        <v>0</v>
      </c>
      <c r="D1212" s="13">
        <v>0</v>
      </c>
      <c r="E1212" s="13">
        <v>0</v>
      </c>
      <c r="F1212" s="12">
        <v>0</v>
      </c>
      <c r="G1212" s="11">
        <f t="shared" si="36"/>
        <v>0</v>
      </c>
      <c r="H1212" s="10" t="str">
        <f t="shared" si="37"/>
        <v/>
      </c>
    </row>
    <row r="1213" spans="1:8" ht="25.5" customHeight="1" x14ac:dyDescent="0.3">
      <c r="A1213" s="15">
        <v>9306</v>
      </c>
      <c r="B1213" s="14" t="s">
        <v>50</v>
      </c>
      <c r="C1213" s="13">
        <v>0</v>
      </c>
      <c r="D1213" s="13">
        <v>0</v>
      </c>
      <c r="E1213" s="13">
        <v>0</v>
      </c>
      <c r="F1213" s="12">
        <v>0</v>
      </c>
      <c r="G1213" s="11">
        <f t="shared" si="36"/>
        <v>0</v>
      </c>
      <c r="H1213" s="10" t="str">
        <f t="shared" si="37"/>
        <v/>
      </c>
    </row>
    <row r="1214" spans="1:8" ht="25.5" customHeight="1" x14ac:dyDescent="0.3">
      <c r="A1214" s="15">
        <v>9307</v>
      </c>
      <c r="B1214" s="14" t="s">
        <v>49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6"/>
        <v>0</v>
      </c>
      <c r="H1214" s="10" t="str">
        <f t="shared" si="37"/>
        <v/>
      </c>
    </row>
    <row r="1215" spans="1:8" ht="16.5" customHeight="1" x14ac:dyDescent="0.3">
      <c r="A1215" s="15">
        <v>9401</v>
      </c>
      <c r="B1215" s="14" t="s">
        <v>48</v>
      </c>
      <c r="C1215" s="13">
        <v>1733.6625789999998</v>
      </c>
      <c r="D1215" s="13">
        <v>7284.8103499999997</v>
      </c>
      <c r="E1215" s="13">
        <v>1446.7304485</v>
      </c>
      <c r="F1215" s="12">
        <v>6712.0464599999896</v>
      </c>
      <c r="G1215" s="11">
        <f t="shared" si="36"/>
        <v>-572.76389000001018</v>
      </c>
      <c r="H1215" s="10">
        <f t="shared" si="37"/>
        <v>-7.8624406467906222E-2</v>
      </c>
    </row>
    <row r="1216" spans="1:8" ht="25.5" customHeight="1" x14ac:dyDescent="0.3">
      <c r="A1216" s="15">
        <v>9402</v>
      </c>
      <c r="B1216" s="14" t="s">
        <v>47</v>
      </c>
      <c r="C1216" s="13">
        <v>91.254979999999989</v>
      </c>
      <c r="D1216" s="13">
        <v>810.90250000000003</v>
      </c>
      <c r="E1216" s="13">
        <v>68.388104000000013</v>
      </c>
      <c r="F1216" s="12">
        <v>696.71163000000001</v>
      </c>
      <c r="G1216" s="11">
        <f t="shared" si="36"/>
        <v>-114.19087000000002</v>
      </c>
      <c r="H1216" s="10">
        <f t="shared" si="37"/>
        <v>-0.14081948199691086</v>
      </c>
    </row>
    <row r="1217" spans="1:8" ht="16.5" customHeight="1" x14ac:dyDescent="0.3">
      <c r="A1217" s="15">
        <v>9403</v>
      </c>
      <c r="B1217" s="14" t="s">
        <v>46</v>
      </c>
      <c r="C1217" s="13">
        <v>2566.7169093999901</v>
      </c>
      <c r="D1217" s="13">
        <v>7456.72894000001</v>
      </c>
      <c r="E1217" s="13">
        <v>2364.2817732000003</v>
      </c>
      <c r="F1217" s="12">
        <v>7081.0826699999898</v>
      </c>
      <c r="G1217" s="11">
        <f t="shared" si="36"/>
        <v>-375.64627000002019</v>
      </c>
      <c r="H1217" s="10">
        <f t="shared" si="37"/>
        <v>-5.0376817103401333E-2</v>
      </c>
    </row>
    <row r="1218" spans="1:8" ht="16.5" customHeight="1" x14ac:dyDescent="0.3">
      <c r="A1218" s="15">
        <v>9404</v>
      </c>
      <c r="B1218" s="14" t="s">
        <v>45</v>
      </c>
      <c r="C1218" s="13">
        <v>320.37217879999901</v>
      </c>
      <c r="D1218" s="13">
        <v>1700.4385300000001</v>
      </c>
      <c r="E1218" s="13">
        <v>274.88537663</v>
      </c>
      <c r="F1218" s="12">
        <v>1381.7743400000002</v>
      </c>
      <c r="G1218" s="11">
        <f t="shared" si="36"/>
        <v>-318.66418999999996</v>
      </c>
      <c r="H1218" s="10">
        <f t="shared" si="37"/>
        <v>-0.18740118174104178</v>
      </c>
    </row>
    <row r="1219" spans="1:8" ht="25.5" customHeight="1" x14ac:dyDescent="0.3">
      <c r="A1219" s="15">
        <v>9405</v>
      </c>
      <c r="B1219" s="14" t="s">
        <v>44</v>
      </c>
      <c r="C1219" s="13">
        <v>1600.61709719999</v>
      </c>
      <c r="D1219" s="13">
        <v>11063.35694</v>
      </c>
      <c r="E1219" s="13">
        <v>1263.50489820128</v>
      </c>
      <c r="F1219" s="12">
        <v>8414.1312499999913</v>
      </c>
      <c r="G1219" s="11">
        <f t="shared" si="36"/>
        <v>-2649.2256900000084</v>
      </c>
      <c r="H1219" s="10">
        <f t="shared" si="37"/>
        <v>-0.23945947910454099</v>
      </c>
    </row>
    <row r="1220" spans="1:8" ht="16.5" customHeight="1" x14ac:dyDescent="0.3">
      <c r="A1220" s="15">
        <v>9406</v>
      </c>
      <c r="B1220" s="14" t="s">
        <v>43</v>
      </c>
      <c r="C1220" s="13">
        <v>488.23</v>
      </c>
      <c r="D1220" s="13">
        <v>1236.03</v>
      </c>
      <c r="E1220" s="13">
        <v>273.78977000000003</v>
      </c>
      <c r="F1220" s="12">
        <v>782.19108999999992</v>
      </c>
      <c r="G1220" s="11">
        <f t="shared" si="36"/>
        <v>-453.83891000000006</v>
      </c>
      <c r="H1220" s="10">
        <f t="shared" si="37"/>
        <v>-0.36717467213578964</v>
      </c>
    </row>
    <row r="1221" spans="1:8" ht="16.5" customHeight="1" x14ac:dyDescent="0.3">
      <c r="A1221" s="15">
        <v>9501</v>
      </c>
      <c r="B1221" s="14" t="s">
        <v>42</v>
      </c>
      <c r="C1221" s="13">
        <v>0</v>
      </c>
      <c r="D1221" s="13">
        <v>0</v>
      </c>
      <c r="E1221" s="13">
        <v>0</v>
      </c>
      <c r="F1221" s="12">
        <v>0</v>
      </c>
      <c r="G1221" s="11">
        <f t="shared" si="36"/>
        <v>0</v>
      </c>
      <c r="H1221" s="10" t="str">
        <f t="shared" si="37"/>
        <v/>
      </c>
    </row>
    <row r="1222" spans="1:8" ht="16.5" customHeight="1" x14ac:dyDescent="0.3">
      <c r="A1222" s="15">
        <v>9502</v>
      </c>
      <c r="B1222" s="14" t="s">
        <v>41</v>
      </c>
      <c r="C1222" s="13">
        <v>0</v>
      </c>
      <c r="D1222" s="13">
        <v>0</v>
      </c>
      <c r="E1222" s="13">
        <v>0</v>
      </c>
      <c r="F1222" s="12">
        <v>0</v>
      </c>
      <c r="G1222" s="11">
        <f t="shared" ref="G1222:G1260" si="38">F1222-D1222</f>
        <v>0</v>
      </c>
      <c r="H1222" s="10" t="str">
        <f t="shared" ref="H1222:H1259" si="39">IF(D1222&lt;&gt;0,G1222/D1222,"")</f>
        <v/>
      </c>
    </row>
    <row r="1223" spans="1:8" ht="16.5" customHeight="1" x14ac:dyDescent="0.3">
      <c r="A1223" s="15">
        <v>9503</v>
      </c>
      <c r="B1223" s="14" t="s">
        <v>40</v>
      </c>
      <c r="C1223" s="13">
        <v>1630.8636934000001</v>
      </c>
      <c r="D1223" s="13">
        <v>12324.154259999999</v>
      </c>
      <c r="E1223" s="13">
        <v>1079.76778489</v>
      </c>
      <c r="F1223" s="12">
        <v>8755.6136600000009</v>
      </c>
      <c r="G1223" s="11">
        <f t="shared" si="38"/>
        <v>-3568.5405999999984</v>
      </c>
      <c r="H1223" s="10">
        <f t="shared" si="39"/>
        <v>-0.28955663201833359</v>
      </c>
    </row>
    <row r="1224" spans="1:8" ht="16.5" customHeight="1" x14ac:dyDescent="0.3">
      <c r="A1224" s="15">
        <v>9504</v>
      </c>
      <c r="B1224" s="14" t="s">
        <v>39</v>
      </c>
      <c r="C1224" s="13">
        <v>119.87142</v>
      </c>
      <c r="D1224" s="13">
        <v>2577.05609</v>
      </c>
      <c r="E1224" s="13">
        <v>165.57116600000001</v>
      </c>
      <c r="F1224" s="12">
        <v>4038.1137799999997</v>
      </c>
      <c r="G1224" s="11">
        <f t="shared" si="38"/>
        <v>1461.0576899999996</v>
      </c>
      <c r="H1224" s="10">
        <f t="shared" si="39"/>
        <v>0.56694834686349405</v>
      </c>
    </row>
    <row r="1225" spans="1:8" ht="16.5" customHeight="1" x14ac:dyDescent="0.3">
      <c r="A1225" s="15">
        <v>9505</v>
      </c>
      <c r="B1225" s="14" t="s">
        <v>38</v>
      </c>
      <c r="C1225" s="13">
        <v>80.442547000000005</v>
      </c>
      <c r="D1225" s="13">
        <v>486.47829999999999</v>
      </c>
      <c r="E1225" s="13">
        <v>17.794564999999999</v>
      </c>
      <c r="F1225" s="12">
        <v>129.41413</v>
      </c>
      <c r="G1225" s="11">
        <f t="shared" si="38"/>
        <v>-357.06416999999999</v>
      </c>
      <c r="H1225" s="10">
        <f t="shared" si="39"/>
        <v>-0.73397758954510406</v>
      </c>
    </row>
    <row r="1226" spans="1:8" ht="25.5" customHeight="1" x14ac:dyDescent="0.3">
      <c r="A1226" s="15">
        <v>9506</v>
      </c>
      <c r="B1226" s="14" t="s">
        <v>37</v>
      </c>
      <c r="C1226" s="13">
        <v>919.75816999999904</v>
      </c>
      <c r="D1226" s="13">
        <v>3578.6949600000103</v>
      </c>
      <c r="E1226" s="13">
        <v>1348.4449959999999</v>
      </c>
      <c r="F1226" s="12">
        <v>5276.0874400000002</v>
      </c>
      <c r="G1226" s="11">
        <f t="shared" si="38"/>
        <v>1697.39247999999</v>
      </c>
      <c r="H1226" s="10">
        <f t="shared" si="39"/>
        <v>0.47430487900538609</v>
      </c>
    </row>
    <row r="1227" spans="1:8" ht="25.5" customHeight="1" x14ac:dyDescent="0.3">
      <c r="A1227" s="15">
        <v>9507</v>
      </c>
      <c r="B1227" s="14" t="s">
        <v>36</v>
      </c>
      <c r="C1227" s="13">
        <v>152.45317900000001</v>
      </c>
      <c r="D1227" s="13">
        <v>545.75651000000005</v>
      </c>
      <c r="E1227" s="13">
        <v>90.068243900000098</v>
      </c>
      <c r="F1227" s="12">
        <v>469.2568</v>
      </c>
      <c r="G1227" s="11">
        <f t="shared" si="38"/>
        <v>-76.49971000000005</v>
      </c>
      <c r="H1227" s="10">
        <f t="shared" si="39"/>
        <v>-0.14017186895306122</v>
      </c>
    </row>
    <row r="1228" spans="1:8" ht="25.5" customHeight="1" x14ac:dyDescent="0.3">
      <c r="A1228" s="15">
        <v>9508</v>
      </c>
      <c r="B1228" s="14" t="s">
        <v>35</v>
      </c>
      <c r="C1228" s="13">
        <v>20.99</v>
      </c>
      <c r="D1228" s="13">
        <v>65.825530000000001</v>
      </c>
      <c r="E1228" s="13">
        <v>16.26295</v>
      </c>
      <c r="F1228" s="12">
        <v>75.5565</v>
      </c>
      <c r="G1228" s="11">
        <f t="shared" si="38"/>
        <v>9.7309699999999992</v>
      </c>
      <c r="H1228" s="10">
        <f t="shared" si="39"/>
        <v>0.14782972503221772</v>
      </c>
    </row>
    <row r="1229" spans="1:8" ht="38.25" customHeight="1" x14ac:dyDescent="0.3">
      <c r="A1229" s="15">
        <v>9601</v>
      </c>
      <c r="B1229" s="14" t="s">
        <v>34</v>
      </c>
      <c r="C1229" s="13">
        <v>3.6929744099999997</v>
      </c>
      <c r="D1229" s="13">
        <v>6.4544499999999996</v>
      </c>
      <c r="E1229" s="13">
        <v>5.0000000000000001E-3</v>
      </c>
      <c r="F1229" s="12">
        <v>4.0100000000000004E-2</v>
      </c>
      <c r="G1229" s="11">
        <f t="shared" si="38"/>
        <v>-6.4143499999999998</v>
      </c>
      <c r="H1229" s="10">
        <f t="shared" si="39"/>
        <v>-0.99378723206469954</v>
      </c>
    </row>
    <row r="1230" spans="1:8" ht="25.5" customHeight="1" x14ac:dyDescent="0.3">
      <c r="A1230" s="15">
        <v>9602</v>
      </c>
      <c r="B1230" s="14" t="s">
        <v>33</v>
      </c>
      <c r="C1230" s="13">
        <v>20.620592000000002</v>
      </c>
      <c r="D1230" s="13">
        <v>168.98314000000002</v>
      </c>
      <c r="E1230" s="13">
        <v>22.413527999999999</v>
      </c>
      <c r="F1230" s="12">
        <v>643.99334999999996</v>
      </c>
      <c r="G1230" s="11">
        <f t="shared" si="38"/>
        <v>475.01020999999992</v>
      </c>
      <c r="H1230" s="10">
        <f t="shared" si="39"/>
        <v>2.8109917356252221</v>
      </c>
    </row>
    <row r="1231" spans="1:8" ht="25.5" customHeight="1" x14ac:dyDescent="0.3">
      <c r="A1231" s="15">
        <v>9603</v>
      </c>
      <c r="B1231" s="14" t="s">
        <v>32</v>
      </c>
      <c r="C1231" s="13">
        <v>556.30954258999805</v>
      </c>
      <c r="D1231" s="13">
        <v>3143.8378500000099</v>
      </c>
      <c r="E1231" s="13">
        <v>502.00816411999898</v>
      </c>
      <c r="F1231" s="12">
        <v>2896.5214799999999</v>
      </c>
      <c r="G1231" s="11">
        <f t="shared" si="38"/>
        <v>-247.31637000001001</v>
      </c>
      <c r="H1231" s="10">
        <f t="shared" si="39"/>
        <v>-7.866702476401867E-2</v>
      </c>
    </row>
    <row r="1232" spans="1:8" ht="16.5" customHeight="1" x14ac:dyDescent="0.3">
      <c r="A1232" s="15">
        <v>9604</v>
      </c>
      <c r="B1232" s="14" t="s">
        <v>31</v>
      </c>
      <c r="C1232" s="13">
        <v>24.944340950000001</v>
      </c>
      <c r="D1232" s="13">
        <v>79.549039999999991</v>
      </c>
      <c r="E1232" s="13">
        <v>14.194758999999999</v>
      </c>
      <c r="F1232" s="12">
        <v>57.608959999999996</v>
      </c>
      <c r="G1232" s="11">
        <f t="shared" si="38"/>
        <v>-21.940079999999995</v>
      </c>
      <c r="H1232" s="10">
        <f t="shared" si="39"/>
        <v>-0.27580571682574667</v>
      </c>
    </row>
    <row r="1233" spans="1:8" ht="25.5" customHeight="1" x14ac:dyDescent="0.3">
      <c r="A1233" s="15">
        <v>9605</v>
      </c>
      <c r="B1233" s="14" t="s">
        <v>30</v>
      </c>
      <c r="C1233" s="13">
        <v>3.8803400000000003</v>
      </c>
      <c r="D1233" s="13">
        <v>27.338639999999998</v>
      </c>
      <c r="E1233" s="13">
        <v>1.3739919999999999</v>
      </c>
      <c r="F1233" s="12">
        <v>7.9025200000000009</v>
      </c>
      <c r="G1233" s="11">
        <f t="shared" si="38"/>
        <v>-19.436119999999995</v>
      </c>
      <c r="H1233" s="10">
        <f t="shared" si="39"/>
        <v>-0.7109395346659525</v>
      </c>
    </row>
    <row r="1234" spans="1:8" ht="16.5" customHeight="1" x14ac:dyDescent="0.3">
      <c r="A1234" s="15">
        <v>9606</v>
      </c>
      <c r="B1234" s="14" t="s">
        <v>29</v>
      </c>
      <c r="C1234" s="13">
        <v>14.620805000000001</v>
      </c>
      <c r="D1234" s="13">
        <v>58.35286</v>
      </c>
      <c r="E1234" s="13">
        <v>8.5299688000000007</v>
      </c>
      <c r="F1234" s="12">
        <v>60.002839999999999</v>
      </c>
      <c r="G1234" s="11">
        <f t="shared" si="38"/>
        <v>1.6499799999999993</v>
      </c>
      <c r="H1234" s="10">
        <f t="shared" si="39"/>
        <v>2.8275906270917986E-2</v>
      </c>
    </row>
    <row r="1235" spans="1:8" ht="16.5" customHeight="1" x14ac:dyDescent="0.3">
      <c r="A1235" s="15">
        <v>9607</v>
      </c>
      <c r="B1235" s="14" t="s">
        <v>28</v>
      </c>
      <c r="C1235" s="13">
        <v>121.40131</v>
      </c>
      <c r="D1235" s="13">
        <v>402.01501000000002</v>
      </c>
      <c r="E1235" s="13">
        <v>133.28192603900001</v>
      </c>
      <c r="F1235" s="12">
        <v>528.3138100000001</v>
      </c>
      <c r="G1235" s="11">
        <f t="shared" si="38"/>
        <v>126.29880000000009</v>
      </c>
      <c r="H1235" s="10">
        <f t="shared" si="39"/>
        <v>0.31416438903612104</v>
      </c>
    </row>
    <row r="1236" spans="1:8" ht="25.5" customHeight="1" x14ac:dyDescent="0.3">
      <c r="A1236" s="15">
        <v>9608</v>
      </c>
      <c r="B1236" s="14" t="s">
        <v>27</v>
      </c>
      <c r="C1236" s="13">
        <v>188.53938740000001</v>
      </c>
      <c r="D1236" s="13">
        <v>879.9164300000001</v>
      </c>
      <c r="E1236" s="13">
        <v>108.43612935</v>
      </c>
      <c r="F1236" s="12">
        <v>578.83110999999997</v>
      </c>
      <c r="G1236" s="11">
        <f t="shared" si="38"/>
        <v>-301.08532000000014</v>
      </c>
      <c r="H1236" s="10">
        <f t="shared" si="39"/>
        <v>-0.34217490404173961</v>
      </c>
    </row>
    <row r="1237" spans="1:8" ht="25.5" customHeight="1" x14ac:dyDescent="0.3">
      <c r="A1237" s="15">
        <v>9609</v>
      </c>
      <c r="B1237" s="14" t="s">
        <v>26</v>
      </c>
      <c r="C1237" s="13">
        <v>62.205018500000001</v>
      </c>
      <c r="D1237" s="13">
        <v>183.066</v>
      </c>
      <c r="E1237" s="13">
        <v>142.9837832</v>
      </c>
      <c r="F1237" s="12">
        <v>332.00971000000004</v>
      </c>
      <c r="G1237" s="11">
        <f t="shared" si="38"/>
        <v>148.94371000000004</v>
      </c>
      <c r="H1237" s="10">
        <f t="shared" si="39"/>
        <v>0.81360662274808015</v>
      </c>
    </row>
    <row r="1238" spans="1:8" ht="16.5" customHeight="1" x14ac:dyDescent="0.3">
      <c r="A1238" s="15">
        <v>9610</v>
      </c>
      <c r="B1238" s="14" t="s">
        <v>25</v>
      </c>
      <c r="C1238" s="13">
        <v>39.116346</v>
      </c>
      <c r="D1238" s="13">
        <v>113.76588000000001</v>
      </c>
      <c r="E1238" s="13">
        <v>9.0101782999999998</v>
      </c>
      <c r="F1238" s="12">
        <v>46.352139999999999</v>
      </c>
      <c r="G1238" s="11">
        <f t="shared" si="38"/>
        <v>-67.413740000000018</v>
      </c>
      <c r="H1238" s="10">
        <f t="shared" si="39"/>
        <v>-0.59256553898233821</v>
      </c>
    </row>
    <row r="1239" spans="1:8" ht="25.5" customHeight="1" x14ac:dyDescent="0.3">
      <c r="A1239" s="15">
        <v>9611</v>
      </c>
      <c r="B1239" s="14" t="s">
        <v>24</v>
      </c>
      <c r="C1239" s="13">
        <v>8.5976400000000002</v>
      </c>
      <c r="D1239" s="13">
        <v>135.42340999999999</v>
      </c>
      <c r="E1239" s="13">
        <v>7.9626099999999997</v>
      </c>
      <c r="F1239" s="12">
        <v>154.94557</v>
      </c>
      <c r="G1239" s="11">
        <f t="shared" si="38"/>
        <v>19.522160000000014</v>
      </c>
      <c r="H1239" s="10">
        <f t="shared" si="39"/>
        <v>0.14415646452854802</v>
      </c>
    </row>
    <row r="1240" spans="1:8" ht="25.5" customHeight="1" x14ac:dyDescent="0.3">
      <c r="A1240" s="15">
        <v>9612</v>
      </c>
      <c r="B1240" s="14" t="s">
        <v>23</v>
      </c>
      <c r="C1240" s="13">
        <v>11.1701511</v>
      </c>
      <c r="D1240" s="13">
        <v>951.42469999999992</v>
      </c>
      <c r="E1240" s="13">
        <v>9.2259118000000004</v>
      </c>
      <c r="F1240" s="12">
        <v>165.10807</v>
      </c>
      <c r="G1240" s="11">
        <f t="shared" si="38"/>
        <v>-786.31662999999992</v>
      </c>
      <c r="H1240" s="10">
        <f t="shared" si="39"/>
        <v>-0.82646228335253435</v>
      </c>
    </row>
    <row r="1241" spans="1:8" ht="16.5" customHeight="1" x14ac:dyDescent="0.3">
      <c r="A1241" s="15">
        <v>9613</v>
      </c>
      <c r="B1241" s="14" t="s">
        <v>22</v>
      </c>
      <c r="C1241" s="13">
        <v>69.008161700000002</v>
      </c>
      <c r="D1241" s="13">
        <v>421.70321999999999</v>
      </c>
      <c r="E1241" s="13">
        <v>102.47765200000001</v>
      </c>
      <c r="F1241" s="12">
        <v>621.94758999999999</v>
      </c>
      <c r="G1241" s="11">
        <f t="shared" si="38"/>
        <v>200.24437</v>
      </c>
      <c r="H1241" s="10">
        <f t="shared" si="39"/>
        <v>0.47484667060403285</v>
      </c>
    </row>
    <row r="1242" spans="1:8" ht="16.5" customHeight="1" x14ac:dyDescent="0.3">
      <c r="A1242" s="15">
        <v>9614</v>
      </c>
      <c r="B1242" s="14" t="s">
        <v>21</v>
      </c>
      <c r="C1242" s="13">
        <v>61.43083</v>
      </c>
      <c r="D1242" s="13">
        <v>133.22431</v>
      </c>
      <c r="E1242" s="13">
        <v>50.578980000000001</v>
      </c>
      <c r="F1242" s="12">
        <v>151.88629999999998</v>
      </c>
      <c r="G1242" s="11">
        <f t="shared" si="38"/>
        <v>18.661989999999975</v>
      </c>
      <c r="H1242" s="10">
        <f t="shared" si="39"/>
        <v>0.1400794644761153</v>
      </c>
    </row>
    <row r="1243" spans="1:8" ht="25.5" customHeight="1" x14ac:dyDescent="0.3">
      <c r="A1243" s="15">
        <v>9615</v>
      </c>
      <c r="B1243" s="14" t="s">
        <v>20</v>
      </c>
      <c r="C1243" s="13">
        <v>75.448402999999999</v>
      </c>
      <c r="D1243" s="13">
        <v>403.59686999999997</v>
      </c>
      <c r="E1243" s="13">
        <v>43.102712500000003</v>
      </c>
      <c r="F1243" s="12">
        <v>388.91596000000004</v>
      </c>
      <c r="G1243" s="11">
        <f t="shared" si="38"/>
        <v>-14.680909999999926</v>
      </c>
      <c r="H1243" s="10">
        <f t="shared" si="39"/>
        <v>-3.6375182988906546E-2</v>
      </c>
    </row>
    <row r="1244" spans="1:8" ht="25.5" customHeight="1" x14ac:dyDescent="0.3">
      <c r="A1244" s="15">
        <v>9616</v>
      </c>
      <c r="B1244" s="14" t="s">
        <v>19</v>
      </c>
      <c r="C1244" s="13">
        <v>137.13047263999999</v>
      </c>
      <c r="D1244" s="13">
        <v>1385.64113</v>
      </c>
      <c r="E1244" s="13">
        <v>187.024359</v>
      </c>
      <c r="F1244" s="12">
        <v>2141.79351</v>
      </c>
      <c r="G1244" s="11">
        <f t="shared" si="38"/>
        <v>756.15237999999999</v>
      </c>
      <c r="H1244" s="10">
        <f t="shared" si="39"/>
        <v>0.54570578458507513</v>
      </c>
    </row>
    <row r="1245" spans="1:8" ht="16.5" customHeight="1" x14ac:dyDescent="0.3">
      <c r="A1245" s="15">
        <v>9617</v>
      </c>
      <c r="B1245" s="14" t="s">
        <v>18</v>
      </c>
      <c r="C1245" s="13">
        <v>89.071069000000008</v>
      </c>
      <c r="D1245" s="13">
        <v>339.74797999999998</v>
      </c>
      <c r="E1245" s="13">
        <v>89.563555999999991</v>
      </c>
      <c r="F1245" s="12">
        <v>245.19503</v>
      </c>
      <c r="G1245" s="11">
        <f t="shared" si="38"/>
        <v>-94.552949999999981</v>
      </c>
      <c r="H1245" s="10">
        <f t="shared" si="39"/>
        <v>-0.27830319991895164</v>
      </c>
    </row>
    <row r="1246" spans="1:8" ht="16.5" customHeight="1" x14ac:dyDescent="0.3">
      <c r="A1246" s="15">
        <v>9618</v>
      </c>
      <c r="B1246" s="14" t="s">
        <v>17</v>
      </c>
      <c r="C1246" s="13">
        <v>7.5031499999999998</v>
      </c>
      <c r="D1246" s="13">
        <v>72.679699999999997</v>
      </c>
      <c r="E1246" s="13">
        <v>3.4551640000000003</v>
      </c>
      <c r="F1246" s="12">
        <v>34.020330000000001</v>
      </c>
      <c r="G1246" s="11">
        <f t="shared" si="38"/>
        <v>-38.659369999999996</v>
      </c>
      <c r="H1246" s="10">
        <f t="shared" si="39"/>
        <v>-0.53191427592573992</v>
      </c>
    </row>
    <row r="1247" spans="1:8" ht="16.5" customHeight="1" x14ac:dyDescent="0.3">
      <c r="A1247" s="15">
        <v>9619</v>
      </c>
      <c r="B1247" s="14" t="s">
        <v>16</v>
      </c>
      <c r="C1247" s="13">
        <v>3972.0338220000003</v>
      </c>
      <c r="D1247" s="13">
        <v>15587.487429999999</v>
      </c>
      <c r="E1247" s="13">
        <v>3023.4892932000002</v>
      </c>
      <c r="F1247" s="12">
        <v>12412.913400000001</v>
      </c>
      <c r="G1247" s="11">
        <f t="shared" si="38"/>
        <v>-3174.5740299999979</v>
      </c>
      <c r="H1247" s="10">
        <f t="shared" si="39"/>
        <v>-0.20366168981731766</v>
      </c>
    </row>
    <row r="1248" spans="1:8" ht="25.5" customHeight="1" x14ac:dyDescent="0.3">
      <c r="A1248" s="15">
        <v>9620</v>
      </c>
      <c r="B1248" s="14" t="s">
        <v>1347</v>
      </c>
      <c r="C1248" s="13">
        <v>0</v>
      </c>
      <c r="D1248" s="13">
        <v>0</v>
      </c>
      <c r="E1248" s="13">
        <v>31.169764999999998</v>
      </c>
      <c r="F1248" s="12">
        <v>176.71745000000001</v>
      </c>
      <c r="G1248" s="11">
        <f t="shared" si="38"/>
        <v>176.71745000000001</v>
      </c>
      <c r="H1248" s="10" t="str">
        <f t="shared" si="39"/>
        <v/>
      </c>
    </row>
    <row r="1249" spans="1:8" ht="25.5" customHeight="1" x14ac:dyDescent="0.3">
      <c r="A1249" s="15">
        <v>9701</v>
      </c>
      <c r="B1249" s="14" t="s">
        <v>15</v>
      </c>
      <c r="C1249" s="13">
        <v>5.1909999999999998E-2</v>
      </c>
      <c r="D1249" s="13">
        <v>0.12955</v>
      </c>
      <c r="E1249" s="13">
        <v>7.7499999999999999E-2</v>
      </c>
      <c r="F1249" s="12">
        <v>30.359290000000001</v>
      </c>
      <c r="G1249" s="11">
        <f t="shared" si="38"/>
        <v>30.229740000000003</v>
      </c>
      <c r="H1249" s="10">
        <f t="shared" si="39"/>
        <v>233.34419143187961</v>
      </c>
    </row>
    <row r="1250" spans="1:8" ht="16.5" customHeight="1" x14ac:dyDescent="0.3">
      <c r="A1250" s="15">
        <v>9702</v>
      </c>
      <c r="B1250" s="14" t="s">
        <v>14</v>
      </c>
      <c r="C1250" s="13">
        <v>0</v>
      </c>
      <c r="D1250" s="13">
        <v>0</v>
      </c>
      <c r="E1250" s="13">
        <v>0</v>
      </c>
      <c r="F1250" s="12">
        <v>0</v>
      </c>
      <c r="G1250" s="11">
        <f t="shared" si="38"/>
        <v>0</v>
      </c>
      <c r="H1250" s="10" t="str">
        <f t="shared" si="39"/>
        <v/>
      </c>
    </row>
    <row r="1251" spans="1:8" ht="16.5" customHeight="1" x14ac:dyDescent="0.3">
      <c r="A1251" s="15">
        <v>9703</v>
      </c>
      <c r="B1251" s="14" t="s">
        <v>13</v>
      </c>
      <c r="C1251" s="13">
        <v>0</v>
      </c>
      <c r="D1251" s="13">
        <v>0</v>
      </c>
      <c r="E1251" s="13">
        <v>0</v>
      </c>
      <c r="F1251" s="12">
        <v>0</v>
      </c>
      <c r="G1251" s="11">
        <f t="shared" si="38"/>
        <v>0</v>
      </c>
      <c r="H1251" s="10" t="str">
        <f t="shared" si="39"/>
        <v/>
      </c>
    </row>
    <row r="1252" spans="1:8" ht="25.5" customHeight="1" x14ac:dyDescent="0.3">
      <c r="A1252" s="15">
        <v>9704</v>
      </c>
      <c r="B1252" s="14" t="s">
        <v>12</v>
      </c>
      <c r="C1252" s="13">
        <v>0</v>
      </c>
      <c r="D1252" s="13">
        <v>0</v>
      </c>
      <c r="E1252" s="13">
        <v>0</v>
      </c>
      <c r="F1252" s="12">
        <v>0</v>
      </c>
      <c r="G1252" s="11">
        <f t="shared" si="38"/>
        <v>0</v>
      </c>
      <c r="H1252" s="10" t="str">
        <f t="shared" si="39"/>
        <v/>
      </c>
    </row>
    <row r="1253" spans="1:8" ht="16.5" customHeight="1" x14ac:dyDescent="0.3">
      <c r="A1253" s="15">
        <v>9705</v>
      </c>
      <c r="B1253" s="14" t="s">
        <v>11</v>
      </c>
      <c r="C1253" s="13">
        <v>2.46E-2</v>
      </c>
      <c r="D1253" s="13">
        <v>0.56576000000000004</v>
      </c>
      <c r="E1253" s="13">
        <v>1.0649999999999999</v>
      </c>
      <c r="F1253" s="12">
        <v>36.065519999999999</v>
      </c>
      <c r="G1253" s="11">
        <f t="shared" si="38"/>
        <v>35.499760000000002</v>
      </c>
      <c r="H1253" s="10">
        <f t="shared" si="39"/>
        <v>62.747030542986423</v>
      </c>
    </row>
    <row r="1254" spans="1:8" ht="16.5" customHeight="1" x14ac:dyDescent="0.3">
      <c r="A1254" s="15">
        <v>9706</v>
      </c>
      <c r="B1254" s="14" t="s">
        <v>10</v>
      </c>
      <c r="C1254" s="13">
        <v>0</v>
      </c>
      <c r="D1254" s="13">
        <v>0</v>
      </c>
      <c r="E1254" s="13">
        <v>0.20300000000000001</v>
      </c>
      <c r="F1254" s="12">
        <v>1.3916900000000001</v>
      </c>
      <c r="G1254" s="11">
        <f t="shared" si="38"/>
        <v>1.3916900000000001</v>
      </c>
      <c r="H1254" s="10" t="str">
        <f t="shared" si="39"/>
        <v/>
      </c>
    </row>
    <row r="1255" spans="1:8" ht="25.5" x14ac:dyDescent="0.3">
      <c r="A1255" s="15">
        <v>9901</v>
      </c>
      <c r="B1255" s="14" t="s">
        <v>9</v>
      </c>
      <c r="C1255" s="13">
        <v>0</v>
      </c>
      <c r="D1255" s="13">
        <v>0</v>
      </c>
      <c r="E1255" s="13">
        <v>0</v>
      </c>
      <c r="F1255" s="12">
        <v>0</v>
      </c>
      <c r="G1255" s="11">
        <f t="shared" si="38"/>
        <v>0</v>
      </c>
      <c r="H1255" s="10" t="str">
        <f t="shared" si="39"/>
        <v/>
      </c>
    </row>
    <row r="1256" spans="1:8" x14ac:dyDescent="0.3">
      <c r="A1256" s="15">
        <v>9902</v>
      </c>
      <c r="B1256" s="14" t="s">
        <v>8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38"/>
        <v>0</v>
      </c>
      <c r="H1256" s="10" t="str">
        <f t="shared" si="39"/>
        <v/>
      </c>
    </row>
    <row r="1257" spans="1:8" ht="25.5" x14ac:dyDescent="0.3">
      <c r="A1257" s="15">
        <v>9903</v>
      </c>
      <c r="B1257" s="14" t="s">
        <v>7</v>
      </c>
      <c r="C1257" s="13">
        <v>0</v>
      </c>
      <c r="D1257" s="13">
        <v>0</v>
      </c>
      <c r="E1257" s="13">
        <v>0</v>
      </c>
      <c r="F1257" s="12">
        <v>0</v>
      </c>
      <c r="G1257" s="11">
        <f t="shared" si="38"/>
        <v>0</v>
      </c>
      <c r="H1257" s="10" t="str">
        <f t="shared" si="39"/>
        <v/>
      </c>
    </row>
    <row r="1258" spans="1:8" ht="63.75" x14ac:dyDescent="0.3">
      <c r="A1258" s="15">
        <v>9904</v>
      </c>
      <c r="B1258" s="14" t="s">
        <v>6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38"/>
        <v>0</v>
      </c>
      <c r="H1258" s="10" t="str">
        <f t="shared" si="39"/>
        <v/>
      </c>
    </row>
    <row r="1259" spans="1:8" x14ac:dyDescent="0.3">
      <c r="A1259" s="15">
        <v>9999</v>
      </c>
      <c r="B1259" s="14" t="s">
        <v>3</v>
      </c>
      <c r="C1259" s="13">
        <v>84.055725999999993</v>
      </c>
      <c r="D1259" s="13">
        <v>1352.9168999999999</v>
      </c>
      <c r="E1259" s="13">
        <v>87.622556000000003</v>
      </c>
      <c r="F1259" s="12">
        <v>2024.0971299999999</v>
      </c>
      <c r="G1259" s="11">
        <f t="shared" si="38"/>
        <v>671.18022999999994</v>
      </c>
      <c r="H1259" s="10">
        <f t="shared" si="39"/>
        <v>0.49609863695249867</v>
      </c>
    </row>
    <row r="1260" spans="1:8" x14ac:dyDescent="0.3">
      <c r="A1260" s="4"/>
      <c r="B1260" s="9" t="s">
        <v>4</v>
      </c>
      <c r="C1260" s="4">
        <f>SUM(C6:C1259)</f>
        <v>4380723.4786115596</v>
      </c>
      <c r="D1260" s="4">
        <f>SUM(D6:D1259)</f>
        <v>3601527.7192400056</v>
      </c>
      <c r="E1260" s="4">
        <f>SUM(E6:E1259)</f>
        <v>5231445.0328233819</v>
      </c>
      <c r="F1260" s="4">
        <f>SUM(F6:F1259)</f>
        <v>3612239.9157800023</v>
      </c>
      <c r="G1260" s="8">
        <f t="shared" si="38"/>
        <v>10712.196539996658</v>
      </c>
      <c r="H1260" s="7">
        <f>G1260/D1260</f>
        <v>2.9743479365076622E-3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2021-02-08T12:28:36Z</dcterms:modified>
</cp:coreProperties>
</file>