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1 Планові\07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8" i="3" l="1"/>
  <c r="H1258" i="3"/>
  <c r="G6" i="3" l="1"/>
  <c r="H6" i="3" s="1"/>
  <c r="G7" i="3"/>
  <c r="G10" i="3"/>
  <c r="H10" i="3" s="1"/>
  <c r="G11" i="3"/>
  <c r="G14" i="3"/>
  <c r="H16" i="3"/>
  <c r="G19" i="3"/>
  <c r="H19" i="3" s="1"/>
  <c r="G22" i="3"/>
  <c r="G23" i="3"/>
  <c r="H23" i="3" s="1"/>
  <c r="G26" i="3"/>
  <c r="H26" i="3" s="1"/>
  <c r="G30" i="3"/>
  <c r="G35" i="3"/>
  <c r="H35" i="3" s="1"/>
  <c r="G38" i="3"/>
  <c r="H38" i="3" s="1"/>
  <c r="H40" i="3"/>
  <c r="H44" i="3"/>
  <c r="G70" i="3"/>
  <c r="H70" i="3" s="1"/>
  <c r="G71" i="3"/>
  <c r="H71" i="3" s="1"/>
  <c r="G74" i="3"/>
  <c r="H74" i="3" s="1"/>
  <c r="G86" i="3"/>
  <c r="H86" i="3" s="1"/>
  <c r="G87" i="3"/>
  <c r="H87" i="3" s="1"/>
  <c r="G90" i="3"/>
  <c r="H90" i="3" s="1"/>
  <c r="H110" i="3"/>
  <c r="H128" i="3"/>
  <c r="G167" i="3"/>
  <c r="H167" i="3" s="1"/>
  <c r="G170" i="3"/>
  <c r="H170" i="3" s="1"/>
  <c r="G171" i="3"/>
  <c r="H171" i="3" s="1"/>
  <c r="G174" i="3"/>
  <c r="G179" i="3"/>
  <c r="H179" i="3" s="1"/>
  <c r="G181" i="3"/>
  <c r="H181" i="3" s="1"/>
  <c r="G183" i="3"/>
  <c r="H183" i="3" s="1"/>
  <c r="G187" i="3"/>
  <c r="H187" i="3" s="1"/>
  <c r="G191" i="3"/>
  <c r="H191" i="3" s="1"/>
  <c r="H195" i="3"/>
  <c r="G201" i="3"/>
  <c r="H201" i="3" s="1"/>
  <c r="G209" i="3"/>
  <c r="H209" i="3" s="1"/>
  <c r="G217" i="3"/>
  <c r="H217" i="3" s="1"/>
  <c r="H235" i="3"/>
  <c r="H236" i="3"/>
  <c r="H238" i="3"/>
  <c r="H240" i="3"/>
  <c r="H242" i="3"/>
  <c r="H243" i="3"/>
  <c r="H247" i="3"/>
  <c r="G248" i="3"/>
  <c r="H248" i="3" s="1"/>
  <c r="G251" i="3"/>
  <c r="H251" i="3" s="1"/>
  <c r="G253" i="3"/>
  <c r="H253" i="3" s="1"/>
  <c r="G255" i="3"/>
  <c r="H255" i="3" s="1"/>
  <c r="G256" i="3"/>
  <c r="H257" i="3"/>
  <c r="G257" i="3"/>
  <c r="G265" i="3"/>
  <c r="H265" i="3" s="1"/>
  <c r="G281" i="3"/>
  <c r="H281" i="3" s="1"/>
  <c r="G283" i="3"/>
  <c r="H283" i="3" s="1"/>
  <c r="G285" i="3"/>
  <c r="H285" i="3" s="1"/>
  <c r="G286" i="3"/>
  <c r="G289" i="3"/>
  <c r="H289" i="3" s="1"/>
  <c r="G294" i="3"/>
  <c r="G297" i="3"/>
  <c r="H297" i="3" s="1"/>
  <c r="G313" i="3"/>
  <c r="H313" i="3" s="1"/>
  <c r="G315" i="3"/>
  <c r="H315" i="3" s="1"/>
  <c r="H316" i="3"/>
  <c r="G317" i="3"/>
  <c r="H317" i="3" s="1"/>
  <c r="G318" i="3"/>
  <c r="H319" i="3"/>
  <c r="G319" i="3"/>
  <c r="G323" i="3"/>
  <c r="H323" i="3" s="1"/>
  <c r="G325" i="3"/>
  <c r="H325" i="3" s="1"/>
  <c r="G326" i="3"/>
  <c r="G327" i="3"/>
  <c r="H327" i="3" s="1"/>
  <c r="G331" i="3"/>
  <c r="H331" i="3" s="1"/>
  <c r="G333" i="3"/>
  <c r="H333" i="3" s="1"/>
  <c r="G334" i="3"/>
  <c r="G335" i="3"/>
  <c r="H335" i="3" s="1"/>
  <c r="G337" i="3"/>
  <c r="H337" i="3" s="1"/>
  <c r="G342" i="3"/>
  <c r="G343" i="3"/>
  <c r="H343" i="3" s="1"/>
  <c r="G345" i="3"/>
  <c r="H345" i="3" s="1"/>
  <c r="G346" i="3"/>
  <c r="G347" i="3"/>
  <c r="H347" i="3" s="1"/>
  <c r="G367" i="3"/>
  <c r="H367" i="3" s="1"/>
  <c r="G369" i="3"/>
  <c r="H369" i="3" s="1"/>
  <c r="G371" i="3"/>
  <c r="H371" i="3" s="1"/>
  <c r="G375" i="3"/>
  <c r="H375" i="3" s="1"/>
  <c r="G377" i="3"/>
  <c r="H377" i="3" s="1"/>
  <c r="G379" i="3"/>
  <c r="H379" i="3" s="1"/>
  <c r="G381" i="3"/>
  <c r="H381" i="3" s="1"/>
  <c r="G450" i="3"/>
  <c r="G455" i="3"/>
  <c r="H455" i="3" s="1"/>
  <c r="G461" i="3"/>
  <c r="H461" i="3" s="1"/>
  <c r="G465" i="3"/>
  <c r="H465" i="3" s="1"/>
  <c r="G470" i="3"/>
  <c r="G471" i="3"/>
  <c r="H471" i="3" s="1"/>
  <c r="G473" i="3"/>
  <c r="H473" i="3" s="1"/>
  <c r="G475" i="3"/>
  <c r="H475" i="3" s="1"/>
  <c r="G483" i="3"/>
  <c r="H483" i="3" s="1"/>
  <c r="G489" i="3"/>
  <c r="H489" i="3" s="1"/>
  <c r="G491" i="3"/>
  <c r="H491" i="3" s="1"/>
  <c r="G493" i="3"/>
  <c r="H493" i="3" s="1"/>
  <c r="H495" i="3"/>
  <c r="G495" i="3"/>
  <c r="H497" i="3"/>
  <c r="H507" i="3"/>
  <c r="H509" i="3"/>
  <c r="G543" i="3"/>
  <c r="H543" i="3" s="1"/>
  <c r="G551" i="3"/>
  <c r="H551" i="3" s="1"/>
  <c r="G555" i="3"/>
  <c r="H555" i="3" s="1"/>
  <c r="G557" i="3"/>
  <c r="H557" i="3" s="1"/>
  <c r="G559" i="3"/>
  <c r="H559" i="3" s="1"/>
  <c r="G563" i="3"/>
  <c r="H563" i="3" s="1"/>
  <c r="G565" i="3"/>
  <c r="H565" i="3" s="1"/>
  <c r="G567" i="3"/>
  <c r="H567" i="3" s="1"/>
  <c r="H582" i="3"/>
  <c r="H583" i="3"/>
  <c r="H584" i="3"/>
  <c r="G593" i="3"/>
  <c r="H593" i="3" s="1"/>
  <c r="H617" i="3"/>
  <c r="G633" i="3"/>
  <c r="H633" i="3" s="1"/>
  <c r="G634" i="3"/>
  <c r="G635" i="3"/>
  <c r="H635" i="3" s="1"/>
  <c r="G637" i="3"/>
  <c r="H637" i="3" s="1"/>
  <c r="H639" i="3"/>
  <c r="G640" i="3"/>
  <c r="H640" i="3" s="1"/>
  <c r="G641" i="3"/>
  <c r="H641" i="3" s="1"/>
  <c r="G643" i="3"/>
  <c r="H643" i="3" s="1"/>
  <c r="G644" i="3"/>
  <c r="G647" i="3"/>
  <c r="H647" i="3" s="1"/>
  <c r="G648" i="3"/>
  <c r="H648" i="3" s="1"/>
  <c r="G649" i="3"/>
  <c r="H649" i="3" s="1"/>
  <c r="G651" i="3"/>
  <c r="H651" i="3" s="1"/>
  <c r="G655" i="3"/>
  <c r="H655" i="3" s="1"/>
  <c r="G661" i="3"/>
  <c r="H661" i="3" s="1"/>
  <c r="G663" i="3"/>
  <c r="H663" i="3" s="1"/>
  <c r="G665" i="3"/>
  <c r="H665" i="3" s="1"/>
  <c r="G667" i="3"/>
  <c r="H667" i="3" s="1"/>
  <c r="G669" i="3"/>
  <c r="H669" i="3" s="1"/>
  <c r="G671" i="3"/>
  <c r="H671" i="3" s="1"/>
  <c r="G680" i="3"/>
  <c r="H680" i="3" s="1"/>
  <c r="G681" i="3"/>
  <c r="H681" i="3" s="1"/>
  <c r="G683" i="3"/>
  <c r="H683" i="3" s="1"/>
  <c r="G691" i="3"/>
  <c r="H691" i="3" s="1"/>
  <c r="G692" i="3"/>
  <c r="G695" i="3"/>
  <c r="H695" i="3" s="1"/>
  <c r="G707" i="3"/>
  <c r="H707" i="3" s="1"/>
  <c r="G719" i="3"/>
  <c r="H719" i="3" s="1"/>
  <c r="G723" i="3"/>
  <c r="H723" i="3" s="1"/>
  <c r="G739" i="3"/>
  <c r="H739" i="3" s="1"/>
  <c r="H743" i="3"/>
  <c r="G753" i="3"/>
  <c r="H753" i="3" s="1"/>
  <c r="G755" i="3"/>
  <c r="H755" i="3" s="1"/>
  <c r="G757" i="3"/>
  <c r="H757" i="3" s="1"/>
  <c r="G761" i="3"/>
  <c r="H761" i="3" s="1"/>
  <c r="G762" i="3"/>
  <c r="H762" i="3" s="1"/>
  <c r="G763" i="3"/>
  <c r="H763" i="3" s="1"/>
  <c r="G765" i="3"/>
  <c r="H765" i="3" s="1"/>
  <c r="G766" i="3"/>
  <c r="G769" i="3"/>
  <c r="H769" i="3" s="1"/>
  <c r="G781" i="3"/>
  <c r="H781" i="3" s="1"/>
  <c r="G783" i="3"/>
  <c r="H783" i="3" s="1"/>
  <c r="G785" i="3"/>
  <c r="H785" i="3" s="1"/>
  <c r="G790" i="3"/>
  <c r="H795" i="3"/>
  <c r="G805" i="3"/>
  <c r="H805" i="3" s="1"/>
  <c r="G807" i="3"/>
  <c r="H807" i="3" s="1"/>
  <c r="G809" i="3"/>
  <c r="H809" i="3" s="1"/>
  <c r="G810" i="3"/>
  <c r="G811" i="3"/>
  <c r="H811" i="3" s="1"/>
  <c r="H812" i="3"/>
  <c r="H814" i="3"/>
  <c r="G818" i="3"/>
  <c r="G819" i="3"/>
  <c r="H819" i="3" s="1"/>
  <c r="G831" i="3"/>
  <c r="H831" i="3" s="1"/>
  <c r="G832" i="3"/>
  <c r="G833" i="3"/>
  <c r="H833" i="3" s="1"/>
  <c r="G835" i="3"/>
  <c r="H835" i="3" s="1"/>
  <c r="G839" i="3"/>
  <c r="H839" i="3" s="1"/>
  <c r="G843" i="3"/>
  <c r="H843" i="3" s="1"/>
  <c r="G847" i="3"/>
  <c r="H847" i="3" s="1"/>
  <c r="G848" i="3"/>
  <c r="G851" i="3"/>
  <c r="H851" i="3" s="1"/>
  <c r="G865" i="3"/>
  <c r="H865" i="3" s="1"/>
  <c r="G867" i="3"/>
  <c r="H867" i="3" s="1"/>
  <c r="H877" i="3"/>
  <c r="H890" i="3"/>
  <c r="H892" i="3"/>
  <c r="H893" i="3"/>
  <c r="H896" i="3"/>
  <c r="G897" i="3"/>
  <c r="H897" i="3" s="1"/>
  <c r="H898" i="3"/>
  <c r="G898" i="3"/>
  <c r="G901" i="3"/>
  <c r="H901" i="3" s="1"/>
  <c r="G905" i="3"/>
  <c r="H905" i="3" s="1"/>
  <c r="G906" i="3"/>
  <c r="H906" i="3" s="1"/>
  <c r="G907" i="3"/>
  <c r="H907" i="3" s="1"/>
  <c r="G909" i="3"/>
  <c r="H909" i="3" s="1"/>
  <c r="G913" i="3"/>
  <c r="H913" i="3" s="1"/>
  <c r="G919" i="3"/>
  <c r="H919" i="3" s="1"/>
  <c r="H921" i="3"/>
  <c r="G921" i="3"/>
  <c r="H922" i="3"/>
  <c r="G923" i="3"/>
  <c r="H923" i="3" s="1"/>
  <c r="H924" i="3"/>
  <c r="G925" i="3"/>
  <c r="H925" i="3" s="1"/>
  <c r="G927" i="3"/>
  <c r="H927" i="3"/>
  <c r="G931" i="3"/>
  <c r="H931" i="3"/>
  <c r="G933" i="3"/>
  <c r="H933" i="3" s="1"/>
  <c r="H934" i="3"/>
  <c r="G934" i="3"/>
  <c r="G935" i="3"/>
  <c r="H935" i="3" s="1"/>
  <c r="H936" i="3"/>
  <c r="H937" i="3"/>
  <c r="H938" i="3"/>
  <c r="G945" i="3"/>
  <c r="H945" i="3" s="1"/>
  <c r="G946" i="3"/>
  <c r="G953" i="3"/>
  <c r="H953" i="3" s="1"/>
  <c r="G954" i="3"/>
  <c r="H954" i="3" s="1"/>
  <c r="G955" i="3"/>
  <c r="H955" i="3" s="1"/>
  <c r="G957" i="3"/>
  <c r="H957" i="3" s="1"/>
  <c r="G973" i="3"/>
  <c r="H973" i="3" s="1"/>
  <c r="G975" i="3"/>
  <c r="H975" i="3" s="1"/>
  <c r="G977" i="3"/>
  <c r="H977" i="3" s="1"/>
  <c r="G1025" i="3"/>
  <c r="H1025" i="3" s="1"/>
  <c r="G1027" i="3"/>
  <c r="H1027" i="3" s="1"/>
  <c r="G1029" i="3"/>
  <c r="H1029" i="3" s="1"/>
  <c r="G1030" i="3"/>
  <c r="G1031" i="3"/>
  <c r="H1031" i="3" s="1"/>
  <c r="G1033" i="3"/>
  <c r="H1033" i="3" s="1"/>
  <c r="G1037" i="3"/>
  <c r="H1037" i="3" s="1"/>
  <c r="G1041" i="3"/>
  <c r="H1041" i="3" s="1"/>
  <c r="G1049" i="3"/>
  <c r="H1049" i="3" s="1"/>
  <c r="G1050" i="3"/>
  <c r="H1050" i="3" s="1"/>
  <c r="G1051" i="3"/>
  <c r="H1051" i="3" s="1"/>
  <c r="G1053" i="3"/>
  <c r="H1053" i="3" s="1"/>
  <c r="G1054" i="3"/>
  <c r="G1057" i="3"/>
  <c r="H1057" i="3" s="1"/>
  <c r="G1063" i="3"/>
  <c r="H1063" i="3"/>
  <c r="G1077" i="3"/>
  <c r="H1077" i="3" s="1"/>
  <c r="G1083" i="3"/>
  <c r="H1083" i="3" s="1"/>
  <c r="G1085" i="3"/>
  <c r="H1085" i="3"/>
  <c r="G1099" i="3"/>
  <c r="H1099" i="3" s="1"/>
  <c r="G1101" i="3"/>
  <c r="H1101" i="3" s="1"/>
  <c r="G1109" i="3"/>
  <c r="H1109" i="3" s="1"/>
  <c r="G1112" i="3"/>
  <c r="G1114" i="3"/>
  <c r="H1114" i="3" s="1"/>
  <c r="G1115" i="3"/>
  <c r="H1115" i="3" s="1"/>
  <c r="G1117" i="3"/>
  <c r="H1117" i="3" s="1"/>
  <c r="G1120" i="3"/>
  <c r="G1125" i="3"/>
  <c r="H1125" i="3" s="1"/>
  <c r="G1128" i="3"/>
  <c r="G1131" i="3"/>
  <c r="H1131" i="3" s="1"/>
  <c r="H1132" i="3"/>
  <c r="G1133" i="3"/>
  <c r="H1133" i="3" s="1"/>
  <c r="G1136" i="3"/>
  <c r="G1138" i="3"/>
  <c r="G1141" i="3"/>
  <c r="H1141" i="3" s="1"/>
  <c r="G1149" i="3"/>
  <c r="G1156" i="3"/>
  <c r="H1156" i="3" s="1"/>
  <c r="H1160" i="3"/>
  <c r="G1160" i="3"/>
  <c r="G1162" i="3"/>
  <c r="H1162" i="3" s="1"/>
  <c r="G1164" i="3"/>
  <c r="H1164" i="3" s="1"/>
  <c r="G1166" i="3"/>
  <c r="H1166" i="3" s="1"/>
  <c r="G1174" i="3"/>
  <c r="H1174" i="3" s="1"/>
  <c r="G1176" i="3"/>
  <c r="H1176" i="3" s="1"/>
  <c r="G1177" i="3"/>
  <c r="H1177" i="3" s="1"/>
  <c r="G1178" i="3"/>
  <c r="H1178" i="3" s="1"/>
  <c r="G1180" i="3"/>
  <c r="H1180" i="3" s="1"/>
  <c r="G1182" i="3"/>
  <c r="H1182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8" i="3"/>
  <c r="H1198" i="3" s="1"/>
  <c r="H1201" i="3"/>
  <c r="H1202" i="3"/>
  <c r="H1208" i="3"/>
  <c r="H1209" i="3"/>
  <c r="H1210" i="3"/>
  <c r="H1211" i="3"/>
  <c r="H1212" i="3"/>
  <c r="H1213" i="3"/>
  <c r="H1214" i="3"/>
  <c r="G1216" i="3"/>
  <c r="H1216" i="3" s="1"/>
  <c r="G1217" i="3"/>
  <c r="H1217" i="3" s="1"/>
  <c r="G1218" i="3"/>
  <c r="H1218" i="3" s="1"/>
  <c r="G1219" i="3"/>
  <c r="G1220" i="3"/>
  <c r="H1220" i="3" s="1"/>
  <c r="H1221" i="3"/>
  <c r="G1221" i="3"/>
  <c r="H1222" i="3"/>
  <c r="G1222" i="3"/>
  <c r="G1223" i="3"/>
  <c r="H1223" i="3" s="1"/>
  <c r="G1224" i="3"/>
  <c r="H1224" i="3" s="1"/>
  <c r="G1225" i="3"/>
  <c r="H1225" i="3" s="1"/>
  <c r="G1226" i="3"/>
  <c r="H1226" i="3" s="1"/>
  <c r="G1230" i="3"/>
  <c r="H1230" i="3" s="1"/>
  <c r="G1234" i="3"/>
  <c r="H1234" i="3" s="1"/>
  <c r="G1236" i="3"/>
  <c r="H1236" i="3" s="1"/>
  <c r="G1237" i="3"/>
  <c r="H1237" i="3" s="1"/>
  <c r="G1238" i="3"/>
  <c r="H1238" i="3" s="1"/>
  <c r="G1239" i="3"/>
  <c r="G1240" i="3"/>
  <c r="H1240" i="3" s="1"/>
  <c r="G1242" i="3"/>
  <c r="H1242" i="3" s="1"/>
  <c r="G1246" i="3"/>
  <c r="H1246" i="3" s="1"/>
  <c r="G1247" i="3"/>
  <c r="H1247" i="3" s="1"/>
  <c r="G1248" i="3"/>
  <c r="H1248" i="3" s="1"/>
  <c r="G1249" i="3"/>
  <c r="H1249" i="3" s="1"/>
  <c r="H1255" i="3"/>
  <c r="G1256" i="3"/>
  <c r="H1257" i="3"/>
  <c r="G1212" i="3" l="1"/>
  <c r="G1210" i="3"/>
  <c r="G899" i="3"/>
  <c r="H899" i="3" s="1"/>
  <c r="G629" i="3"/>
  <c r="H629" i="3" s="1"/>
  <c r="G619" i="3"/>
  <c r="H619" i="3" s="1"/>
  <c r="G359" i="3"/>
  <c r="H359" i="3" s="1"/>
  <c r="G356" i="3"/>
  <c r="H356" i="3" s="1"/>
  <c r="G243" i="3"/>
  <c r="G239" i="3"/>
  <c r="H239" i="3" s="1"/>
  <c r="G238" i="3"/>
  <c r="G237" i="3"/>
  <c r="H237" i="3" s="1"/>
  <c r="G192" i="3"/>
  <c r="H192" i="3" s="1"/>
  <c r="G1208" i="3"/>
  <c r="G1206" i="3"/>
  <c r="H1206" i="3" s="1"/>
  <c r="G1204" i="3"/>
  <c r="H1204" i="3" s="1"/>
  <c r="G1203" i="3"/>
  <c r="H1203" i="3" s="1"/>
  <c r="G1167" i="3"/>
  <c r="H1167" i="3" s="1"/>
  <c r="G1154" i="3"/>
  <c r="H1154" i="3" s="1"/>
  <c r="G1152" i="3"/>
  <c r="H1152" i="3" s="1"/>
  <c r="G1150" i="3"/>
  <c r="H1150" i="3" s="1"/>
  <c r="G1069" i="3"/>
  <c r="H1069" i="3" s="1"/>
  <c r="G1005" i="3"/>
  <c r="H1005" i="3" s="1"/>
  <c r="G1001" i="3"/>
  <c r="H1001" i="3" s="1"/>
  <c r="G999" i="3"/>
  <c r="H999" i="3" s="1"/>
  <c r="G993" i="3"/>
  <c r="H993" i="3" s="1"/>
  <c r="G990" i="3"/>
  <c r="H990" i="3" s="1"/>
  <c r="G989" i="3"/>
  <c r="H989" i="3" s="1"/>
  <c r="G987" i="3"/>
  <c r="H987" i="3" s="1"/>
  <c r="G986" i="3"/>
  <c r="H986" i="3" s="1"/>
  <c r="G985" i="3"/>
  <c r="H985" i="3" s="1"/>
  <c r="G978" i="3"/>
  <c r="H978" i="3" s="1"/>
  <c r="G881" i="3"/>
  <c r="H881" i="3" s="1"/>
  <c r="G875" i="3"/>
  <c r="H875" i="3" s="1"/>
  <c r="G871" i="3"/>
  <c r="H871" i="3" s="1"/>
  <c r="G869" i="3"/>
  <c r="H869" i="3" s="1"/>
  <c r="G731" i="3"/>
  <c r="H731" i="3" s="1"/>
  <c r="G727" i="3"/>
  <c r="H727" i="3" s="1"/>
  <c r="G725" i="3"/>
  <c r="H725" i="3" s="1"/>
  <c r="G541" i="3"/>
  <c r="H541" i="3" s="1"/>
  <c r="G535" i="3"/>
  <c r="H535" i="3" s="1"/>
  <c r="G533" i="3"/>
  <c r="H533" i="3" s="1"/>
  <c r="G531" i="3"/>
  <c r="H531" i="3" s="1"/>
  <c r="G527" i="3"/>
  <c r="H527" i="3" s="1"/>
  <c r="G519" i="3"/>
  <c r="H519" i="3" s="1"/>
  <c r="G517" i="3"/>
  <c r="H517" i="3" s="1"/>
  <c r="G515" i="3"/>
  <c r="H515" i="3" s="1"/>
  <c r="G513" i="3"/>
  <c r="H513" i="3" s="1"/>
  <c r="G511" i="3"/>
  <c r="H511" i="3" s="1"/>
  <c r="G454" i="3"/>
  <c r="G453" i="3"/>
  <c r="H453" i="3" s="1"/>
  <c r="G447" i="3"/>
  <c r="H447" i="3" s="1"/>
  <c r="G446" i="3"/>
  <c r="H446" i="3" s="1"/>
  <c r="G445" i="3"/>
  <c r="H445" i="3" s="1"/>
  <c r="G443" i="3"/>
  <c r="H443" i="3" s="1"/>
  <c r="G421" i="3"/>
  <c r="H421" i="3" s="1"/>
  <c r="G419" i="3"/>
  <c r="H419" i="3" s="1"/>
  <c r="G413" i="3"/>
  <c r="H413" i="3" s="1"/>
  <c r="G411" i="3"/>
  <c r="H411" i="3" s="1"/>
  <c r="G405" i="3"/>
  <c r="H405" i="3" s="1"/>
  <c r="G403" i="3"/>
  <c r="H403" i="3" s="1"/>
  <c r="G401" i="3"/>
  <c r="H401" i="3" s="1"/>
  <c r="G399" i="3"/>
  <c r="H399" i="3" s="1"/>
  <c r="G397" i="3"/>
  <c r="H397" i="3" s="1"/>
  <c r="G385" i="3"/>
  <c r="H385" i="3" s="1"/>
  <c r="G383" i="3"/>
  <c r="H383" i="3" s="1"/>
  <c r="G278" i="3"/>
  <c r="G277" i="3"/>
  <c r="H277" i="3" s="1"/>
  <c r="G233" i="3"/>
  <c r="H233" i="3" s="1"/>
  <c r="G229" i="3"/>
  <c r="H229" i="3" s="1"/>
  <c r="G227" i="3"/>
  <c r="H227" i="3" s="1"/>
  <c r="G226" i="3"/>
  <c r="H226" i="3" s="1"/>
  <c r="G225" i="3"/>
  <c r="H225" i="3" s="1"/>
  <c r="G222" i="3"/>
  <c r="G221" i="3"/>
  <c r="H221" i="3" s="1"/>
  <c r="G219" i="3"/>
  <c r="H219" i="3" s="1"/>
  <c r="G218" i="3"/>
  <c r="H218" i="3" s="1"/>
  <c r="G941" i="3"/>
  <c r="H941" i="3" s="1"/>
  <c r="G932" i="3"/>
  <c r="G837" i="3"/>
  <c r="H837" i="3" s="1"/>
  <c r="G575" i="3"/>
  <c r="H575" i="3" s="1"/>
  <c r="G486" i="3"/>
  <c r="G262" i="3"/>
  <c r="H262" i="3" s="1"/>
  <c r="G213" i="3"/>
  <c r="H213" i="3" s="1"/>
  <c r="G1259" i="3"/>
  <c r="H1259" i="3" s="1"/>
  <c r="H1138" i="3"/>
  <c r="G1059" i="3"/>
  <c r="H1059" i="3" s="1"/>
  <c r="G1022" i="3"/>
  <c r="H1022" i="3" s="1"/>
  <c r="G1021" i="3"/>
  <c r="H1021" i="3" s="1"/>
  <c r="G891" i="3"/>
  <c r="H891" i="3" s="1"/>
  <c r="G1202" i="3"/>
  <c r="G1172" i="3"/>
  <c r="H1172" i="3" s="1"/>
  <c r="G1171" i="3"/>
  <c r="H1171" i="3" s="1"/>
  <c r="G1170" i="3"/>
  <c r="H1170" i="3" s="1"/>
  <c r="G1148" i="3"/>
  <c r="H1148" i="3" s="1"/>
  <c r="G1089" i="3"/>
  <c r="G1087" i="3"/>
  <c r="H1087" i="3" s="1"/>
  <c r="G1074" i="3"/>
  <c r="H1074" i="3" s="1"/>
  <c r="G1073" i="3"/>
  <c r="H1073" i="3" s="1"/>
  <c r="G1065" i="3"/>
  <c r="H1065" i="3" s="1"/>
  <c r="H1030" i="3"/>
  <c r="G859" i="3"/>
  <c r="H859" i="3" s="1"/>
  <c r="G715" i="3"/>
  <c r="H715" i="3" s="1"/>
  <c r="G509" i="3"/>
  <c r="G439" i="3"/>
  <c r="H439" i="3" s="1"/>
  <c r="G273" i="3"/>
  <c r="H273" i="3" s="1"/>
  <c r="E1260" i="3"/>
  <c r="G1254" i="3"/>
  <c r="H1254" i="3" s="1"/>
  <c r="G1252" i="3"/>
  <c r="H1252" i="3" s="1"/>
  <c r="G1251" i="3"/>
  <c r="H1251" i="3" s="1"/>
  <c r="G1250" i="3"/>
  <c r="H1250" i="3" s="1"/>
  <c r="G1194" i="3"/>
  <c r="H1194" i="3" s="1"/>
  <c r="G1192" i="3"/>
  <c r="H1192" i="3" s="1"/>
  <c r="G363" i="3"/>
  <c r="H363" i="3" s="1"/>
  <c r="G864" i="3"/>
  <c r="G863" i="3"/>
  <c r="H863" i="3" s="1"/>
  <c r="H692" i="3"/>
  <c r="G571" i="3"/>
  <c r="H571" i="3" s="1"/>
  <c r="G570" i="3"/>
  <c r="G487" i="3"/>
  <c r="H487" i="3" s="1"/>
  <c r="G451" i="3"/>
  <c r="H451" i="3" s="1"/>
  <c r="G406" i="3"/>
  <c r="H406" i="3" s="1"/>
  <c r="G366" i="3"/>
  <c r="H366" i="3" s="1"/>
  <c r="G365" i="3"/>
  <c r="H365" i="3" s="1"/>
  <c r="G1014" i="3"/>
  <c r="H1014" i="3" s="1"/>
  <c r="G1010" i="3"/>
  <c r="H1010" i="3" s="1"/>
  <c r="G1009" i="3"/>
  <c r="H1009" i="3" s="1"/>
  <c r="G1007" i="3"/>
  <c r="H1007" i="3" s="1"/>
  <c r="G966" i="3"/>
  <c r="H966" i="3" s="1"/>
  <c r="G965" i="3"/>
  <c r="H965" i="3" s="1"/>
  <c r="G963" i="3"/>
  <c r="H963" i="3" s="1"/>
  <c r="G961" i="3"/>
  <c r="H961" i="3" s="1"/>
  <c r="G958" i="3"/>
  <c r="H958" i="3" s="1"/>
  <c r="G889" i="3"/>
  <c r="H889" i="3" s="1"/>
  <c r="G888" i="3"/>
  <c r="H888" i="3" s="1"/>
  <c r="G887" i="3"/>
  <c r="H887" i="3" s="1"/>
  <c r="G885" i="3"/>
  <c r="H885" i="3" s="1"/>
  <c r="G884" i="3"/>
  <c r="H884" i="3" s="1"/>
  <c r="G855" i="3"/>
  <c r="H855" i="3" s="1"/>
  <c r="G853" i="3"/>
  <c r="H853" i="3" s="1"/>
  <c r="G823" i="3"/>
  <c r="H823" i="3" s="1"/>
  <c r="G801" i="3"/>
  <c r="H801" i="3" s="1"/>
  <c r="G797" i="3"/>
  <c r="H797" i="3" s="1"/>
  <c r="H790" i="3"/>
  <c r="G743" i="3"/>
  <c r="G741" i="3"/>
  <c r="H741" i="3" s="1"/>
  <c r="G711" i="3"/>
  <c r="H711" i="3" s="1"/>
  <c r="G709" i="3"/>
  <c r="H709" i="3" s="1"/>
  <c r="G617" i="3"/>
  <c r="G614" i="3"/>
  <c r="H614" i="3" s="1"/>
  <c r="G613" i="3"/>
  <c r="H613" i="3" s="1"/>
  <c r="G611" i="3"/>
  <c r="H611" i="3" s="1"/>
  <c r="G609" i="3"/>
  <c r="H609" i="3" s="1"/>
  <c r="G606" i="3"/>
  <c r="H606" i="3" s="1"/>
  <c r="G605" i="3"/>
  <c r="H605" i="3" s="1"/>
  <c r="G603" i="3"/>
  <c r="H603" i="3" s="1"/>
  <c r="G589" i="3"/>
  <c r="H589" i="3" s="1"/>
  <c r="G546" i="3"/>
  <c r="H546" i="3" s="1"/>
  <c r="G525" i="3"/>
  <c r="H525" i="3" s="1"/>
  <c r="G505" i="3"/>
  <c r="H505" i="3" s="1"/>
  <c r="G503" i="3"/>
  <c r="H503" i="3" s="1"/>
  <c r="G501" i="3"/>
  <c r="H501" i="3" s="1"/>
  <c r="G479" i="3"/>
  <c r="H479" i="3" s="1"/>
  <c r="G437" i="3"/>
  <c r="H437" i="3" s="1"/>
  <c r="G431" i="3"/>
  <c r="H431" i="3" s="1"/>
  <c r="G429" i="3"/>
  <c r="H429" i="3" s="1"/>
  <c r="G427" i="3"/>
  <c r="H427" i="3" s="1"/>
  <c r="G426" i="3"/>
  <c r="H426" i="3" s="1"/>
  <c r="G425" i="3"/>
  <c r="H425" i="3" s="1"/>
  <c r="G390" i="3"/>
  <c r="G389" i="3"/>
  <c r="H389" i="3" s="1"/>
  <c r="G388" i="3"/>
  <c r="H388" i="3" s="1"/>
  <c r="G355" i="3"/>
  <c r="H355" i="3" s="1"/>
  <c r="G351" i="3"/>
  <c r="H351" i="3" s="1"/>
  <c r="G350" i="3"/>
  <c r="G349" i="3"/>
  <c r="H349" i="3" s="1"/>
  <c r="G311" i="3"/>
  <c r="H311" i="3" s="1"/>
  <c r="G305" i="3"/>
  <c r="H305" i="3" s="1"/>
  <c r="G303" i="3"/>
  <c r="H303" i="3" s="1"/>
  <c r="G301" i="3"/>
  <c r="H301" i="3" s="1"/>
  <c r="G299" i="3"/>
  <c r="H299" i="3" s="1"/>
  <c r="G270" i="3"/>
  <c r="H270" i="3" s="1"/>
  <c r="G269" i="3"/>
  <c r="H269" i="3" s="1"/>
  <c r="G267" i="3"/>
  <c r="H267" i="3" s="1"/>
  <c r="G205" i="3"/>
  <c r="H205" i="3" s="1"/>
  <c r="G190" i="3"/>
  <c r="H190" i="3" s="1"/>
  <c r="G146" i="3"/>
  <c r="H146" i="3" s="1"/>
  <c r="G114" i="3"/>
  <c r="H114" i="3" s="1"/>
  <c r="G111" i="3"/>
  <c r="H111" i="3" s="1"/>
  <c r="G110" i="3"/>
  <c r="G107" i="3"/>
  <c r="H107" i="3" s="1"/>
  <c r="G98" i="3"/>
  <c r="H98" i="3" s="1"/>
  <c r="G95" i="3"/>
  <c r="H95" i="3" s="1"/>
  <c r="G94" i="3"/>
  <c r="H94" i="3" s="1"/>
  <c r="G91" i="3"/>
  <c r="H91" i="3" s="1"/>
  <c r="G880" i="3"/>
  <c r="H880" i="3" s="1"/>
  <c r="G815" i="3"/>
  <c r="H815" i="3" s="1"/>
  <c r="G699" i="3"/>
  <c r="H699" i="3" s="1"/>
  <c r="G684" i="3"/>
  <c r="G538" i="3"/>
  <c r="H538" i="3" s="1"/>
  <c r="G448" i="3"/>
  <c r="H448" i="3" s="1"/>
  <c r="G199" i="3"/>
  <c r="H199" i="3" s="1"/>
  <c r="G66" i="3"/>
  <c r="G63" i="3"/>
  <c r="H63" i="3" s="1"/>
  <c r="G62" i="3"/>
  <c r="H62" i="3" s="1"/>
  <c r="G59" i="3"/>
  <c r="H59" i="3" s="1"/>
  <c r="H1256" i="3"/>
  <c r="G1233" i="3"/>
  <c r="H1233" i="3" s="1"/>
  <c r="G1232" i="3"/>
  <c r="H1232" i="3" s="1"/>
  <c r="G1231" i="3"/>
  <c r="H1231" i="3" s="1"/>
  <c r="G1211" i="3"/>
  <c r="G1165" i="3"/>
  <c r="H1165" i="3" s="1"/>
  <c r="G1155" i="3"/>
  <c r="H1155" i="3" s="1"/>
  <c r="G1153" i="3"/>
  <c r="H1153" i="3" s="1"/>
  <c r="G1145" i="3"/>
  <c r="H1145" i="3" s="1"/>
  <c r="G1143" i="3"/>
  <c r="H1143" i="3" s="1"/>
  <c r="G1042" i="3"/>
  <c r="H1042" i="3" s="1"/>
  <c r="G918" i="3"/>
  <c r="H918" i="3" s="1"/>
  <c r="G917" i="3"/>
  <c r="H917" i="3" s="1"/>
  <c r="G894" i="3"/>
  <c r="H894" i="3" s="1"/>
  <c r="G879" i="3"/>
  <c r="H879" i="3" s="1"/>
  <c r="G778" i="3"/>
  <c r="H778" i="3" s="1"/>
  <c r="G1245" i="3"/>
  <c r="H1245" i="3" s="1"/>
  <c r="G1244" i="3"/>
  <c r="H1244" i="3" s="1"/>
  <c r="G1228" i="3"/>
  <c r="H1228" i="3" s="1"/>
  <c r="G1214" i="3"/>
  <c r="G1209" i="3"/>
  <c r="G1200" i="3"/>
  <c r="H1200" i="3" s="1"/>
  <c r="G1185" i="3"/>
  <c r="H1185" i="3" s="1"/>
  <c r="G1184" i="3"/>
  <c r="H1184" i="3" s="1"/>
  <c r="G1168" i="3"/>
  <c r="H1168" i="3" s="1"/>
  <c r="G1158" i="3"/>
  <c r="H1158" i="3" s="1"/>
  <c r="G1146" i="3"/>
  <c r="H1146" i="3" s="1"/>
  <c r="G1129" i="3"/>
  <c r="H1129" i="3" s="1"/>
  <c r="H1128" i="3"/>
  <c r="G1121" i="3"/>
  <c r="H1121" i="3" s="1"/>
  <c r="H1120" i="3"/>
  <c r="G1098" i="3"/>
  <c r="H1098" i="3" s="1"/>
  <c r="G1096" i="3"/>
  <c r="H1096" i="3" s="1"/>
  <c r="G1093" i="3"/>
  <c r="H1093" i="3" s="1"/>
  <c r="G1081" i="3"/>
  <c r="H1081" i="3" s="1"/>
  <c r="G1079" i="3"/>
  <c r="G1071" i="3"/>
  <c r="H1071" i="3" s="1"/>
  <c r="G1061" i="3"/>
  <c r="H1061" i="3" s="1"/>
  <c r="G1060" i="3"/>
  <c r="H1054" i="3"/>
  <c r="G1039" i="3"/>
  <c r="H1039" i="3" s="1"/>
  <c r="G1019" i="3"/>
  <c r="H1019" i="3" s="1"/>
  <c r="G1018" i="3"/>
  <c r="H1018" i="3" s="1"/>
  <c r="G1017" i="3"/>
  <c r="H1017" i="3" s="1"/>
  <c r="G998" i="3"/>
  <c r="H998" i="3" s="1"/>
  <c r="G997" i="3"/>
  <c r="H997" i="3" s="1"/>
  <c r="G995" i="3"/>
  <c r="H995" i="3" s="1"/>
  <c r="G969" i="3"/>
  <c r="H969" i="3" s="1"/>
  <c r="G967" i="3"/>
  <c r="H967" i="3" s="1"/>
  <c r="G943" i="3"/>
  <c r="H943" i="3" s="1"/>
  <c r="G910" i="3"/>
  <c r="H910" i="3" s="1"/>
  <c r="G893" i="3"/>
  <c r="G877" i="3"/>
  <c r="G845" i="3"/>
  <c r="H845" i="3" s="1"/>
  <c r="G750" i="3"/>
  <c r="H750" i="3" s="1"/>
  <c r="G735" i="3"/>
  <c r="H735" i="3" s="1"/>
  <c r="G703" i="3"/>
  <c r="H703" i="3" s="1"/>
  <c r="H644" i="3"/>
  <c r="G523" i="3"/>
  <c r="H523" i="3" s="1"/>
  <c r="G435" i="3"/>
  <c r="H435" i="3" s="1"/>
  <c r="G309" i="3"/>
  <c r="H309" i="3" s="1"/>
  <c r="H222" i="3"/>
  <c r="H22" i="3"/>
  <c r="G1253" i="3"/>
  <c r="H1253" i="3" s="1"/>
  <c r="G1197" i="3"/>
  <c r="H1197" i="3" s="1"/>
  <c r="G1196" i="3"/>
  <c r="H1196" i="3" s="1"/>
  <c r="G1195" i="3"/>
  <c r="H1195" i="3" s="1"/>
  <c r="G1179" i="3"/>
  <c r="H1179" i="3" s="1"/>
  <c r="G1113" i="3"/>
  <c r="H1113" i="3" s="1"/>
  <c r="G1105" i="3"/>
  <c r="H1105" i="3" s="1"/>
  <c r="G1103" i="3"/>
  <c r="H1103" i="3" s="1"/>
  <c r="G1066" i="3"/>
  <c r="H1066" i="3" s="1"/>
  <c r="H946" i="3"/>
  <c r="G938" i="3"/>
  <c r="G937" i="3"/>
  <c r="G872" i="3"/>
  <c r="H872" i="3" s="1"/>
  <c r="G857" i="3"/>
  <c r="H857" i="3" s="1"/>
  <c r="G856" i="3"/>
  <c r="H856" i="3" s="1"/>
  <c r="G840" i="3"/>
  <c r="H840" i="3" s="1"/>
  <c r="G827" i="3"/>
  <c r="H827" i="3" s="1"/>
  <c r="G826" i="3"/>
  <c r="H826" i="3" s="1"/>
  <c r="G825" i="3"/>
  <c r="H825" i="3" s="1"/>
  <c r="G583" i="3"/>
  <c r="G497" i="3"/>
  <c r="G469" i="3"/>
  <c r="H469" i="3" s="1"/>
  <c r="G417" i="3"/>
  <c r="H417" i="3" s="1"/>
  <c r="G341" i="3"/>
  <c r="H341" i="3" s="1"/>
  <c r="G293" i="3"/>
  <c r="H293" i="3" s="1"/>
  <c r="G261" i="3"/>
  <c r="H261" i="3" s="1"/>
  <c r="G197" i="3"/>
  <c r="H197" i="3" s="1"/>
  <c r="G660" i="3"/>
  <c r="H660" i="3" s="1"/>
  <c r="H318" i="3"/>
  <c r="G310" i="3"/>
  <c r="H310" i="3" s="1"/>
  <c r="H286" i="3"/>
  <c r="G249" i="3"/>
  <c r="H249" i="3" s="1"/>
  <c r="G235" i="3"/>
  <c r="H30" i="3"/>
  <c r="G817" i="3"/>
  <c r="H817" i="3" s="1"/>
  <c r="G799" i="3"/>
  <c r="H799" i="3" s="1"/>
  <c r="G777" i="3"/>
  <c r="H777" i="3" s="1"/>
  <c r="G775" i="3"/>
  <c r="H775" i="3" s="1"/>
  <c r="G749" i="3"/>
  <c r="H749" i="3" s="1"/>
  <c r="G747" i="3"/>
  <c r="H747" i="3" s="1"/>
  <c r="G733" i="3"/>
  <c r="H733" i="3" s="1"/>
  <c r="G717" i="3"/>
  <c r="H717" i="3" s="1"/>
  <c r="G701" i="3"/>
  <c r="H701" i="3" s="1"/>
  <c r="G687" i="3"/>
  <c r="H687" i="3" s="1"/>
  <c r="G676" i="3"/>
  <c r="H676" i="3" s="1"/>
  <c r="G675" i="3"/>
  <c r="H675" i="3" s="1"/>
  <c r="G673" i="3"/>
  <c r="H673" i="3" s="1"/>
  <c r="G672" i="3"/>
  <c r="H672" i="3" s="1"/>
  <c r="G652" i="3"/>
  <c r="H652" i="3" s="1"/>
  <c r="G631" i="3"/>
  <c r="H631" i="3" s="1"/>
  <c r="G623" i="3"/>
  <c r="H623" i="3" s="1"/>
  <c r="G602" i="3"/>
  <c r="H602" i="3" s="1"/>
  <c r="G601" i="3"/>
  <c r="H601" i="3" s="1"/>
  <c r="G598" i="3"/>
  <c r="H598" i="3" s="1"/>
  <c r="G597" i="3"/>
  <c r="H597" i="3" s="1"/>
  <c r="G595" i="3"/>
  <c r="H595" i="3" s="1"/>
  <c r="G587" i="3"/>
  <c r="H587" i="3" s="1"/>
  <c r="G581" i="3"/>
  <c r="H581" i="3" s="1"/>
  <c r="G579" i="3"/>
  <c r="H579" i="3" s="1"/>
  <c r="G576" i="3"/>
  <c r="H576" i="3" s="1"/>
  <c r="G562" i="3"/>
  <c r="G549" i="3"/>
  <c r="H549" i="3" s="1"/>
  <c r="G547" i="3"/>
  <c r="H547" i="3" s="1"/>
  <c r="G530" i="3"/>
  <c r="H530" i="3" s="1"/>
  <c r="G521" i="3"/>
  <c r="H521" i="3" s="1"/>
  <c r="G498" i="3"/>
  <c r="G478" i="3"/>
  <c r="H478" i="3" s="1"/>
  <c r="G467" i="3"/>
  <c r="H467" i="3" s="1"/>
  <c r="G458" i="3"/>
  <c r="H458" i="3" s="1"/>
  <c r="G449" i="3"/>
  <c r="H449" i="3" s="1"/>
  <c r="G434" i="3"/>
  <c r="H434" i="3" s="1"/>
  <c r="G433" i="3"/>
  <c r="H433" i="3" s="1"/>
  <c r="G422" i="3"/>
  <c r="H422" i="3" s="1"/>
  <c r="G415" i="3"/>
  <c r="H415" i="3" s="1"/>
  <c r="G395" i="3"/>
  <c r="H395" i="3" s="1"/>
  <c r="G393" i="3"/>
  <c r="H393" i="3" s="1"/>
  <c r="G382" i="3"/>
  <c r="H382" i="3" s="1"/>
  <c r="G322" i="3"/>
  <c r="H322" i="3" s="1"/>
  <c r="G291" i="3"/>
  <c r="H291" i="3" s="1"/>
  <c r="G275" i="3"/>
  <c r="H275" i="3" s="1"/>
  <c r="G259" i="3"/>
  <c r="H259" i="3" s="1"/>
  <c r="G230" i="3"/>
  <c r="H230" i="3" s="1"/>
  <c r="G211" i="3"/>
  <c r="H211" i="3" s="1"/>
  <c r="G195" i="3"/>
  <c r="G193" i="3"/>
  <c r="H193" i="3" s="1"/>
  <c r="G186" i="3"/>
  <c r="H186" i="3" s="1"/>
  <c r="G184" i="3"/>
  <c r="H184" i="3" s="1"/>
  <c r="G166" i="3"/>
  <c r="H166" i="3" s="1"/>
  <c r="G158" i="3"/>
  <c r="H158" i="3" s="1"/>
  <c r="G155" i="3"/>
  <c r="H155" i="3" s="1"/>
  <c r="G154" i="3"/>
  <c r="H154" i="3" s="1"/>
  <c r="G151" i="3"/>
  <c r="H151" i="3" s="1"/>
  <c r="G150" i="3"/>
  <c r="H150" i="3" s="1"/>
  <c r="G147" i="3"/>
  <c r="H147" i="3" s="1"/>
  <c r="G58" i="3"/>
  <c r="H58" i="3" s="1"/>
  <c r="G55" i="3"/>
  <c r="H55" i="3" s="1"/>
  <c r="G54" i="3"/>
  <c r="H54" i="3" s="1"/>
  <c r="G51" i="3"/>
  <c r="H51" i="3" s="1"/>
  <c r="G42" i="3"/>
  <c r="H42" i="3" s="1"/>
  <c r="G39" i="3"/>
  <c r="H39" i="3" s="1"/>
  <c r="H14" i="3"/>
  <c r="G814" i="3"/>
  <c r="G813" i="3"/>
  <c r="H813" i="3" s="1"/>
  <c r="G804" i="3"/>
  <c r="H804" i="3" s="1"/>
  <c r="G802" i="3"/>
  <c r="G793" i="3"/>
  <c r="H793" i="3" s="1"/>
  <c r="G791" i="3"/>
  <c r="H791" i="3" s="1"/>
  <c r="G786" i="3"/>
  <c r="H786" i="3" s="1"/>
  <c r="G774" i="3"/>
  <c r="H774" i="3" s="1"/>
  <c r="G693" i="3"/>
  <c r="H693" i="3" s="1"/>
  <c r="G627" i="3"/>
  <c r="H627" i="3" s="1"/>
  <c r="G626" i="3"/>
  <c r="H626" i="3" s="1"/>
  <c r="G625" i="3"/>
  <c r="H625" i="3" s="1"/>
  <c r="G594" i="3"/>
  <c r="H594" i="3" s="1"/>
  <c r="G573" i="3"/>
  <c r="H573" i="3" s="1"/>
  <c r="G554" i="3"/>
  <c r="H554" i="3" s="1"/>
  <c r="G539" i="3"/>
  <c r="H539" i="3" s="1"/>
  <c r="G510" i="3"/>
  <c r="H510" i="3" s="1"/>
  <c r="G499" i="3"/>
  <c r="H499" i="3" s="1"/>
  <c r="H498" i="3"/>
  <c r="G481" i="3"/>
  <c r="H481" i="3" s="1"/>
  <c r="G463" i="3"/>
  <c r="H463" i="3" s="1"/>
  <c r="G462" i="3"/>
  <c r="H462" i="3" s="1"/>
  <c r="G420" i="3"/>
  <c r="H420" i="3" s="1"/>
  <c r="G410" i="3"/>
  <c r="H410" i="3" s="1"/>
  <c r="G409" i="3"/>
  <c r="H409" i="3" s="1"/>
  <c r="G387" i="3"/>
  <c r="H387" i="3" s="1"/>
  <c r="G362" i="3"/>
  <c r="H362" i="3" s="1"/>
  <c r="G353" i="3"/>
  <c r="H353" i="3" s="1"/>
  <c r="H326" i="3"/>
  <c r="G242" i="3"/>
  <c r="G241" i="3"/>
  <c r="H241" i="3" s="1"/>
  <c r="G189" i="3"/>
  <c r="H189" i="3" s="1"/>
  <c r="G177" i="3"/>
  <c r="H177" i="3" s="1"/>
  <c r="H174" i="3"/>
  <c r="G143" i="3"/>
  <c r="H143" i="3" s="1"/>
  <c r="G138" i="3"/>
  <c r="H138" i="3" s="1"/>
  <c r="G135" i="3"/>
  <c r="H135" i="3" s="1"/>
  <c r="G134" i="3"/>
  <c r="H134" i="3" s="1"/>
  <c r="G131" i="3"/>
  <c r="H131" i="3" s="1"/>
  <c r="G127" i="3"/>
  <c r="H127" i="3" s="1"/>
  <c r="G540" i="3"/>
  <c r="H540" i="3" s="1"/>
  <c r="G1229" i="3"/>
  <c r="H1229" i="3" s="1"/>
  <c r="G1213" i="3"/>
  <c r="G1207" i="3"/>
  <c r="H1207" i="3" s="1"/>
  <c r="G1201" i="3"/>
  <c r="G1193" i="3"/>
  <c r="H1193" i="3" s="1"/>
  <c r="G1159" i="3"/>
  <c r="H1159" i="3" s="1"/>
  <c r="H1149" i="3"/>
  <c r="G1147" i="3"/>
  <c r="H1147" i="3" s="1"/>
  <c r="G1144" i="3"/>
  <c r="H1144" i="3" s="1"/>
  <c r="G1137" i="3"/>
  <c r="H1137" i="3" s="1"/>
  <c r="H1136" i="3"/>
  <c r="G1135" i="3"/>
  <c r="H1135" i="3" s="1"/>
  <c r="G1130" i="3"/>
  <c r="H1130" i="3" s="1"/>
  <c r="G1119" i="3"/>
  <c r="H1119" i="3" s="1"/>
  <c r="H766" i="3"/>
  <c r="G732" i="3"/>
  <c r="H732" i="3" s="1"/>
  <c r="G716" i="3"/>
  <c r="H716" i="3" s="1"/>
  <c r="G700" i="3"/>
  <c r="H700" i="3" s="1"/>
  <c r="G564" i="3"/>
  <c r="H564" i="3" s="1"/>
  <c r="G532" i="3"/>
  <c r="H532" i="3" s="1"/>
  <c r="G306" i="3"/>
  <c r="H306" i="3"/>
  <c r="G1243" i="3"/>
  <c r="H1243" i="3" s="1"/>
  <c r="G1235" i="3"/>
  <c r="H1235" i="3" s="1"/>
  <c r="G1227" i="3"/>
  <c r="H1227" i="3" s="1"/>
  <c r="G1215" i="3"/>
  <c r="H1215" i="3" s="1"/>
  <c r="G1205" i="3"/>
  <c r="H1205" i="3" s="1"/>
  <c r="G1199" i="3"/>
  <c r="H1199" i="3" s="1"/>
  <c r="G1191" i="3"/>
  <c r="H1191" i="3" s="1"/>
  <c r="G1183" i="3"/>
  <c r="H1183" i="3" s="1"/>
  <c r="G1175" i="3"/>
  <c r="H1175" i="3" s="1"/>
  <c r="G1163" i="3"/>
  <c r="H1163" i="3" s="1"/>
  <c r="G1157" i="3"/>
  <c r="H1157" i="3" s="1"/>
  <c r="G1151" i="3"/>
  <c r="G1139" i="3"/>
  <c r="H1139" i="3" s="1"/>
  <c r="G1123" i="3"/>
  <c r="H1123" i="3" s="1"/>
  <c r="G1107" i="3"/>
  <c r="H1107" i="3" s="1"/>
  <c r="G1091" i="3"/>
  <c r="H1091" i="3" s="1"/>
  <c r="G1082" i="3"/>
  <c r="H1082" i="3" s="1"/>
  <c r="G1080" i="3"/>
  <c r="H1080" i="3" s="1"/>
  <c r="G1070" i="3"/>
  <c r="H1070" i="3" s="1"/>
  <c r="H1060" i="3"/>
  <c r="G1058" i="3"/>
  <c r="H1058" i="3" s="1"/>
  <c r="G1047" i="3"/>
  <c r="H1047" i="3" s="1"/>
  <c r="G1038" i="3"/>
  <c r="H1038" i="3" s="1"/>
  <c r="G1026" i="3"/>
  <c r="H1026" i="3" s="1"/>
  <c r="G1015" i="3"/>
  <c r="H1015" i="3" s="1"/>
  <c r="G1006" i="3"/>
  <c r="H1006" i="3" s="1"/>
  <c r="G994" i="3"/>
  <c r="H994" i="3" s="1"/>
  <c r="G983" i="3"/>
  <c r="H983" i="3" s="1"/>
  <c r="G974" i="3"/>
  <c r="H974" i="3" s="1"/>
  <c r="G962" i="3"/>
  <c r="H962" i="3" s="1"/>
  <c r="G951" i="3"/>
  <c r="H951" i="3" s="1"/>
  <c r="G942" i="3"/>
  <c r="H942" i="3" s="1"/>
  <c r="G929" i="3"/>
  <c r="H929" i="3" s="1"/>
  <c r="G924" i="3"/>
  <c r="G915" i="3"/>
  <c r="H915" i="3" s="1"/>
  <c r="G914" i="3"/>
  <c r="H914" i="3" s="1"/>
  <c r="G903" i="3"/>
  <c r="H903" i="3" s="1"/>
  <c r="G902" i="3"/>
  <c r="H902" i="3" s="1"/>
  <c r="H864" i="3"/>
  <c r="H848" i="3"/>
  <c r="H832" i="3"/>
  <c r="G789" i="3"/>
  <c r="H789" i="3" s="1"/>
  <c r="G773" i="3"/>
  <c r="H773" i="3" s="1"/>
  <c r="G679" i="3"/>
  <c r="H679" i="3" s="1"/>
  <c r="G659" i="3"/>
  <c r="H659" i="3" s="1"/>
  <c r="G639" i="3"/>
  <c r="G556" i="3"/>
  <c r="H556" i="3" s="1"/>
  <c r="G492" i="3"/>
  <c r="H492" i="3" s="1"/>
  <c r="G476" i="3"/>
  <c r="H476" i="3" s="1"/>
  <c r="G440" i="3"/>
  <c r="H440" i="3" s="1"/>
  <c r="G1255" i="3"/>
  <c r="G1257" i="3"/>
  <c r="G1241" i="3"/>
  <c r="H1241" i="3" s="1"/>
  <c r="G1181" i="3"/>
  <c r="G1173" i="3"/>
  <c r="H1173" i="3" s="1"/>
  <c r="G1169" i="3"/>
  <c r="H1169" i="3" s="1"/>
  <c r="G1161" i="3"/>
  <c r="H1161" i="3" s="1"/>
  <c r="H1151" i="3"/>
  <c r="G1127" i="3"/>
  <c r="H1127" i="3" s="1"/>
  <c r="G1122" i="3"/>
  <c r="H1122" i="3" s="1"/>
  <c r="H1112" i="3"/>
  <c r="G1111" i="3"/>
  <c r="H1111" i="3" s="1"/>
  <c r="G1106" i="3"/>
  <c r="H1106" i="3" s="1"/>
  <c r="G1104" i="3"/>
  <c r="H1104" i="3" s="1"/>
  <c r="G1097" i="3"/>
  <c r="H1097" i="3" s="1"/>
  <c r="G1095" i="3"/>
  <c r="H1095" i="3" s="1"/>
  <c r="G1090" i="3"/>
  <c r="H1090" i="3" s="1"/>
  <c r="G1088" i="3"/>
  <c r="H1088" i="3" s="1"/>
  <c r="G1075" i="3"/>
  <c r="H1075" i="3" s="1"/>
  <c r="G1067" i="3"/>
  <c r="H1067" i="3" s="1"/>
  <c r="G1055" i="3"/>
  <c r="H1055" i="3" s="1"/>
  <c r="G1046" i="3"/>
  <c r="H1046" i="3" s="1"/>
  <c r="G1045" i="3"/>
  <c r="H1045" i="3" s="1"/>
  <c r="G1043" i="3"/>
  <c r="H1043" i="3" s="1"/>
  <c r="G1035" i="3"/>
  <c r="H1035" i="3" s="1"/>
  <c r="G1034" i="3"/>
  <c r="H1034" i="3" s="1"/>
  <c r="G1023" i="3"/>
  <c r="H1023" i="3" s="1"/>
  <c r="G1013" i="3"/>
  <c r="H1013" i="3" s="1"/>
  <c r="G1011" i="3"/>
  <c r="H1011" i="3" s="1"/>
  <c r="G1003" i="3"/>
  <c r="H1003" i="3" s="1"/>
  <c r="G1002" i="3"/>
  <c r="H1002" i="3" s="1"/>
  <c r="G991" i="3"/>
  <c r="H991" i="3" s="1"/>
  <c r="G982" i="3"/>
  <c r="H982" i="3" s="1"/>
  <c r="G981" i="3"/>
  <c r="H981" i="3" s="1"/>
  <c r="G979" i="3"/>
  <c r="H979" i="3" s="1"/>
  <c r="G971" i="3"/>
  <c r="H971" i="3" s="1"/>
  <c r="G970" i="3"/>
  <c r="H970" i="3" s="1"/>
  <c r="G959" i="3"/>
  <c r="H959" i="3" s="1"/>
  <c r="G950" i="3"/>
  <c r="H950" i="3" s="1"/>
  <c r="G949" i="3"/>
  <c r="H949" i="3" s="1"/>
  <c r="G947" i="3"/>
  <c r="H947" i="3" s="1"/>
  <c r="G939" i="3"/>
  <c r="H939" i="3" s="1"/>
  <c r="G928" i="3"/>
  <c r="H928" i="3" s="1"/>
  <c r="G911" i="3"/>
  <c r="H911" i="3" s="1"/>
  <c r="G883" i="3"/>
  <c r="H883" i="3" s="1"/>
  <c r="G821" i="3"/>
  <c r="H821" i="3" s="1"/>
  <c r="G803" i="3"/>
  <c r="H803" i="3" s="1"/>
  <c r="G745" i="3"/>
  <c r="H745" i="3" s="1"/>
  <c r="G740" i="3"/>
  <c r="H740" i="3" s="1"/>
  <c r="G724" i="3"/>
  <c r="H724" i="3" s="1"/>
  <c r="G708" i="3"/>
  <c r="H708" i="3" s="1"/>
  <c r="H684" i="3"/>
  <c r="G548" i="3"/>
  <c r="H548" i="3" s="1"/>
  <c r="G520" i="3"/>
  <c r="H520" i="3" s="1"/>
  <c r="G214" i="3"/>
  <c r="H214" i="3" s="1"/>
  <c r="G198" i="3"/>
  <c r="H198" i="3" s="1"/>
  <c r="G861" i="3"/>
  <c r="H861" i="3" s="1"/>
  <c r="G829" i="3"/>
  <c r="H829" i="3" s="1"/>
  <c r="G822" i="3"/>
  <c r="H822" i="3" s="1"/>
  <c r="H810" i="3"/>
  <c r="G800" i="3"/>
  <c r="H800" i="3" s="1"/>
  <c r="G794" i="3"/>
  <c r="H794" i="3" s="1"/>
  <c r="G758" i="3"/>
  <c r="H758" i="3" s="1"/>
  <c r="G516" i="3"/>
  <c r="H516" i="3" s="1"/>
  <c r="G488" i="3"/>
  <c r="H488" i="3" s="1"/>
  <c r="G892" i="3"/>
  <c r="G876" i="3"/>
  <c r="H876" i="3" s="1"/>
  <c r="G868" i="3"/>
  <c r="H868" i="3" s="1"/>
  <c r="G860" i="3"/>
  <c r="H860" i="3" s="1"/>
  <c r="G852" i="3"/>
  <c r="H852" i="3" s="1"/>
  <c r="G844" i="3"/>
  <c r="H844" i="3" s="1"/>
  <c r="G836" i="3"/>
  <c r="H836" i="3" s="1"/>
  <c r="G828" i="3"/>
  <c r="H828" i="3" s="1"/>
  <c r="G806" i="3"/>
  <c r="H806" i="3" s="1"/>
  <c r="G798" i="3"/>
  <c r="H798" i="3" s="1"/>
  <c r="G795" i="3"/>
  <c r="G787" i="3"/>
  <c r="H787" i="3" s="1"/>
  <c r="G779" i="3"/>
  <c r="H779" i="3" s="1"/>
  <c r="G771" i="3"/>
  <c r="H771" i="3" s="1"/>
  <c r="G770" i="3"/>
  <c r="H770" i="3" s="1"/>
  <c r="G759" i="3"/>
  <c r="H759" i="3" s="1"/>
  <c r="G751" i="3"/>
  <c r="H751" i="3" s="1"/>
  <c r="G742" i="3"/>
  <c r="H742" i="3" s="1"/>
  <c r="G736" i="3"/>
  <c r="H736" i="3" s="1"/>
  <c r="G728" i="3"/>
  <c r="H728" i="3" s="1"/>
  <c r="G720" i="3"/>
  <c r="H720" i="3" s="1"/>
  <c r="G712" i="3"/>
  <c r="H712" i="3" s="1"/>
  <c r="G704" i="3"/>
  <c r="H704" i="3" s="1"/>
  <c r="G689" i="3"/>
  <c r="H689" i="3" s="1"/>
  <c r="G688" i="3"/>
  <c r="H688" i="3" s="1"/>
  <c r="G677" i="3"/>
  <c r="H677" i="3" s="1"/>
  <c r="G668" i="3"/>
  <c r="H668" i="3" s="1"/>
  <c r="G657" i="3"/>
  <c r="H657" i="3" s="1"/>
  <c r="G656" i="3"/>
  <c r="H656" i="3" s="1"/>
  <c r="G645" i="3"/>
  <c r="H645" i="3" s="1"/>
  <c r="G638" i="3"/>
  <c r="H638" i="3" s="1"/>
  <c r="G630" i="3"/>
  <c r="H630" i="3" s="1"/>
  <c r="G622" i="3"/>
  <c r="H622" i="3" s="1"/>
  <c r="G621" i="3"/>
  <c r="H621" i="3" s="1"/>
  <c r="G615" i="3"/>
  <c r="H615" i="3" s="1"/>
  <c r="G607" i="3"/>
  <c r="H607" i="3" s="1"/>
  <c r="G599" i="3"/>
  <c r="H599" i="3" s="1"/>
  <c r="G591" i="3"/>
  <c r="H591" i="3" s="1"/>
  <c r="G585" i="3"/>
  <c r="H585" i="3" s="1"/>
  <c r="G580" i="3"/>
  <c r="H580" i="3" s="1"/>
  <c r="G572" i="3"/>
  <c r="H572" i="3" s="1"/>
  <c r="G568" i="3"/>
  <c r="H568" i="3" s="1"/>
  <c r="G560" i="3"/>
  <c r="H560" i="3" s="1"/>
  <c r="G552" i="3"/>
  <c r="H552" i="3" s="1"/>
  <c r="G544" i="3"/>
  <c r="H544" i="3" s="1"/>
  <c r="G536" i="3"/>
  <c r="H536" i="3" s="1"/>
  <c r="G528" i="3"/>
  <c r="H528" i="3" s="1"/>
  <c r="G512" i="3"/>
  <c r="H512" i="3" s="1"/>
  <c r="G504" i="3"/>
  <c r="H504" i="3" s="1"/>
  <c r="G484" i="3"/>
  <c r="H484" i="3" s="1"/>
  <c r="G459" i="3"/>
  <c r="H459" i="3" s="1"/>
  <c r="G423" i="3"/>
  <c r="H423" i="3" s="1"/>
  <c r="G407" i="3"/>
  <c r="H407" i="3" s="1"/>
  <c r="G391" i="3"/>
  <c r="H391" i="3" s="1"/>
  <c r="G373" i="3"/>
  <c r="H373" i="3" s="1"/>
  <c r="G357" i="3"/>
  <c r="H357" i="3" s="1"/>
  <c r="G339" i="3"/>
  <c r="H339" i="3" s="1"/>
  <c r="G321" i="3"/>
  <c r="H321" i="3" s="1"/>
  <c r="G298" i="3"/>
  <c r="H298" i="3" s="1"/>
  <c r="G247" i="3"/>
  <c r="G206" i="3"/>
  <c r="H206" i="3" s="1"/>
  <c r="G185" i="3"/>
  <c r="H185" i="3" s="1"/>
  <c r="G895" i="3"/>
  <c r="H895" i="3" s="1"/>
  <c r="G873" i="3"/>
  <c r="H873" i="3" s="1"/>
  <c r="G849" i="3"/>
  <c r="H849" i="3" s="1"/>
  <c r="G841" i="3"/>
  <c r="H841" i="3" s="1"/>
  <c r="G796" i="3"/>
  <c r="H796" i="3" s="1"/>
  <c r="G782" i="3"/>
  <c r="H782" i="3" s="1"/>
  <c r="G767" i="3"/>
  <c r="H767" i="3" s="1"/>
  <c r="G754" i="3"/>
  <c r="H754" i="3" s="1"/>
  <c r="G746" i="3"/>
  <c r="H746" i="3" s="1"/>
  <c r="G737" i="3"/>
  <c r="H737" i="3" s="1"/>
  <c r="G729" i="3"/>
  <c r="H729" i="3" s="1"/>
  <c r="G721" i="3"/>
  <c r="H721" i="3" s="1"/>
  <c r="G713" i="3"/>
  <c r="H713" i="3" s="1"/>
  <c r="G705" i="3"/>
  <c r="H705" i="3" s="1"/>
  <c r="G697" i="3"/>
  <c r="H697" i="3" s="1"/>
  <c r="G696" i="3"/>
  <c r="H696" i="3" s="1"/>
  <c r="G685" i="3"/>
  <c r="H685" i="3" s="1"/>
  <c r="G664" i="3"/>
  <c r="H664" i="3" s="1"/>
  <c r="G653" i="3"/>
  <c r="H653" i="3" s="1"/>
  <c r="G620" i="3"/>
  <c r="H620" i="3" s="1"/>
  <c r="G610" i="3"/>
  <c r="H610" i="3" s="1"/>
  <c r="G590" i="3"/>
  <c r="H590" i="3" s="1"/>
  <c r="G584" i="3"/>
  <c r="G577" i="3"/>
  <c r="H577" i="3" s="1"/>
  <c r="G569" i="3"/>
  <c r="H569" i="3" s="1"/>
  <c r="G566" i="3"/>
  <c r="H566" i="3" s="1"/>
  <c r="G561" i="3"/>
  <c r="H561" i="3" s="1"/>
  <c r="G558" i="3"/>
  <c r="H558" i="3" s="1"/>
  <c r="G553" i="3"/>
  <c r="H553" i="3" s="1"/>
  <c r="G550" i="3"/>
  <c r="H550" i="3" s="1"/>
  <c r="G545" i="3"/>
  <c r="H545" i="3" s="1"/>
  <c r="G542" i="3"/>
  <c r="H542" i="3" s="1"/>
  <c r="G537" i="3"/>
  <c r="H537" i="3" s="1"/>
  <c r="G534" i="3"/>
  <c r="H534" i="3" s="1"/>
  <c r="G529" i="3"/>
  <c r="H529" i="3" s="1"/>
  <c r="G524" i="3"/>
  <c r="H524" i="3" s="1"/>
  <c r="G507" i="3"/>
  <c r="G500" i="3"/>
  <c r="H500" i="3" s="1"/>
  <c r="G480" i="3"/>
  <c r="H480" i="3" s="1"/>
  <c r="H294" i="3"/>
  <c r="H278" i="3"/>
  <c r="H66" i="3"/>
  <c r="G522" i="3"/>
  <c r="H522" i="3" s="1"/>
  <c r="G514" i="3"/>
  <c r="H514" i="3" s="1"/>
  <c r="G502" i="3"/>
  <c r="H502" i="3" s="1"/>
  <c r="G496" i="3"/>
  <c r="H496" i="3" s="1"/>
  <c r="G490" i="3"/>
  <c r="H490" i="3" s="1"/>
  <c r="G485" i="3"/>
  <c r="H485" i="3" s="1"/>
  <c r="G482" i="3"/>
  <c r="H482" i="3" s="1"/>
  <c r="G477" i="3"/>
  <c r="H477" i="3" s="1"/>
  <c r="G474" i="3"/>
  <c r="H474" i="3" s="1"/>
  <c r="H454" i="3"/>
  <c r="G442" i="3"/>
  <c r="H442" i="3" s="1"/>
  <c r="G441" i="3"/>
  <c r="H441" i="3" s="1"/>
  <c r="G438" i="3"/>
  <c r="H438" i="3" s="1"/>
  <c r="H346" i="3"/>
  <c r="G307" i="3"/>
  <c r="H307" i="3" s="1"/>
  <c r="C1260" i="3"/>
  <c r="G215" i="3"/>
  <c r="H215" i="3" s="1"/>
  <c r="G207" i="3"/>
  <c r="H207" i="3" s="1"/>
  <c r="G163" i="3"/>
  <c r="H163" i="3" s="1"/>
  <c r="G130" i="3"/>
  <c r="H130" i="3" s="1"/>
  <c r="G83" i="3"/>
  <c r="H83" i="3" s="1"/>
  <c r="H11" i="3"/>
  <c r="H470" i="3"/>
  <c r="G466" i="3"/>
  <c r="H466" i="3" s="1"/>
  <c r="G457" i="3"/>
  <c r="H457" i="3" s="1"/>
  <c r="G436" i="3"/>
  <c r="H436" i="3" s="1"/>
  <c r="G418" i="3"/>
  <c r="H418" i="3" s="1"/>
  <c r="G414" i="3"/>
  <c r="H414" i="3" s="1"/>
  <c r="G402" i="3"/>
  <c r="H402" i="3" s="1"/>
  <c r="G398" i="3"/>
  <c r="H398" i="3" s="1"/>
  <c r="G394" i="3"/>
  <c r="H394" i="3" s="1"/>
  <c r="G386" i="3"/>
  <c r="H386" i="3" s="1"/>
  <c r="G378" i="3"/>
  <c r="H378" i="3" s="1"/>
  <c r="G360" i="3"/>
  <c r="H360" i="3" s="1"/>
  <c r="H342" i="3"/>
  <c r="G338" i="3"/>
  <c r="H338" i="3" s="1"/>
  <c r="G330" i="3"/>
  <c r="H330" i="3" s="1"/>
  <c r="G329" i="3"/>
  <c r="H329" i="3" s="1"/>
  <c r="G314" i="3"/>
  <c r="H314" i="3" s="1"/>
  <c r="G302" i="3"/>
  <c r="H302" i="3" s="1"/>
  <c r="G290" i="3"/>
  <c r="H290" i="3" s="1"/>
  <c r="G282" i="3"/>
  <c r="H282" i="3" s="1"/>
  <c r="G274" i="3"/>
  <c r="H274" i="3" s="1"/>
  <c r="G266" i="3"/>
  <c r="H266" i="3" s="1"/>
  <c r="G258" i="3"/>
  <c r="H258" i="3" s="1"/>
  <c r="G252" i="3"/>
  <c r="H252" i="3" s="1"/>
  <c r="G245" i="3"/>
  <c r="H245" i="3" s="1"/>
  <c r="G234" i="3"/>
  <c r="H234" i="3" s="1"/>
  <c r="G223" i="3"/>
  <c r="H223" i="3" s="1"/>
  <c r="G210" i="3"/>
  <c r="H210" i="3" s="1"/>
  <c r="G202" i="3"/>
  <c r="H202" i="3" s="1"/>
  <c r="G188" i="3"/>
  <c r="H188" i="3" s="1"/>
  <c r="G180" i="3"/>
  <c r="H180" i="3" s="1"/>
  <c r="G175" i="3"/>
  <c r="H175" i="3" s="1"/>
  <c r="G162" i="3"/>
  <c r="H162" i="3" s="1"/>
  <c r="G159" i="3"/>
  <c r="H159" i="3" s="1"/>
  <c r="G142" i="3"/>
  <c r="H142" i="3" s="1"/>
  <c r="G139" i="3"/>
  <c r="H139" i="3" s="1"/>
  <c r="G126" i="3"/>
  <c r="H126" i="3" s="1"/>
  <c r="G123" i="3"/>
  <c r="H123" i="3" s="1"/>
  <c r="G122" i="3"/>
  <c r="H122" i="3" s="1"/>
  <c r="G119" i="3"/>
  <c r="H119" i="3" s="1"/>
  <c r="G106" i="3"/>
  <c r="H106" i="3" s="1"/>
  <c r="G82" i="3"/>
  <c r="H82" i="3" s="1"/>
  <c r="G79" i="3"/>
  <c r="H79" i="3" s="1"/>
  <c r="G78" i="3"/>
  <c r="H78" i="3" s="1"/>
  <c r="G75" i="3"/>
  <c r="H75" i="3" s="1"/>
  <c r="G50" i="3"/>
  <c r="H50" i="3" s="1"/>
  <c r="G47" i="3"/>
  <c r="H47" i="3" s="1"/>
  <c r="G34" i="3"/>
  <c r="H34" i="3" s="1"/>
  <c r="G31" i="3"/>
  <c r="H31" i="3" s="1"/>
  <c r="G18" i="3"/>
  <c r="H18" i="3" s="1"/>
  <c r="G15" i="3"/>
  <c r="H15" i="3" s="1"/>
  <c r="G526" i="3"/>
  <c r="H526" i="3" s="1"/>
  <c r="G518" i="3"/>
  <c r="H518" i="3" s="1"/>
  <c r="G506" i="3"/>
  <c r="H506" i="3" s="1"/>
  <c r="G494" i="3"/>
  <c r="G430" i="3"/>
  <c r="H430" i="3" s="1"/>
  <c r="G408" i="3"/>
  <c r="H408" i="3" s="1"/>
  <c r="G392" i="3"/>
  <c r="H392" i="3" s="1"/>
  <c r="G384" i="3"/>
  <c r="H384" i="3" s="1"/>
  <c r="G374" i="3"/>
  <c r="H374" i="3" s="1"/>
  <c r="G370" i="3"/>
  <c r="H370" i="3" s="1"/>
  <c r="G361" i="3"/>
  <c r="H361" i="3" s="1"/>
  <c r="G358" i="3"/>
  <c r="H358" i="3" s="1"/>
  <c r="G354" i="3"/>
  <c r="H354" i="3" s="1"/>
  <c r="G295" i="3"/>
  <c r="H295" i="3" s="1"/>
  <c r="G287" i="3"/>
  <c r="H287" i="3" s="1"/>
  <c r="G279" i="3"/>
  <c r="H279" i="3" s="1"/>
  <c r="G271" i="3"/>
  <c r="H271" i="3" s="1"/>
  <c r="G263" i="3"/>
  <c r="H263" i="3" s="1"/>
  <c r="G244" i="3"/>
  <c r="H244" i="3" s="1"/>
  <c r="G231" i="3"/>
  <c r="H231" i="3" s="1"/>
  <c r="G203" i="3"/>
  <c r="H203" i="3" s="1"/>
  <c r="G194" i="3"/>
  <c r="H194" i="3" s="1"/>
  <c r="G178" i="3"/>
  <c r="H178" i="3" s="1"/>
  <c r="G118" i="3"/>
  <c r="H118" i="3" s="1"/>
  <c r="G115" i="3"/>
  <c r="H115" i="3" s="1"/>
  <c r="G103" i="3"/>
  <c r="H103" i="3" s="1"/>
  <c r="G102" i="3"/>
  <c r="H102" i="3" s="1"/>
  <c r="G99" i="3"/>
  <c r="H99" i="3" s="1"/>
  <c r="G67" i="3"/>
  <c r="H67" i="3" s="1"/>
  <c r="G46" i="3"/>
  <c r="H46" i="3" s="1"/>
  <c r="G43" i="3"/>
  <c r="H43" i="3" s="1"/>
  <c r="G27" i="3"/>
  <c r="H27" i="3" s="1"/>
  <c r="H1181" i="3"/>
  <c r="H1239" i="3"/>
  <c r="H1219" i="3"/>
  <c r="H1079" i="3"/>
  <c r="G212" i="3"/>
  <c r="H212" i="3" s="1"/>
  <c r="G204" i="3"/>
  <c r="H204" i="3" s="1"/>
  <c r="G196" i="3"/>
  <c r="H196" i="3" s="1"/>
  <c r="G182" i="3"/>
  <c r="H182" i="3" s="1"/>
  <c r="D1260" i="3"/>
  <c r="G780" i="3"/>
  <c r="H780" i="3" s="1"/>
  <c r="G756" i="3"/>
  <c r="H756" i="3" s="1"/>
  <c r="G730" i="3"/>
  <c r="H730" i="3" s="1"/>
  <c r="G714" i="3"/>
  <c r="H714" i="3" s="1"/>
  <c r="G698" i="3"/>
  <c r="H698" i="3" s="1"/>
  <c r="G460" i="3"/>
  <c r="H460" i="3" s="1"/>
  <c r="G444" i="3"/>
  <c r="H444" i="3" s="1"/>
  <c r="G396" i="3"/>
  <c r="H396" i="3" s="1"/>
  <c r="G380" i="3"/>
  <c r="H380" i="3" s="1"/>
  <c r="G364" i="3"/>
  <c r="H364" i="3" s="1"/>
  <c r="G348" i="3"/>
  <c r="H348" i="3" s="1"/>
  <c r="H1089" i="3"/>
  <c r="G764" i="3"/>
  <c r="H764" i="3" s="1"/>
  <c r="G748" i="3"/>
  <c r="H748" i="3" s="1"/>
  <c r="G722" i="3"/>
  <c r="H722" i="3" s="1"/>
  <c r="G706" i="3"/>
  <c r="H706" i="3" s="1"/>
  <c r="G1140" i="3"/>
  <c r="H1140" i="3" s="1"/>
  <c r="G1132" i="3"/>
  <c r="G1124" i="3"/>
  <c r="H1124" i="3" s="1"/>
  <c r="G1116" i="3"/>
  <c r="H1116" i="3" s="1"/>
  <c r="G1108" i="3"/>
  <c r="H1108" i="3" s="1"/>
  <c r="G1100" i="3"/>
  <c r="H1100" i="3" s="1"/>
  <c r="G1092" i="3"/>
  <c r="H1092" i="3" s="1"/>
  <c r="G1084" i="3"/>
  <c r="H1084" i="3" s="1"/>
  <c r="G1076" i="3"/>
  <c r="H1076" i="3" s="1"/>
  <c r="G1062" i="3"/>
  <c r="H1062" i="3" s="1"/>
  <c r="G936" i="3"/>
  <c r="G922" i="3"/>
  <c r="F1260" i="3"/>
  <c r="G1142" i="3"/>
  <c r="H1142" i="3" s="1"/>
  <c r="G1134" i="3"/>
  <c r="H1134" i="3" s="1"/>
  <c r="G1126" i="3"/>
  <c r="H1126" i="3" s="1"/>
  <c r="G1118" i="3"/>
  <c r="H1118" i="3" s="1"/>
  <c r="G1110" i="3"/>
  <c r="H1110" i="3" s="1"/>
  <c r="G1102" i="3"/>
  <c r="H1102" i="3" s="1"/>
  <c r="G1094" i="3"/>
  <c r="H1094" i="3" s="1"/>
  <c r="G1086" i="3"/>
  <c r="H1086" i="3" s="1"/>
  <c r="G1078" i="3"/>
  <c r="H1078" i="3" s="1"/>
  <c r="G1072" i="3"/>
  <c r="H1072" i="3" s="1"/>
  <c r="G1068" i="3"/>
  <c r="H1068" i="3" s="1"/>
  <c r="G1064" i="3"/>
  <c r="H1064" i="3" s="1"/>
  <c r="H932" i="3"/>
  <c r="G926" i="3"/>
  <c r="H926" i="3" s="1"/>
  <c r="H818" i="3"/>
  <c r="G784" i="3"/>
  <c r="H784" i="3" s="1"/>
  <c r="G776" i="3"/>
  <c r="H776" i="3" s="1"/>
  <c r="G752" i="3"/>
  <c r="H752" i="3" s="1"/>
  <c r="G744" i="3"/>
  <c r="H744" i="3" s="1"/>
  <c r="G734" i="3"/>
  <c r="H734" i="3" s="1"/>
  <c r="G726" i="3"/>
  <c r="H726" i="3" s="1"/>
  <c r="G718" i="3"/>
  <c r="H718" i="3" s="1"/>
  <c r="G710" i="3"/>
  <c r="H710" i="3" s="1"/>
  <c r="G702" i="3"/>
  <c r="H702" i="3" s="1"/>
  <c r="H634" i="3"/>
  <c r="G890" i="3"/>
  <c r="G886" i="3"/>
  <c r="H886" i="3" s="1"/>
  <c r="G882" i="3"/>
  <c r="H882" i="3" s="1"/>
  <c r="G878" i="3"/>
  <c r="H878" i="3" s="1"/>
  <c r="G824" i="3"/>
  <c r="H824" i="3" s="1"/>
  <c r="G820" i="3"/>
  <c r="H820" i="3" s="1"/>
  <c r="G816" i="3"/>
  <c r="H816" i="3" s="1"/>
  <c r="G812" i="3"/>
  <c r="G808" i="3"/>
  <c r="H808" i="3" s="1"/>
  <c r="G636" i="3"/>
  <c r="H636" i="3" s="1"/>
  <c r="G632" i="3"/>
  <c r="H632" i="3" s="1"/>
  <c r="G628" i="3"/>
  <c r="H628" i="3" s="1"/>
  <c r="G624" i="3"/>
  <c r="H624" i="3" s="1"/>
  <c r="G612" i="3"/>
  <c r="H612" i="3" s="1"/>
  <c r="G508" i="3"/>
  <c r="H508" i="3" s="1"/>
  <c r="G1056" i="3"/>
  <c r="H1056" i="3" s="1"/>
  <c r="G1052" i="3"/>
  <c r="H1052" i="3" s="1"/>
  <c r="G1048" i="3"/>
  <c r="H1048" i="3" s="1"/>
  <c r="G1044" i="3"/>
  <c r="H1044" i="3" s="1"/>
  <c r="G1040" i="3"/>
  <c r="H1040" i="3" s="1"/>
  <c r="G1036" i="3"/>
  <c r="H1036" i="3" s="1"/>
  <c r="G1032" i="3"/>
  <c r="H1032" i="3" s="1"/>
  <c r="G1028" i="3"/>
  <c r="H1028" i="3" s="1"/>
  <c r="G1024" i="3"/>
  <c r="H1024" i="3" s="1"/>
  <c r="G1020" i="3"/>
  <c r="H1020" i="3" s="1"/>
  <c r="G1016" i="3"/>
  <c r="H1016" i="3" s="1"/>
  <c r="G1012" i="3"/>
  <c r="H1012" i="3" s="1"/>
  <c r="G1008" i="3"/>
  <c r="H1008" i="3" s="1"/>
  <c r="G1004" i="3"/>
  <c r="H1004" i="3" s="1"/>
  <c r="G1000" i="3"/>
  <c r="H1000" i="3" s="1"/>
  <c r="G996" i="3"/>
  <c r="H996" i="3" s="1"/>
  <c r="G992" i="3"/>
  <c r="H992" i="3" s="1"/>
  <c r="G988" i="3"/>
  <c r="H988" i="3" s="1"/>
  <c r="G984" i="3"/>
  <c r="H984" i="3" s="1"/>
  <c r="G980" i="3"/>
  <c r="H980" i="3" s="1"/>
  <c r="G976" i="3"/>
  <c r="H976" i="3" s="1"/>
  <c r="G972" i="3"/>
  <c r="H972" i="3" s="1"/>
  <c r="G968" i="3"/>
  <c r="H968" i="3" s="1"/>
  <c r="G964" i="3"/>
  <c r="H964" i="3" s="1"/>
  <c r="G960" i="3"/>
  <c r="H960" i="3" s="1"/>
  <c r="G956" i="3"/>
  <c r="H956" i="3" s="1"/>
  <c r="G952" i="3"/>
  <c r="H952" i="3" s="1"/>
  <c r="G948" i="3"/>
  <c r="H948" i="3" s="1"/>
  <c r="G944" i="3"/>
  <c r="H944" i="3" s="1"/>
  <c r="G940" i="3"/>
  <c r="H940" i="3" s="1"/>
  <c r="G930" i="3"/>
  <c r="H930" i="3" s="1"/>
  <c r="G920" i="3"/>
  <c r="H920" i="3" s="1"/>
  <c r="G916" i="3"/>
  <c r="H916" i="3" s="1"/>
  <c r="G912" i="3"/>
  <c r="H912" i="3" s="1"/>
  <c r="G908" i="3"/>
  <c r="H908" i="3" s="1"/>
  <c r="G904" i="3"/>
  <c r="H904" i="3" s="1"/>
  <c r="G900" i="3"/>
  <c r="H900" i="3" s="1"/>
  <c r="G896" i="3"/>
  <c r="G874" i="3"/>
  <c r="H874" i="3" s="1"/>
  <c r="G870" i="3"/>
  <c r="H870" i="3" s="1"/>
  <c r="G866" i="3"/>
  <c r="H866" i="3" s="1"/>
  <c r="G862" i="3"/>
  <c r="H862" i="3" s="1"/>
  <c r="G858" i="3"/>
  <c r="H858" i="3" s="1"/>
  <c r="G854" i="3"/>
  <c r="H854" i="3" s="1"/>
  <c r="G850" i="3"/>
  <c r="H850" i="3" s="1"/>
  <c r="G846" i="3"/>
  <c r="H846" i="3" s="1"/>
  <c r="G842" i="3"/>
  <c r="H842" i="3" s="1"/>
  <c r="G838" i="3"/>
  <c r="H838" i="3" s="1"/>
  <c r="G834" i="3"/>
  <c r="H834" i="3" s="1"/>
  <c r="G830" i="3"/>
  <c r="H830" i="3" s="1"/>
  <c r="H802" i="3"/>
  <c r="G792" i="3"/>
  <c r="H792" i="3" s="1"/>
  <c r="G788" i="3"/>
  <c r="H788" i="3" s="1"/>
  <c r="G772" i="3"/>
  <c r="H772" i="3" s="1"/>
  <c r="G768" i="3"/>
  <c r="H768" i="3" s="1"/>
  <c r="G760" i="3"/>
  <c r="H760" i="3" s="1"/>
  <c r="G738" i="3"/>
  <c r="H738" i="3" s="1"/>
  <c r="G694" i="3"/>
  <c r="H694" i="3" s="1"/>
  <c r="G690" i="3"/>
  <c r="H690" i="3" s="1"/>
  <c r="G686" i="3"/>
  <c r="H686" i="3" s="1"/>
  <c r="G682" i="3"/>
  <c r="H682" i="3" s="1"/>
  <c r="G678" i="3"/>
  <c r="H678" i="3" s="1"/>
  <c r="G674" i="3"/>
  <c r="H674" i="3" s="1"/>
  <c r="G670" i="3"/>
  <c r="H670" i="3" s="1"/>
  <c r="G666" i="3"/>
  <c r="H666" i="3" s="1"/>
  <c r="G662" i="3"/>
  <c r="H662" i="3" s="1"/>
  <c r="G658" i="3"/>
  <c r="H658" i="3" s="1"/>
  <c r="G654" i="3"/>
  <c r="H654" i="3" s="1"/>
  <c r="G650" i="3"/>
  <c r="H650" i="3" s="1"/>
  <c r="G646" i="3"/>
  <c r="H646" i="3" s="1"/>
  <c r="G642" i="3"/>
  <c r="H642" i="3" s="1"/>
  <c r="G616" i="3"/>
  <c r="H616" i="3" s="1"/>
  <c r="G586" i="3"/>
  <c r="H586" i="3" s="1"/>
  <c r="H570" i="3"/>
  <c r="H562" i="3"/>
  <c r="H494" i="3"/>
  <c r="H486" i="3"/>
  <c r="H350" i="3"/>
  <c r="H334" i="3"/>
  <c r="G296" i="3"/>
  <c r="H296" i="3" s="1"/>
  <c r="G208" i="3"/>
  <c r="H208" i="3" s="1"/>
  <c r="G200" i="3"/>
  <c r="H200" i="3" s="1"/>
  <c r="G618" i="3"/>
  <c r="H618" i="3" s="1"/>
  <c r="G608" i="3"/>
  <c r="H608" i="3" s="1"/>
  <c r="G604" i="3"/>
  <c r="H604" i="3" s="1"/>
  <c r="G600" i="3"/>
  <c r="H600" i="3" s="1"/>
  <c r="G596" i="3"/>
  <c r="H596" i="3" s="1"/>
  <c r="G592" i="3"/>
  <c r="H592" i="3" s="1"/>
  <c r="G588" i="3"/>
  <c r="H588" i="3" s="1"/>
  <c r="G582" i="3"/>
  <c r="G578" i="3"/>
  <c r="H578" i="3" s="1"/>
  <c r="G574" i="3"/>
  <c r="H574" i="3" s="1"/>
  <c r="H256" i="3"/>
  <c r="G472" i="3"/>
  <c r="H472" i="3" s="1"/>
  <c r="G468" i="3"/>
  <c r="H468" i="3" s="1"/>
  <c r="G464" i="3"/>
  <c r="H464" i="3" s="1"/>
  <c r="G456" i="3"/>
  <c r="H456" i="3" s="1"/>
  <c r="G452" i="3"/>
  <c r="H452" i="3" s="1"/>
  <c r="G432" i="3"/>
  <c r="H432" i="3" s="1"/>
  <c r="G428" i="3"/>
  <c r="H428" i="3" s="1"/>
  <c r="G424" i="3"/>
  <c r="H424" i="3" s="1"/>
  <c r="G416" i="3"/>
  <c r="H416" i="3" s="1"/>
  <c r="G412" i="3"/>
  <c r="H412" i="3" s="1"/>
  <c r="G404" i="3"/>
  <c r="H404" i="3" s="1"/>
  <c r="G400" i="3"/>
  <c r="H400" i="3" s="1"/>
  <c r="G376" i="3"/>
  <c r="H376" i="3" s="1"/>
  <c r="G372" i="3"/>
  <c r="H372" i="3" s="1"/>
  <c r="G368" i="3"/>
  <c r="H368" i="3" s="1"/>
  <c r="G352" i="3"/>
  <c r="H352" i="3" s="1"/>
  <c r="G344" i="3"/>
  <c r="H344" i="3" s="1"/>
  <c r="G340" i="3"/>
  <c r="H340" i="3" s="1"/>
  <c r="G336" i="3"/>
  <c r="H336" i="3" s="1"/>
  <c r="G332" i="3"/>
  <c r="H332" i="3" s="1"/>
  <c r="G328" i="3"/>
  <c r="H328" i="3" s="1"/>
  <c r="G324" i="3"/>
  <c r="H324" i="3" s="1"/>
  <c r="G320" i="3"/>
  <c r="H320" i="3" s="1"/>
  <c r="G254" i="3"/>
  <c r="H254" i="3" s="1"/>
  <c r="G250" i="3"/>
  <c r="H250" i="3" s="1"/>
  <c r="G240" i="3"/>
  <c r="G236" i="3"/>
  <c r="H450" i="3"/>
  <c r="H390" i="3"/>
  <c r="G316" i="3"/>
  <c r="G312" i="3"/>
  <c r="H312" i="3" s="1"/>
  <c r="G308" i="3"/>
  <c r="H308" i="3" s="1"/>
  <c r="G304" i="3"/>
  <c r="H304" i="3" s="1"/>
  <c r="G300" i="3"/>
  <c r="H300" i="3" s="1"/>
  <c r="G292" i="3"/>
  <c r="H292" i="3" s="1"/>
  <c r="G288" i="3"/>
  <c r="H288" i="3" s="1"/>
  <c r="G284" i="3"/>
  <c r="H284" i="3" s="1"/>
  <c r="G280" i="3"/>
  <c r="H280" i="3" s="1"/>
  <c r="G276" i="3"/>
  <c r="H276" i="3" s="1"/>
  <c r="G272" i="3"/>
  <c r="H272" i="3" s="1"/>
  <c r="G268" i="3"/>
  <c r="H268" i="3" s="1"/>
  <c r="G264" i="3"/>
  <c r="H264" i="3" s="1"/>
  <c r="G260" i="3"/>
  <c r="H260" i="3" s="1"/>
  <c r="G246" i="3"/>
  <c r="H246" i="3" s="1"/>
  <c r="G232" i="3"/>
  <c r="H232" i="3" s="1"/>
  <c r="G228" i="3"/>
  <c r="H228" i="3" s="1"/>
  <c r="G224" i="3"/>
  <c r="H224" i="3" s="1"/>
  <c r="G220" i="3"/>
  <c r="H220" i="3" s="1"/>
  <c r="G216" i="3"/>
  <c r="H216" i="3" s="1"/>
  <c r="G176" i="3"/>
  <c r="H176" i="3" s="1"/>
  <c r="H7" i="3"/>
  <c r="G173" i="3"/>
  <c r="H173" i="3" s="1"/>
  <c r="G169" i="3"/>
  <c r="H169" i="3" s="1"/>
  <c r="G165" i="3"/>
  <c r="H165" i="3" s="1"/>
  <c r="G161" i="3"/>
  <c r="H161" i="3" s="1"/>
  <c r="G157" i="3"/>
  <c r="H157" i="3" s="1"/>
  <c r="G153" i="3"/>
  <c r="H153" i="3" s="1"/>
  <c r="G149" i="3"/>
  <c r="H149" i="3" s="1"/>
  <c r="G145" i="3"/>
  <c r="H145" i="3" s="1"/>
  <c r="G141" i="3"/>
  <c r="H141" i="3" s="1"/>
  <c r="G137" i="3"/>
  <c r="H137" i="3" s="1"/>
  <c r="G133" i="3"/>
  <c r="H133" i="3" s="1"/>
  <c r="G129" i="3"/>
  <c r="H129" i="3" s="1"/>
  <c r="G125" i="3"/>
  <c r="H125" i="3" s="1"/>
  <c r="G121" i="3"/>
  <c r="H121" i="3" s="1"/>
  <c r="G117" i="3"/>
  <c r="H117" i="3" s="1"/>
  <c r="G113" i="3"/>
  <c r="H113" i="3" s="1"/>
  <c r="G109" i="3"/>
  <c r="H109" i="3" s="1"/>
  <c r="G105" i="3"/>
  <c r="H105" i="3" s="1"/>
  <c r="G101" i="3"/>
  <c r="H101" i="3" s="1"/>
  <c r="G97" i="3"/>
  <c r="H97" i="3" s="1"/>
  <c r="G93" i="3"/>
  <c r="H93" i="3" s="1"/>
  <c r="G89" i="3"/>
  <c r="H89" i="3" s="1"/>
  <c r="G85" i="3"/>
  <c r="H85" i="3" s="1"/>
  <c r="G81" i="3"/>
  <c r="H81" i="3" s="1"/>
  <c r="G77" i="3"/>
  <c r="H77" i="3" s="1"/>
  <c r="G73" i="3"/>
  <c r="H73" i="3" s="1"/>
  <c r="G69" i="3"/>
  <c r="H69" i="3" s="1"/>
  <c r="G65" i="3"/>
  <c r="H65" i="3" s="1"/>
  <c r="G61" i="3"/>
  <c r="H61" i="3" s="1"/>
  <c r="G57" i="3"/>
  <c r="H57" i="3" s="1"/>
  <c r="G53" i="3"/>
  <c r="H53" i="3" s="1"/>
  <c r="G49" i="3"/>
  <c r="H49" i="3" s="1"/>
  <c r="G45" i="3"/>
  <c r="H45" i="3" s="1"/>
  <c r="G41" i="3"/>
  <c r="H41" i="3" s="1"/>
  <c r="G37" i="3"/>
  <c r="H37" i="3" s="1"/>
  <c r="G33" i="3"/>
  <c r="H33" i="3" s="1"/>
  <c r="G29" i="3"/>
  <c r="H29" i="3" s="1"/>
  <c r="G25" i="3"/>
  <c r="H25" i="3" s="1"/>
  <c r="G21" i="3"/>
  <c r="H21" i="3" s="1"/>
  <c r="G17" i="3"/>
  <c r="H17" i="3" s="1"/>
  <c r="G13" i="3"/>
  <c r="H13" i="3" s="1"/>
  <c r="G9" i="3"/>
  <c r="H9" i="3" s="1"/>
  <c r="G172" i="3"/>
  <c r="H172" i="3" s="1"/>
  <c r="G168" i="3"/>
  <c r="H168" i="3" s="1"/>
  <c r="G164" i="3"/>
  <c r="H164" i="3" s="1"/>
  <c r="G160" i="3"/>
  <c r="H160" i="3" s="1"/>
  <c r="G156" i="3"/>
  <c r="H156" i="3" s="1"/>
  <c r="G152" i="3"/>
  <c r="H152" i="3" s="1"/>
  <c r="G148" i="3"/>
  <c r="H148" i="3" s="1"/>
  <c r="G144" i="3"/>
  <c r="H144" i="3" s="1"/>
  <c r="G140" i="3"/>
  <c r="H140" i="3" s="1"/>
  <c r="G136" i="3"/>
  <c r="H136" i="3" s="1"/>
  <c r="G132" i="3"/>
  <c r="H132" i="3" s="1"/>
  <c r="G128" i="3"/>
  <c r="G124" i="3"/>
  <c r="H124" i="3" s="1"/>
  <c r="G120" i="3"/>
  <c r="H120" i="3" s="1"/>
  <c r="G116" i="3"/>
  <c r="H116" i="3" s="1"/>
  <c r="G112" i="3"/>
  <c r="H112" i="3" s="1"/>
  <c r="G108" i="3"/>
  <c r="H108" i="3" s="1"/>
  <c r="G104" i="3"/>
  <c r="H104" i="3" s="1"/>
  <c r="G100" i="3"/>
  <c r="H100" i="3" s="1"/>
  <c r="G96" i="3"/>
  <c r="H96" i="3" s="1"/>
  <c r="G92" i="3"/>
  <c r="H92" i="3" s="1"/>
  <c r="G88" i="3"/>
  <c r="H88" i="3" s="1"/>
  <c r="G84" i="3"/>
  <c r="H84" i="3" s="1"/>
  <c r="G80" i="3"/>
  <c r="H80" i="3" s="1"/>
  <c r="G76" i="3"/>
  <c r="H76" i="3" s="1"/>
  <c r="G72" i="3"/>
  <c r="H72" i="3" s="1"/>
  <c r="G68" i="3"/>
  <c r="H68" i="3" s="1"/>
  <c r="G64" i="3"/>
  <c r="H64" i="3" s="1"/>
  <c r="G60" i="3"/>
  <c r="H60" i="3" s="1"/>
  <c r="G56" i="3"/>
  <c r="H56" i="3" s="1"/>
  <c r="G52" i="3"/>
  <c r="H52" i="3" s="1"/>
  <c r="G48" i="3"/>
  <c r="H48" i="3" s="1"/>
  <c r="G44" i="3"/>
  <c r="G40" i="3"/>
  <c r="G36" i="3"/>
  <c r="H36" i="3" s="1"/>
  <c r="G32" i="3"/>
  <c r="H32" i="3" s="1"/>
  <c r="G28" i="3"/>
  <c r="H28" i="3" s="1"/>
  <c r="G24" i="3"/>
  <c r="H24" i="3" s="1"/>
  <c r="G20" i="3"/>
  <c r="H20" i="3" s="1"/>
  <c r="G16" i="3"/>
  <c r="G12" i="3"/>
  <c r="H12" i="3" s="1"/>
  <c r="G8" i="3"/>
  <c r="H8" i="3" s="1"/>
  <c r="G1260" i="3" l="1"/>
  <c r="H1260" i="3" s="1"/>
</calcChain>
</file>

<file path=xl/sharedStrings.xml><?xml version="1.0" encoding="utf-8"?>
<sst xmlns="http://schemas.openxmlformats.org/spreadsheetml/2006/main" count="1353" uniqueCount="1351">
  <si>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</si>
  <si>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</si>
  <si>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</si>
  <si>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</si>
  <si>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</si>
  <si>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</si>
  <si>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</si>
  <si>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</si>
  <si>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</si>
  <si>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</si>
  <si>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</si>
  <si>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</si>
  <si>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</si>
  <si>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</si>
  <si>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</si>
  <si>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</si>
  <si>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</si>
  <si>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</si>
  <si>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</si>
  <si>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</si>
  <si>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</si>
  <si>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</si>
  <si>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</si>
  <si>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</si>
  <si>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</si>
  <si>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</si>
  <si>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</si>
  <si>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</si>
  <si>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</si>
  <si>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</si>
  <si>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</si>
  <si>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</si>
  <si>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</si>
  <si>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</si>
  <si>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</si>
  <si>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</si>
  <si>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</si>
  <si>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</si>
  <si>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</si>
  <si>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</si>
  <si>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</si>
  <si>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</si>
  <si>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</si>
  <si>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</si>
  <si>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</si>
  <si>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</si>
  <si>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</si>
  <si>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</si>
  <si>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</si>
  <si>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</si>
  <si>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</si>
  <si>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</si>
  <si>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</si>
  <si>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</si>
  <si>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</si>
  <si>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</si>
  <si>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</si>
  <si>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</si>
  <si>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</si>
  <si>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</si>
  <si>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</si>
  <si>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</si>
  <si>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</si>
  <si>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</si>
  <si>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</si>
  <si>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</si>
  <si>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</si>
  <si>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</si>
  <si>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</si>
  <si>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</si>
  <si>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</si>
  <si>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</si>
  <si>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</si>
  <si>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</si>
  <si>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</si>
  <si>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</si>
  <si>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</si>
  <si>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</si>
  <si>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</si>
  <si>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</si>
  <si>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</si>
  <si>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</si>
  <si>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</si>
  <si>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</si>
  <si>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</si>
  <si>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</si>
  <si>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</si>
  <si>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</si>
  <si>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</si>
  <si>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</si>
  <si>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</si>
  <si>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</si>
  <si>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</si>
  <si>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</si>
  <si>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</si>
  <si>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</si>
  <si>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</si>
  <si>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</si>
  <si>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</si>
  <si>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</si>
  <si>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</si>
  <si>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</si>
  <si>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</si>
  <si>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</si>
  <si>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</si>
  <si>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</si>
  <si>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</si>
  <si>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</si>
  <si>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</si>
  <si>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</si>
  <si>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</si>
  <si>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</si>
  <si>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</si>
  <si>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</si>
  <si>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</si>
  <si>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</si>
  <si>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</si>
  <si>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</si>
  <si>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</si>
  <si>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</si>
  <si>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</si>
  <si>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</si>
  <si>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</si>
  <si>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</si>
  <si>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</si>
  <si>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</si>
  <si>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</si>
  <si>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</si>
  <si>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</si>
  <si>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</si>
  <si>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</si>
  <si>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</si>
  <si>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</si>
  <si>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</si>
  <si>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</si>
  <si>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</si>
  <si>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</si>
  <si>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</si>
  <si>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</si>
  <si>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</si>
  <si>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</si>
  <si>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</si>
  <si>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</si>
  <si>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</si>
  <si>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</si>
  <si>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</si>
  <si>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</si>
  <si>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</si>
  <si>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</si>
  <si>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</si>
  <si>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</si>
  <si>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</si>
  <si>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</si>
  <si>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</si>
  <si>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</si>
  <si>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</si>
  <si>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</si>
  <si>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</si>
  <si>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</si>
  <si>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</si>
  <si>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</si>
  <si>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</si>
  <si>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</si>
  <si>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</si>
  <si>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</si>
  <si>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</si>
  <si>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</si>
  <si>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</si>
  <si>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</si>
  <si>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</si>
  <si>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</si>
  <si>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</si>
  <si>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</si>
  <si>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</si>
  <si>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Носії для запису звуку, записані</t>
  </si>
  <si>
    <t>Носії, готові для запису звуку, але не записані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</si>
  <si>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</si>
  <si>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</si>
  <si>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</si>
  <si>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</si>
  <si>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</si>
  <si>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</si>
  <si>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</si>
  <si>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</si>
  <si>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</si>
  <si>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</si>
  <si>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</si>
  <si>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</si>
  <si>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</si>
  <si>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</si>
  <si>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</si>
  <si>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</si>
  <si>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</si>
  <si>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</si>
  <si>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</si>
  <si>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</si>
  <si>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</si>
  <si>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</si>
  <si>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</si>
  <si>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</si>
  <si>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Інші частини обладнання, що не мають електричних елементів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</si>
  <si>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</si>
  <si>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</si>
  <si>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</si>
  <si>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</si>
  <si>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</si>
  <si>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</si>
  <si>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</si>
  <si>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</si>
  <si>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</si>
  <si>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</si>
  <si>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</si>
  <si>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</si>
  <si>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</si>
  <si>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</si>
  <si>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</si>
  <si>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</si>
  <si>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</si>
  <si>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</si>
  <si>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</si>
  <si>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</si>
  <si>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</si>
  <si>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</si>
  <si>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</si>
  <si>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</si>
  <si>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</si>
  <si>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</si>
  <si>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</si>
  <si>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</si>
  <si>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</si>
  <si>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</si>
  <si>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</si>
  <si>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</si>
  <si>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</si>
  <si>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</si>
  <si>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</si>
  <si>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</si>
  <si>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</si>
  <si>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</si>
  <si>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</si>
  <si>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</si>
  <si>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</si>
  <si>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</si>
  <si>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</si>
  <si>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</si>
  <si>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</si>
  <si>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</si>
  <si>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</si>
  <si>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</si>
  <si>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</si>
  <si>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</si>
  <si>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</si>
  <si>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</si>
  <si>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</si>
  <si>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</si>
  <si>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</si>
  <si>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</si>
  <si>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</si>
  <si>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</si>
  <si>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</si>
  <si>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</si>
  <si>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</si>
  <si>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</si>
  <si>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</si>
  <si>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</si>
  <si>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</si>
  <si>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</si>
  <si>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</si>
  <si>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</si>
  <si>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</si>
  <si>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</si>
  <si>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</si>
  <si>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</si>
  <si>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</si>
  <si>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</si>
  <si>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</si>
  <si>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</si>
  <si>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</si>
  <si>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</si>
  <si>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</si>
  <si>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</si>
  <si>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</si>
  <si>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</si>
  <si>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</si>
  <si>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</si>
  <si>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</si>
  <si>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</si>
  <si>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</si>
  <si>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</si>
  <si>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</si>
  <si>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</si>
  <si>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</si>
  <si>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</si>
  <si>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</si>
  <si>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</si>
  <si>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</si>
  <si>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</si>
  <si>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</si>
  <si>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</si>
  <si>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</si>
  <si>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</si>
  <si>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</si>
  <si>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</si>
  <si>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</si>
  <si>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</si>
  <si>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</si>
  <si>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</si>
  <si>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</si>
  <si>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</si>
  <si>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</si>
  <si>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</si>
  <si>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</si>
  <si>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</si>
  <si>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</si>
  <si>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</si>
  <si>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</si>
  <si>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</si>
  <si>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</si>
  <si>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</si>
  <si>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</si>
  <si>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</si>
  <si>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</si>
  <si>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</si>
  <si>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</si>
  <si>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</si>
  <si>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</si>
  <si>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</si>
  <si>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</si>
  <si>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</si>
  <si>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</si>
  <si>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</si>
  <si>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</si>
  <si>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</si>
  <si>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</si>
  <si>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</si>
  <si>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</si>
  <si>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</si>
  <si>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</si>
  <si>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</si>
  <si>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</si>
  <si>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</si>
  <si>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</si>
  <si>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</si>
  <si>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</si>
  <si>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</si>
  <si>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</si>
  <si>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</si>
  <si>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</si>
  <si>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</si>
  <si>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</si>
  <si>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</si>
  <si>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</si>
  <si>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</si>
  <si>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</si>
  <si>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</si>
  <si>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</si>
  <si>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</si>
  <si>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</si>
  <si>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</si>
  <si>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</si>
  <si>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</si>
  <si>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</si>
  <si>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</si>
  <si>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</si>
  <si>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</si>
  <si>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</si>
  <si>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</si>
  <si>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</si>
  <si>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</si>
  <si>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</si>
  <si>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</si>
  <si>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</si>
  <si>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</si>
  <si>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</si>
  <si>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</si>
  <si>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</si>
  <si>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</si>
  <si>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</si>
  <si>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</si>
  <si>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</si>
  <si>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</si>
  <si>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</si>
  <si>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</si>
  <si>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</si>
  <si>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</si>
  <si>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</si>
  <si>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</si>
  <si>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</si>
  <si>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</si>
  <si>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</si>
  <si>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</si>
  <si>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</si>
  <si>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</si>
  <si>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</si>
  <si>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</si>
  <si>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</si>
  <si>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</si>
  <si>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</si>
  <si>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</si>
  <si>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</si>
  <si>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</si>
  <si>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</si>
  <si>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</si>
  <si>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</si>
  <si>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</si>
  <si>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</si>
  <si>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</si>
  <si>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</si>
  <si>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</si>
  <si>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</si>
  <si>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</si>
  <si>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</si>
  <si>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</si>
  <si>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</si>
  <si>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</si>
  <si>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</si>
  <si>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</si>
  <si>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</si>
  <si>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</si>
  <si>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</si>
  <si>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</si>
  <si>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</si>
  <si>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</si>
  <si>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</si>
  <si>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</si>
  <si>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</si>
  <si>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</si>
  <si>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</si>
  <si>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</si>
  <si>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</si>
  <si>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</si>
  <si>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</si>
  <si>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</si>
  <si>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</si>
  <si>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</si>
  <si>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</si>
  <si>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</si>
  <si>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</si>
  <si>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</si>
  <si>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</si>
  <si>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</si>
  <si>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</si>
  <si>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</si>
  <si>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</si>
  <si>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</si>
  <si>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</si>
  <si>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</si>
  <si>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</si>
  <si>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</si>
  <si>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</si>
  <si>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</si>
  <si>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</si>
  <si>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</si>
  <si>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</si>
  <si>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</si>
  <si>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</si>
  <si>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</si>
  <si>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</si>
  <si>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</si>
  <si>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</si>
  <si>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</si>
  <si>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</si>
  <si>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</si>
  <si>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</si>
  <si>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</si>
  <si>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</si>
  <si>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</si>
  <si>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</si>
  <si>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</si>
  <si>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</si>
  <si>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</si>
  <si>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</si>
  <si>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</si>
  <si>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</si>
  <si>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</si>
  <si>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</si>
  <si>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</si>
  <si>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</si>
  <si>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</si>
  <si>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</si>
  <si>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</si>
  <si>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</si>
  <si>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</si>
  <si>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</si>
  <si>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</si>
  <si>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</si>
  <si>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</si>
  <si>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</si>
  <si>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</si>
  <si>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</si>
  <si>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</si>
  <si>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</si>
  <si>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</si>
  <si>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</si>
  <si>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</si>
  <si>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</si>
  <si>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</si>
  <si>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</si>
  <si>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</si>
  <si>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</si>
  <si>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</si>
  <si>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</si>
  <si>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</si>
  <si>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</si>
  <si>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</si>
  <si>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</si>
  <si>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</si>
  <si>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</si>
  <si>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</si>
  <si>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</si>
  <si>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</si>
  <si>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</si>
  <si>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</si>
  <si>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</si>
  <si>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</si>
  <si>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</si>
  <si>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</si>
  <si>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</si>
  <si>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</si>
  <si>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</si>
  <si>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</si>
  <si>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</si>
  <si>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</si>
  <si>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</si>
  <si>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</si>
  <si>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</si>
  <si>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</si>
  <si>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</si>
  <si>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</si>
  <si>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</si>
  <si>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</si>
  <si>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</si>
  <si>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</si>
  <si>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</si>
  <si>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</si>
  <si>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</si>
  <si>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</si>
  <si>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</si>
  <si>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</si>
  <si>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</si>
  <si>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</si>
  <si>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</si>
  <si>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</si>
  <si>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</si>
  <si>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</si>
  <si>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</si>
  <si>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</si>
  <si>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</si>
  <si>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</si>
  <si>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</si>
  <si>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</si>
  <si>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</si>
  <si>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</si>
  <si>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</si>
  <si>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</si>
  <si>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</si>
  <si>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</si>
  <si>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</si>
  <si>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</si>
  <si>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</si>
  <si>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</si>
  <si>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</si>
  <si>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</si>
  <si>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</si>
  <si>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</si>
  <si>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</si>
  <si>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</si>
  <si>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</si>
  <si>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</si>
  <si>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</si>
  <si>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</si>
  <si>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</si>
  <si>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</si>
  <si>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</si>
  <si>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</si>
  <si>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</si>
  <si>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</si>
  <si>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</si>
  <si>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</si>
  <si>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</si>
  <si>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</si>
  <si>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</si>
  <si>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</si>
  <si>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</si>
  <si>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</si>
  <si>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</si>
  <si>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</si>
  <si>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</si>
  <si>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</si>
  <si>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</si>
  <si>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</si>
  <si>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</si>
  <si>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</si>
  <si>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</si>
  <si>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</si>
  <si>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</si>
  <si>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</si>
  <si>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</si>
  <si>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</si>
  <si>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</si>
  <si>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</si>
  <si>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</si>
  <si>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</si>
  <si>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</si>
  <si>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</si>
  <si>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</si>
  <si>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</si>
  <si>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</si>
  <si>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</si>
  <si>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</si>
  <si>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</si>
  <si>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</si>
  <si>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</si>
  <si>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</si>
  <si>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</si>
  <si>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</si>
  <si>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</si>
  <si>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</si>
  <si>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</si>
  <si>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</si>
  <si>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</si>
  <si>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</si>
  <si>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</si>
  <si>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</si>
  <si>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</si>
  <si>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</si>
  <si>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</si>
  <si>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</si>
  <si>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</si>
  <si>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</si>
  <si>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</si>
  <si>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</si>
  <si>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</si>
  <si>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</si>
  <si>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</si>
  <si>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</si>
  <si>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</si>
  <si>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</si>
  <si>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</si>
  <si>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</si>
  <si>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</si>
  <si>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</si>
  <si>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</si>
  <si>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</si>
  <si>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</si>
  <si>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</si>
  <si>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</si>
  <si>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</si>
  <si>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</si>
  <si>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</si>
  <si>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</si>
  <si>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</si>
  <si>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</si>
  <si>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</si>
  <si>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</si>
  <si>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</si>
  <si>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</si>
  <si>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</si>
  <si>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</si>
  <si>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</si>
  <si>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</si>
  <si>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</si>
  <si>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</si>
  <si>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</si>
  <si>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</si>
  <si>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</si>
  <si>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</si>
  <si>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</si>
  <si>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</si>
  <si>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</si>
  <si>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</si>
  <si>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</si>
  <si>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</si>
  <si>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</si>
  <si>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</si>
  <si>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</si>
  <si>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</si>
  <si>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</si>
  <si>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</si>
  <si>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</si>
  <si>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</si>
  <si>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</si>
  <si>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</si>
  <si>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</si>
  <si>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</si>
  <si>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</si>
  <si>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</si>
  <si>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</si>
  <si>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</si>
  <si>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</si>
  <si>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</si>
  <si>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</si>
  <si>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</si>
  <si>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</si>
  <si>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</si>
  <si>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</si>
  <si>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</si>
  <si>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</si>
  <si>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</si>
  <si>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</si>
  <si>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</si>
  <si>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</si>
  <si>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</si>
  <si>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</si>
  <si>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</si>
  <si>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</si>
  <si>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</si>
  <si>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</si>
  <si>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</si>
  <si>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</si>
  <si>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</si>
  <si>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</si>
  <si>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</si>
  <si>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</si>
  <si>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</si>
  <si>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</si>
  <si>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</si>
  <si>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</si>
  <si>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</si>
  <si>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</si>
  <si>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</si>
  <si>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</si>
  <si>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</si>
  <si>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</si>
  <si>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</si>
  <si>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</si>
  <si>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</si>
  <si>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</si>
  <si>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</si>
  <si>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</si>
  <si>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</si>
  <si>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</si>
  <si>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</si>
  <si>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</si>
  <si>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</si>
  <si>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</si>
  <si>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</si>
  <si>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</si>
  <si>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</si>
  <si>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</si>
  <si>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</si>
  <si>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</si>
  <si>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</si>
  <si>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</si>
  <si>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</si>
  <si>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</si>
  <si>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</si>
  <si>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</si>
  <si>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</si>
  <si>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</si>
  <si>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</si>
  <si>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</si>
  <si>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</si>
  <si>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</si>
  <si>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</si>
  <si>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</si>
  <si>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</si>
  <si>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</si>
  <si>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</si>
  <si>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</si>
  <si>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</si>
  <si>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</si>
  <si>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</si>
  <si>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</si>
  <si>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</si>
  <si>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</si>
  <si>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</si>
  <si>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</si>
  <si>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</si>
  <si>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</si>
  <si>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</si>
  <si>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</si>
  <si>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</si>
  <si>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</si>
  <si>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</si>
  <si>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</si>
  <si>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</si>
  <si>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</si>
  <si>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</si>
  <si>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</si>
  <si>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</si>
  <si>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</si>
  <si>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</si>
  <si>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</si>
  <si>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</si>
  <si>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</si>
  <si>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</si>
  <si>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</si>
  <si>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</si>
  <si>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</si>
  <si>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</si>
  <si>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</si>
  <si>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</si>
  <si>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</si>
  <si>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</si>
  <si>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</si>
  <si>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</si>
  <si>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</si>
  <si>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</si>
  <si>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</si>
  <si>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</si>
  <si>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</si>
  <si>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</si>
  <si>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</si>
  <si>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</si>
  <si>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</si>
  <si>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</si>
  <si>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</si>
  <si>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</si>
  <si>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</si>
  <si>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</si>
  <si>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</si>
  <si>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</si>
  <si>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</si>
  <si>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</si>
  <si>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</si>
  <si>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</si>
  <si>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</si>
  <si>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</si>
  <si>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</si>
  <si>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</si>
  <si>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</si>
  <si>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</si>
  <si>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</si>
  <si>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</si>
  <si>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</si>
  <si>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</si>
  <si>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</si>
  <si>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</si>
  <si>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</si>
  <si>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</si>
  <si>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</si>
  <si>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</si>
  <si>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</si>
  <si>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</si>
  <si>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</si>
  <si>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</si>
  <si>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</si>
  <si>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</si>
  <si>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</si>
  <si>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</si>
  <si>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</si>
  <si>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</si>
  <si>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</si>
  <si>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</si>
  <si>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</si>
  <si>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</si>
  <si>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</si>
  <si>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</si>
  <si>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</si>
  <si>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</si>
  <si>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</si>
  <si>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</si>
  <si>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</si>
  <si>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</si>
  <si>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</si>
  <si>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</si>
  <si>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</si>
  <si>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</si>
  <si>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</si>
  <si>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</si>
  <si>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</si>
  <si>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</si>
  <si>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</si>
  <si>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</si>
  <si>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</si>
  <si>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</si>
  <si>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</si>
  <si>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</si>
  <si>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</si>
  <si>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</si>
  <si>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</si>
  <si>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</si>
  <si>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</si>
  <si>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</si>
  <si>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</si>
  <si>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</si>
  <si>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</si>
  <si>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</si>
  <si>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</si>
  <si>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</si>
  <si>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</si>
  <si>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</si>
  <si>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</si>
  <si>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</si>
  <si>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</si>
  <si>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</si>
  <si>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</si>
  <si>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</si>
  <si>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</si>
  <si>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</si>
  <si>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</si>
  <si>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</si>
  <si>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</si>
  <si>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</si>
  <si>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</si>
  <si>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</si>
  <si>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</si>
  <si>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</si>
  <si>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</si>
  <si>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</si>
  <si>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</si>
  <si>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</si>
  <si>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</si>
  <si>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</si>
  <si>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</si>
  <si>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</si>
  <si>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</si>
  <si>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</si>
  <si>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</si>
  <si>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</si>
  <si>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</si>
  <si>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</si>
  <si>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</si>
  <si>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</si>
  <si>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</si>
  <si>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</si>
  <si>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</si>
  <si>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</si>
  <si>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</si>
  <si>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</si>
  <si>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</si>
  <si>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</si>
  <si>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</si>
  <si>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</si>
  <si>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</si>
  <si>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</si>
  <si>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</si>
  <si>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</si>
  <si>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</si>
  <si>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</si>
  <si>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</si>
  <si>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</si>
  <si>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</si>
  <si>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</si>
  <si>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</si>
  <si>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</si>
  <si>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</si>
  <si>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</si>
  <si>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</si>
  <si>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</si>
  <si>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</si>
  <si>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</si>
  <si>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</si>
  <si>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</si>
  <si>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</si>
  <si>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</si>
  <si>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</si>
  <si>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</si>
  <si>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</si>
  <si>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</si>
  <si>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</si>
  <si>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</si>
  <si>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</si>
  <si>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</si>
  <si>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</si>
  <si>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</si>
  <si>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</si>
  <si>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</si>
  <si>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</si>
  <si>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</si>
  <si>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</si>
  <si>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</si>
  <si>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</si>
  <si>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</si>
  <si>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</si>
  <si>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</si>
  <si>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</si>
  <si>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</si>
  <si>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</si>
  <si>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</si>
  <si>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</si>
  <si>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</si>
  <si>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</si>
  <si>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</si>
  <si>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</si>
  <si>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</si>
  <si>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</si>
  <si>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</si>
  <si>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</si>
  <si>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</si>
  <si>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</si>
  <si>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</si>
  <si>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</si>
  <si>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</si>
  <si>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</si>
  <si>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</si>
  <si>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</si>
  <si>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</si>
  <si>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</si>
  <si>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</si>
  <si>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</si>
  <si>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</si>
  <si>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</si>
  <si>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</si>
  <si>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</si>
  <si>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</si>
  <si>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</si>
  <si>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</si>
  <si>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</si>
  <si>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</si>
  <si>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</si>
  <si>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</si>
  <si>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</si>
  <si>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</si>
  <si>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</si>
  <si>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</si>
  <si>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</si>
  <si>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</si>
  <si>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</si>
  <si>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</si>
  <si>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</si>
  <si>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</si>
  <si>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</si>
  <si>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</si>
  <si>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</si>
  <si>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</si>
  <si>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</si>
  <si>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</si>
  <si>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</si>
  <si>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</si>
  <si>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</si>
  <si>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</si>
  <si>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</si>
  <si>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</si>
  <si>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</si>
  <si>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</si>
  <si>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</si>
  <si>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</si>
  <si>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</si>
  <si>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</si>
  <si>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</si>
  <si>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</si>
  <si>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</si>
  <si>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</si>
  <si>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</si>
  <si>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</si>
  <si>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</si>
  <si>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</si>
  <si>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</si>
  <si>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</si>
  <si>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</si>
  <si>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</si>
  <si>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</si>
  <si>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</si>
  <si>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</si>
  <si>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</si>
  <si>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</si>
  <si>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</si>
  <si>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</si>
  <si>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</si>
  <si>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</si>
  <si>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</si>
  <si>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</si>
  <si>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</si>
  <si>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</si>
  <si>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</si>
  <si>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</si>
  <si>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</si>
  <si>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</si>
  <si>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</si>
  <si>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</si>
  <si>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</si>
  <si>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</si>
  <si>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</si>
  <si>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</si>
  <si>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</si>
  <si>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</si>
  <si>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</si>
  <si>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</si>
  <si>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</si>
  <si>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</si>
  <si>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</si>
  <si>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</si>
  <si>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</si>
  <si>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</si>
  <si>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</si>
  <si>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</si>
  <si>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</si>
  <si>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</si>
  <si>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</si>
  <si>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</si>
  <si>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</si>
  <si>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</si>
  <si>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</si>
  <si>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</si>
  <si>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</si>
  <si>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</si>
  <si>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</si>
  <si>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</si>
  <si>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</si>
  <si>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</si>
  <si>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</si>
  <si>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</si>
  <si>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</si>
  <si>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</si>
  <si>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</si>
  <si>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</si>
  <si>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</si>
  <si>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</si>
  <si>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</si>
  <si>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</si>
  <si>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</si>
  <si>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</si>
  <si>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</si>
  <si>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</si>
  <si>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</si>
  <si>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</si>
  <si>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</si>
  <si>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</si>
  <si>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</si>
  <si>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</si>
  <si>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</si>
  <si>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</si>
  <si>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</si>
  <si>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</si>
  <si>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</si>
  <si>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</si>
  <si>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</si>
  <si>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</si>
  <si>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</si>
  <si>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</si>
  <si>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</si>
  <si>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</si>
  <si>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</si>
  <si>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</si>
  <si>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</si>
  <si>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</si>
  <si>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</si>
  <si>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</si>
  <si>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</si>
  <si>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</si>
  <si>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</si>
  <si>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</si>
  <si>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</si>
  <si>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</si>
  <si>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</si>
  <si>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</si>
  <si>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</si>
  <si>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</si>
  <si>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</si>
  <si>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</si>
  <si>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</si>
  <si>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</si>
  <si>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</si>
  <si>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</si>
  <si>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</si>
  <si>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</si>
  <si>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</si>
  <si>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</si>
  <si>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</si>
  <si>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</si>
  <si>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</si>
  <si>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</si>
  <si>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</si>
  <si>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</si>
  <si>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</si>
  <si>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</si>
  <si>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</si>
  <si>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</si>
  <si>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</si>
  <si>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</si>
  <si>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</si>
  <si>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</si>
  <si>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</si>
  <si>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</si>
  <si>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</si>
  <si>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</si>
  <si>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</si>
  <si>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</si>
  <si>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</si>
  <si>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</si>
  <si>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</si>
  <si>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</si>
  <si>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0910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</si>
  <si>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</si>
  <si>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</si>
  <si>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</si>
  <si>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</si>
  <si>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</si>
  <si>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</si>
  <si>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</si>
  <si>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</si>
  <si>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</si>
  <si>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</si>
  <si>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</si>
  <si>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</si>
  <si>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</si>
  <si>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</si>
  <si>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</si>
  <si>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</si>
  <si>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</si>
  <si>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</si>
  <si>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</si>
  <si>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</si>
  <si>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</si>
  <si>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</si>
  <si>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</si>
  <si>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</si>
  <si>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</si>
  <si>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</si>
  <si>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</si>
  <si>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</si>
  <si>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</si>
  <si>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</si>
  <si>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</si>
  <si>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</si>
  <si>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</si>
  <si>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</si>
  <si>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</si>
  <si>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</si>
  <si>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</si>
  <si>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</si>
  <si>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</si>
  <si>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</si>
  <si>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</si>
  <si>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</si>
  <si>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</si>
  <si>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</si>
  <si>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</si>
  <si>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</si>
  <si>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</si>
  <si>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</si>
  <si>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</si>
  <si>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</si>
  <si>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</si>
  <si>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</si>
  <si>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</si>
  <si>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</si>
  <si>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</si>
  <si>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</si>
  <si>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</si>
  <si>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</si>
  <si>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</si>
  <si>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</si>
  <si>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</si>
  <si>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</si>
  <si>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</si>
  <si>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</si>
  <si>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</si>
  <si>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</si>
  <si>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</si>
  <si>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</si>
  <si>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</si>
  <si>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</si>
  <si>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</si>
  <si>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</si>
  <si>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</si>
  <si>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</si>
  <si>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</si>
  <si>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</si>
  <si>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</si>
  <si>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</si>
  <si>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</si>
  <si>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</si>
  <si>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</si>
  <si>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</si>
  <si>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</si>
  <si>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</si>
  <si>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</si>
  <si>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</si>
  <si>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</si>
  <si>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</si>
  <si>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</si>
  <si>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</si>
  <si>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</si>
  <si>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</si>
  <si>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</si>
  <si>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</si>
  <si>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</si>
  <si>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</si>
  <si>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</si>
  <si>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</si>
  <si>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</si>
  <si>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</si>
  <si>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</si>
  <si>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</si>
  <si>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</si>
  <si>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</si>
  <si>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</si>
  <si>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</si>
  <si>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</si>
  <si>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</si>
  <si>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</si>
  <si>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</si>
  <si>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</si>
  <si>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</si>
  <si>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</si>
  <si>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</si>
  <si>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</si>
  <si>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</si>
  <si>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</si>
  <si>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</si>
  <si>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</si>
  <si>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</si>
  <si>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</si>
  <si>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</si>
  <si>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</si>
  <si>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</si>
  <si>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</si>
  <si>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</si>
  <si>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</si>
  <si>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</si>
  <si>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</si>
  <si>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</si>
  <si>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</si>
  <si>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</si>
  <si>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</si>
  <si>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</si>
  <si>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</si>
  <si>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</si>
  <si>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</si>
  <si>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</si>
  <si>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</si>
  <si>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</si>
  <si>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</si>
  <si>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</si>
  <si>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</si>
  <si>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</si>
  <si>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</si>
  <si>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</si>
  <si>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</si>
  <si>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</si>
  <si>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</si>
  <si>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</si>
  <si>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</si>
  <si>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</si>
  <si>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</si>
  <si>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</si>
  <si>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</si>
  <si>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</si>
  <si>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</si>
  <si>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</si>
  <si>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</si>
  <si>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</si>
  <si>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</si>
  <si>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</si>
  <si>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</si>
  <si>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</si>
  <si>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</si>
  <si>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</si>
  <si>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</si>
  <si>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</si>
  <si>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</si>
  <si>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</si>
  <si>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</si>
  <si>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</si>
  <si>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</si>
  <si>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січень-липень 2020 р.</t>
  </si>
  <si>
    <t>січень-липень 2021 р.</t>
  </si>
  <si>
    <t xml:space="preserve">Оподаткований імпорт за товарними позиціями за кодами УКТЗЕД за січень-липень 2021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</si>
</sst>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₴_-;\-* #,##0.00_₴_-;_-* &quot;-&quot;??_₴_-;_-@_-"/>
    <numFmt numFmtId="164" formatCode="_-* #,##0_₴_-;\-* #,##0_₴_-;_-* &quot;-&quot;??_₴_-;_-@_-"/>
    <numFmt numFmtId="167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4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4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7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0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6" width="11" style="3" customWidth="1"/>
    <col min="7" max="7" width="9.5703125" style="3" customWidth="1"/>
    <col min="8" max="16384" width="8.85546875" style="3"/>
  </cols>
  <sheetData>
    <row r="1" spans="1:8" s="22" customFormat="1" ht="53.45" customHeight="1" x14ac:dyDescent="0.3">
      <c r="A1" s="23" t="s">
        <v>1350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1346</v>
      </c>
      <c r="C3" s="28" t="s">
        <v>1348</v>
      </c>
      <c r="D3" s="28"/>
      <c r="E3" s="24" t="s">
        <v>1349</v>
      </c>
      <c r="F3" s="24"/>
      <c r="G3" s="24" t="s">
        <v>1345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1344</v>
      </c>
      <c r="D5" s="20" t="s">
        <v>1343</v>
      </c>
      <c r="E5" s="19" t="s">
        <v>1344</v>
      </c>
      <c r="F5" s="2" t="s">
        <v>1343</v>
      </c>
      <c r="G5" s="19" t="s">
        <v>1</v>
      </c>
      <c r="H5" s="19" t="s">
        <v>2</v>
      </c>
    </row>
    <row r="6" spans="1:8" x14ac:dyDescent="0.3">
      <c r="A6" s="16" t="s">
        <v>1342</v>
      </c>
      <c r="B6" s="14" t="s">
        <v>1341</v>
      </c>
      <c r="C6" s="13">
        <v>20.38</v>
      </c>
      <c r="D6" s="13">
        <v>261.23611</v>
      </c>
      <c r="E6" s="13">
        <v>31.03</v>
      </c>
      <c r="F6" s="12">
        <v>401.25545</v>
      </c>
      <c r="G6" s="18">
        <f t="shared" ref="G6:G69" si="0">F6-D6</f>
        <v>140.01934</v>
      </c>
      <c r="H6" s="17">
        <f t="shared" ref="H6:H69" si="1">IF(D6&lt;&gt;0,G6/D6,"")</f>
        <v>0.53598769327869722</v>
      </c>
    </row>
    <row r="7" spans="1:8" x14ac:dyDescent="0.3">
      <c r="A7" s="16" t="s">
        <v>1340</v>
      </c>
      <c r="B7" s="14" t="s">
        <v>1339</v>
      </c>
      <c r="C7" s="13">
        <v>597.27</v>
      </c>
      <c r="D7" s="13">
        <v>2905.8512900000001</v>
      </c>
      <c r="E7" s="13">
        <v>149.10400000000001</v>
      </c>
      <c r="F7" s="12">
        <v>940.65608999999995</v>
      </c>
      <c r="G7" s="18">
        <f t="shared" si="0"/>
        <v>-1965.1952000000001</v>
      </c>
      <c r="H7" s="17">
        <f t="shared" si="1"/>
        <v>-0.67628897829799128</v>
      </c>
    </row>
    <row r="8" spans="1:8" x14ac:dyDescent="0.3">
      <c r="A8" s="16" t="s">
        <v>1338</v>
      </c>
      <c r="B8" s="14" t="s">
        <v>1337</v>
      </c>
      <c r="C8" s="13">
        <v>263.94400000000002</v>
      </c>
      <c r="D8" s="13">
        <v>2144.4073699999999</v>
      </c>
      <c r="E8" s="13">
        <v>37.325000000000003</v>
      </c>
      <c r="F8" s="12">
        <v>298.74894</v>
      </c>
      <c r="G8" s="11">
        <f t="shared" si="0"/>
        <v>-1845.65843</v>
      </c>
      <c r="H8" s="10">
        <f t="shared" si="1"/>
        <v>-0.86068461422980469</v>
      </c>
    </row>
    <row r="9" spans="1:8" x14ac:dyDescent="0.3">
      <c r="A9" s="16" t="s">
        <v>1336</v>
      </c>
      <c r="B9" s="14" t="s">
        <v>1335</v>
      </c>
      <c r="C9" s="13">
        <v>0</v>
      </c>
      <c r="D9" s="13">
        <v>0</v>
      </c>
      <c r="E9" s="13">
        <v>43.7</v>
      </c>
      <c r="F9" s="12">
        <v>640.37033999999994</v>
      </c>
      <c r="G9" s="11">
        <f t="shared" si="0"/>
        <v>640.37033999999994</v>
      </c>
      <c r="H9" s="10" t="str">
        <f t="shared" si="1"/>
        <v/>
      </c>
    </row>
    <row r="10" spans="1:8" x14ac:dyDescent="0.3">
      <c r="A10" s="16" t="s">
        <v>1334</v>
      </c>
      <c r="B10" s="14" t="s">
        <v>1333</v>
      </c>
      <c r="C10" s="13">
        <v>2319.69155</v>
      </c>
      <c r="D10" s="13">
        <v>34593.195289999996</v>
      </c>
      <c r="E10" s="13">
        <v>2709.0632000000001</v>
      </c>
      <c r="F10" s="12">
        <v>41139.199749999905</v>
      </c>
      <c r="G10" s="11">
        <f t="shared" si="0"/>
        <v>6546.0044599999092</v>
      </c>
      <c r="H10" s="10">
        <f t="shared" si="1"/>
        <v>0.18922809544257946</v>
      </c>
    </row>
    <row r="11" spans="1:8" ht="16.5" customHeight="1" x14ac:dyDescent="0.3">
      <c r="A11" s="16" t="s">
        <v>1332</v>
      </c>
      <c r="B11" s="14" t="s">
        <v>1331</v>
      </c>
      <c r="C11" s="13">
        <v>79.126684999999995</v>
      </c>
      <c r="D11" s="13">
        <v>1073.97009</v>
      </c>
      <c r="E11" s="13">
        <v>120.271164</v>
      </c>
      <c r="F11" s="12">
        <v>1683.1571799999999</v>
      </c>
      <c r="G11" s="11">
        <f t="shared" si="0"/>
        <v>609.1870899999999</v>
      </c>
      <c r="H11" s="10">
        <f t="shared" si="1"/>
        <v>0.56722910225553846</v>
      </c>
    </row>
    <row r="12" spans="1:8" ht="16.5" customHeight="1" x14ac:dyDescent="0.3">
      <c r="A12" s="16" t="s">
        <v>1330</v>
      </c>
      <c r="B12" s="14" t="s">
        <v>1329</v>
      </c>
      <c r="C12" s="13">
        <v>226.40930600000002</v>
      </c>
      <c r="D12" s="13">
        <v>1690.3139099999999</v>
      </c>
      <c r="E12" s="13">
        <v>423.3716776</v>
      </c>
      <c r="F12" s="12">
        <v>3513.2416499999999</v>
      </c>
      <c r="G12" s="11">
        <f t="shared" si="0"/>
        <v>1822.9277400000001</v>
      </c>
      <c r="H12" s="10">
        <f t="shared" si="1"/>
        <v>1.0784551491977015</v>
      </c>
    </row>
    <row r="13" spans="1:8" ht="16.5" customHeight="1" x14ac:dyDescent="0.3">
      <c r="A13" s="16" t="s">
        <v>1328</v>
      </c>
      <c r="B13" s="14" t="s">
        <v>1327</v>
      </c>
      <c r="C13" s="13">
        <v>726.01508999999999</v>
      </c>
      <c r="D13" s="13">
        <v>2351.6953199999998</v>
      </c>
      <c r="E13" s="13">
        <v>1061.64166</v>
      </c>
      <c r="F13" s="12">
        <v>4060.2542799999997</v>
      </c>
      <c r="G13" s="11">
        <f t="shared" si="0"/>
        <v>1708.5589599999998</v>
      </c>
      <c r="H13" s="10">
        <f t="shared" si="1"/>
        <v>0.72652224353620776</v>
      </c>
    </row>
    <row r="14" spans="1:8" ht="16.5" customHeight="1" x14ac:dyDescent="0.3">
      <c r="A14" s="16" t="s">
        <v>1326</v>
      </c>
      <c r="B14" s="14" t="s">
        <v>1325</v>
      </c>
      <c r="C14" s="13">
        <v>12587.083938</v>
      </c>
      <c r="D14" s="13">
        <v>25811.926769999998</v>
      </c>
      <c r="E14" s="13">
        <v>16364.939880000002</v>
      </c>
      <c r="F14" s="12">
        <v>30278.786949999998</v>
      </c>
      <c r="G14" s="11">
        <f t="shared" si="0"/>
        <v>4466.8601799999997</v>
      </c>
      <c r="H14" s="10">
        <f t="shared" si="1"/>
        <v>0.17305411640914864</v>
      </c>
    </row>
    <row r="15" spans="1:8" ht="16.5" customHeight="1" x14ac:dyDescent="0.3">
      <c r="A15" s="16" t="s">
        <v>1324</v>
      </c>
      <c r="B15" s="14" t="s">
        <v>1323</v>
      </c>
      <c r="C15" s="13">
        <v>12.1975</v>
      </c>
      <c r="D15" s="13">
        <v>149.3545</v>
      </c>
      <c r="E15" s="13">
        <v>15.528319999999999</v>
      </c>
      <c r="F15" s="12">
        <v>224.86260999999999</v>
      </c>
      <c r="G15" s="11">
        <f t="shared" si="0"/>
        <v>75.508109999999988</v>
      </c>
      <c r="H15" s="10">
        <f t="shared" si="1"/>
        <v>0.50556300613640692</v>
      </c>
    </row>
    <row r="16" spans="1:8" ht="16.5" customHeight="1" x14ac:dyDescent="0.3">
      <c r="A16" s="16" t="s">
        <v>1322</v>
      </c>
      <c r="B16" s="14" t="s">
        <v>1321</v>
      </c>
      <c r="C16" s="13">
        <v>0</v>
      </c>
      <c r="D16" s="13">
        <v>0</v>
      </c>
      <c r="E16" s="13">
        <v>0</v>
      </c>
      <c r="F16" s="12">
        <v>0</v>
      </c>
      <c r="G16" s="11">
        <f t="shared" si="0"/>
        <v>0</v>
      </c>
      <c r="H16" s="10" t="str">
        <f t="shared" si="1"/>
        <v/>
      </c>
    </row>
    <row r="17" spans="1:8" ht="15" customHeight="1" x14ac:dyDescent="0.3">
      <c r="A17" s="16" t="s">
        <v>1320</v>
      </c>
      <c r="B17" s="14" t="s">
        <v>1319</v>
      </c>
      <c r="C17" s="13">
        <v>14084.30946</v>
      </c>
      <c r="D17" s="13">
        <v>9736.9632500000007</v>
      </c>
      <c r="E17" s="13">
        <v>13446.659847999999</v>
      </c>
      <c r="F17" s="12">
        <v>10362.716990000001</v>
      </c>
      <c r="G17" s="11">
        <f t="shared" si="0"/>
        <v>625.75374000000011</v>
      </c>
      <c r="H17" s="10">
        <f t="shared" si="1"/>
        <v>6.4265800736179227E-2</v>
      </c>
    </row>
    <row r="18" spans="1:8" ht="16.5" customHeight="1" x14ac:dyDescent="0.3">
      <c r="A18" s="16" t="s">
        <v>1318</v>
      </c>
      <c r="B18" s="14" t="s">
        <v>1317</v>
      </c>
      <c r="C18" s="13">
        <v>57109.813990999995</v>
      </c>
      <c r="D18" s="13">
        <v>23835.374370000001</v>
      </c>
      <c r="E18" s="13">
        <v>66947.620127000002</v>
      </c>
      <c r="F18" s="12">
        <v>30823.10425</v>
      </c>
      <c r="G18" s="11">
        <f t="shared" si="0"/>
        <v>6987.729879999999</v>
      </c>
      <c r="H18" s="10">
        <f t="shared" si="1"/>
        <v>0.29316635734469476</v>
      </c>
    </row>
    <row r="19" spans="1:8" ht="16.5" customHeight="1" x14ac:dyDescent="0.3">
      <c r="A19" s="16" t="s">
        <v>1316</v>
      </c>
      <c r="B19" s="14" t="s">
        <v>1315</v>
      </c>
      <c r="C19" s="13">
        <v>0.7174020000000001</v>
      </c>
      <c r="D19" s="13">
        <v>7.2147399999999999</v>
      </c>
      <c r="E19" s="13">
        <v>1.96699</v>
      </c>
      <c r="F19" s="12">
        <v>24.199069999999999</v>
      </c>
      <c r="G19" s="11">
        <f t="shared" si="0"/>
        <v>16.98433</v>
      </c>
      <c r="H19" s="10">
        <f t="shared" si="1"/>
        <v>2.3541153250151772</v>
      </c>
    </row>
    <row r="20" spans="1:8" ht="16.5" customHeight="1" x14ac:dyDescent="0.3">
      <c r="A20" s="16" t="s">
        <v>1314</v>
      </c>
      <c r="B20" s="14" t="s">
        <v>1313</v>
      </c>
      <c r="C20" s="13">
        <v>18343.446469999999</v>
      </c>
      <c r="D20" s="13">
        <v>13544.7219</v>
      </c>
      <c r="E20" s="13">
        <v>16957.742120000003</v>
      </c>
      <c r="F20" s="12">
        <v>12370.39431</v>
      </c>
      <c r="G20" s="11">
        <f t="shared" si="0"/>
        <v>-1174.3275900000008</v>
      </c>
      <c r="H20" s="10">
        <f t="shared" si="1"/>
        <v>-8.6700014859662847E-2</v>
      </c>
    </row>
    <row r="21" spans="1:8" ht="16.5" customHeight="1" x14ac:dyDescent="0.3">
      <c r="A21" s="16" t="s">
        <v>1312</v>
      </c>
      <c r="B21" s="14" t="s">
        <v>1311</v>
      </c>
      <c r="C21" s="13">
        <v>491.89480599999996</v>
      </c>
      <c r="D21" s="13">
        <v>5354.9934400000002</v>
      </c>
      <c r="E21" s="13">
        <v>603.35986300000002</v>
      </c>
      <c r="F21" s="12">
        <v>6973.9437599999901</v>
      </c>
      <c r="G21" s="11">
        <f t="shared" si="0"/>
        <v>1618.9503199999899</v>
      </c>
      <c r="H21" s="10">
        <f t="shared" si="1"/>
        <v>0.30232536008484634</v>
      </c>
    </row>
    <row r="22" spans="1:8" ht="16.5" customHeight="1" x14ac:dyDescent="0.3">
      <c r="A22" s="16" t="s">
        <v>1310</v>
      </c>
      <c r="B22" s="14" t="s">
        <v>1309</v>
      </c>
      <c r="C22" s="13">
        <v>4.1189412000000001</v>
      </c>
      <c r="D22" s="13">
        <v>77.24027000000001</v>
      </c>
      <c r="E22" s="13">
        <v>4.248418</v>
      </c>
      <c r="F22" s="12">
        <v>136.95541</v>
      </c>
      <c r="G22" s="11">
        <f t="shared" si="0"/>
        <v>59.715139999999991</v>
      </c>
      <c r="H22" s="10">
        <f t="shared" si="1"/>
        <v>0.77310889772912472</v>
      </c>
    </row>
    <row r="23" spans="1:8" ht="16.5" customHeight="1" x14ac:dyDescent="0.3">
      <c r="A23" s="16" t="s">
        <v>1308</v>
      </c>
      <c r="B23" s="14" t="s">
        <v>1307</v>
      </c>
      <c r="C23" s="13">
        <v>13236.120494999999</v>
      </c>
      <c r="D23" s="13">
        <v>77624.901679999908</v>
      </c>
      <c r="E23" s="13">
        <v>16677.409757999998</v>
      </c>
      <c r="F23" s="12">
        <v>111056.38301000001</v>
      </c>
      <c r="G23" s="11">
        <f t="shared" si="0"/>
        <v>33431.481330000097</v>
      </c>
      <c r="H23" s="10">
        <f t="shared" si="1"/>
        <v>0.43067985409910969</v>
      </c>
    </row>
    <row r="24" spans="1:8" ht="16.5" customHeight="1" x14ac:dyDescent="0.3">
      <c r="A24" s="16" t="s">
        <v>1306</v>
      </c>
      <c r="B24" s="14" t="s">
        <v>1305</v>
      </c>
      <c r="C24" s="13">
        <v>135065.77329499999</v>
      </c>
      <c r="D24" s="13">
        <v>172965.90090000001</v>
      </c>
      <c r="E24" s="13">
        <v>153019.41080300001</v>
      </c>
      <c r="F24" s="12">
        <v>202020.97264000101</v>
      </c>
      <c r="G24" s="11">
        <f t="shared" si="0"/>
        <v>29055.071740001003</v>
      </c>
      <c r="H24" s="10">
        <f t="shared" si="1"/>
        <v>0.16798150149143648</v>
      </c>
    </row>
    <row r="25" spans="1:8" ht="16.5" customHeight="1" x14ac:dyDescent="0.3">
      <c r="A25" s="16" t="s">
        <v>1304</v>
      </c>
      <c r="B25" s="14" t="s">
        <v>1303</v>
      </c>
      <c r="C25" s="13">
        <v>18723.113721000002</v>
      </c>
      <c r="D25" s="13">
        <v>37234.663719999997</v>
      </c>
      <c r="E25" s="13">
        <v>20652.206076999999</v>
      </c>
      <c r="F25" s="12">
        <v>49025.623970000102</v>
      </c>
      <c r="G25" s="11">
        <f t="shared" si="0"/>
        <v>11790.960250000106</v>
      </c>
      <c r="H25" s="10">
        <f t="shared" si="1"/>
        <v>0.31666622098877134</v>
      </c>
    </row>
    <row r="26" spans="1:8" ht="16.5" customHeight="1" x14ac:dyDescent="0.3">
      <c r="A26" s="16" t="s">
        <v>1302</v>
      </c>
      <c r="B26" s="14" t="s">
        <v>1301</v>
      </c>
      <c r="C26" s="13">
        <v>4520.6568640000005</v>
      </c>
      <c r="D26" s="13">
        <v>6816.0834700000096</v>
      </c>
      <c r="E26" s="13">
        <v>4535.2457759999998</v>
      </c>
      <c r="F26" s="12">
        <v>6791.4041200000102</v>
      </c>
      <c r="G26" s="11">
        <f t="shared" si="0"/>
        <v>-24.679349999999431</v>
      </c>
      <c r="H26" s="10">
        <f t="shared" si="1"/>
        <v>-3.6207523145251911E-3</v>
      </c>
    </row>
    <row r="27" spans="1:8" ht="16.5" customHeight="1" x14ac:dyDescent="0.3">
      <c r="A27" s="16" t="s">
        <v>1300</v>
      </c>
      <c r="B27" s="14" t="s">
        <v>1299</v>
      </c>
      <c r="C27" s="13">
        <v>5435.7262099999998</v>
      </c>
      <c r="D27" s="13">
        <v>26081.696789999998</v>
      </c>
      <c r="E27" s="13">
        <v>9919.6379059999999</v>
      </c>
      <c r="F27" s="12">
        <v>42357.104729999999</v>
      </c>
      <c r="G27" s="11">
        <f t="shared" si="0"/>
        <v>16275.407940000001</v>
      </c>
      <c r="H27" s="10">
        <f t="shared" si="1"/>
        <v>0.6240164538006655</v>
      </c>
    </row>
    <row r="28" spans="1:8" ht="16.5" customHeight="1" x14ac:dyDescent="0.3">
      <c r="A28" s="16" t="s">
        <v>1298</v>
      </c>
      <c r="B28" s="14" t="s">
        <v>1297</v>
      </c>
      <c r="C28" s="13">
        <v>1701.3403268</v>
      </c>
      <c r="D28" s="13">
        <v>5793.2521300000099</v>
      </c>
      <c r="E28" s="13">
        <v>4214.1854409999996</v>
      </c>
      <c r="F28" s="12">
        <v>11838.87486</v>
      </c>
      <c r="G28" s="11">
        <f t="shared" si="0"/>
        <v>6045.62272999999</v>
      </c>
      <c r="H28" s="10">
        <f t="shared" si="1"/>
        <v>1.0435628545654165</v>
      </c>
    </row>
    <row r="29" spans="1:8" ht="16.5" customHeight="1" x14ac:dyDescent="0.3">
      <c r="A29" s="16" t="s">
        <v>1296</v>
      </c>
      <c r="B29" s="14" t="s">
        <v>1295</v>
      </c>
      <c r="C29" s="13">
        <v>0.25582199999999999</v>
      </c>
      <c r="D29" s="13">
        <v>10.23888</v>
      </c>
      <c r="E29" s="13">
        <v>0.53998500000000005</v>
      </c>
      <c r="F29" s="12">
        <v>19.017700000000001</v>
      </c>
      <c r="G29" s="11">
        <f t="shared" si="0"/>
        <v>8.7788200000000014</v>
      </c>
      <c r="H29" s="10">
        <f t="shared" si="1"/>
        <v>0.85740041879580597</v>
      </c>
    </row>
    <row r="30" spans="1:8" ht="16.5" customHeight="1" x14ac:dyDescent="0.3">
      <c r="A30" s="16" t="s">
        <v>1294</v>
      </c>
      <c r="B30" s="14" t="s">
        <v>1293</v>
      </c>
      <c r="C30" s="13">
        <v>7233.6470769999996</v>
      </c>
      <c r="D30" s="13">
        <v>6594.3456699999897</v>
      </c>
      <c r="E30" s="13">
        <v>7149.49159100001</v>
      </c>
      <c r="F30" s="12">
        <v>6141.27297</v>
      </c>
      <c r="G30" s="11">
        <f t="shared" si="0"/>
        <v>-453.07269999998971</v>
      </c>
      <c r="H30" s="10">
        <f t="shared" si="1"/>
        <v>-6.8706240569277044E-2</v>
      </c>
    </row>
    <row r="31" spans="1:8" ht="16.5" customHeight="1" x14ac:dyDescent="0.3">
      <c r="A31" s="16" t="s">
        <v>1292</v>
      </c>
      <c r="B31" s="14" t="s">
        <v>1291</v>
      </c>
      <c r="C31" s="13">
        <v>3860.5379859999998</v>
      </c>
      <c r="D31" s="13">
        <v>8584.4061099999999</v>
      </c>
      <c r="E31" s="13">
        <v>3790.5269130000001</v>
      </c>
      <c r="F31" s="12">
        <v>10210.889060000001</v>
      </c>
      <c r="G31" s="11">
        <f t="shared" si="0"/>
        <v>1626.4829500000014</v>
      </c>
      <c r="H31" s="10">
        <f t="shared" si="1"/>
        <v>0.1894694786288485</v>
      </c>
    </row>
    <row r="32" spans="1:8" ht="16.5" customHeight="1" x14ac:dyDescent="0.3">
      <c r="A32" s="16" t="s">
        <v>1290</v>
      </c>
      <c r="B32" s="14" t="s">
        <v>1289</v>
      </c>
      <c r="C32" s="13">
        <v>5233.0006950000006</v>
      </c>
      <c r="D32" s="13">
        <v>7202.28334</v>
      </c>
      <c r="E32" s="13">
        <v>7600.8415340000001</v>
      </c>
      <c r="F32" s="12">
        <v>10795.008300000001</v>
      </c>
      <c r="G32" s="11">
        <f t="shared" si="0"/>
        <v>3592.7249600000014</v>
      </c>
      <c r="H32" s="10">
        <f t="shared" si="1"/>
        <v>0.49883138310412561</v>
      </c>
    </row>
    <row r="33" spans="1:8" ht="16.5" customHeight="1" x14ac:dyDescent="0.3">
      <c r="A33" s="16" t="s">
        <v>1288</v>
      </c>
      <c r="B33" s="14" t="s">
        <v>1287</v>
      </c>
      <c r="C33" s="13">
        <v>2409.0793892000002</v>
      </c>
      <c r="D33" s="13">
        <v>3336.51694</v>
      </c>
      <c r="E33" s="13">
        <v>3966.3102999999996</v>
      </c>
      <c r="F33" s="12">
        <v>5276.3523299999997</v>
      </c>
      <c r="G33" s="11">
        <f t="shared" si="0"/>
        <v>1939.8353899999997</v>
      </c>
      <c r="H33" s="10">
        <f t="shared" si="1"/>
        <v>0.58139533677895838</v>
      </c>
    </row>
    <row r="34" spans="1:8" ht="16.5" customHeight="1" x14ac:dyDescent="0.3">
      <c r="A34" s="16" t="s">
        <v>1286</v>
      </c>
      <c r="B34" s="14" t="s">
        <v>1285</v>
      </c>
      <c r="C34" s="13">
        <v>7603.7168240000001</v>
      </c>
      <c r="D34" s="13">
        <v>29447.792229999999</v>
      </c>
      <c r="E34" s="13">
        <v>4471.3787990000001</v>
      </c>
      <c r="F34" s="12">
        <v>21984.842969999998</v>
      </c>
      <c r="G34" s="11">
        <f t="shared" si="0"/>
        <v>-7462.9492600000012</v>
      </c>
      <c r="H34" s="10">
        <f t="shared" si="1"/>
        <v>-0.25342983955167636</v>
      </c>
    </row>
    <row r="35" spans="1:8" ht="16.5" customHeight="1" x14ac:dyDescent="0.3">
      <c r="A35" s="16" t="s">
        <v>1284</v>
      </c>
      <c r="B35" s="14" t="s">
        <v>1283</v>
      </c>
      <c r="C35" s="13">
        <v>25301.025142999999</v>
      </c>
      <c r="D35" s="13">
        <v>109856.50225000001</v>
      </c>
      <c r="E35" s="13">
        <v>28443.126403000002</v>
      </c>
      <c r="F35" s="12">
        <v>133279.45449</v>
      </c>
      <c r="G35" s="11">
        <f t="shared" si="0"/>
        <v>23422.952239999999</v>
      </c>
      <c r="H35" s="10">
        <f t="shared" si="1"/>
        <v>0.21321407254252897</v>
      </c>
    </row>
    <row r="36" spans="1:8" ht="16.5" customHeight="1" x14ac:dyDescent="0.3">
      <c r="A36" s="16" t="s">
        <v>1282</v>
      </c>
      <c r="B36" s="14" t="s">
        <v>1281</v>
      </c>
      <c r="C36" s="13">
        <v>1616.6769999999999</v>
      </c>
      <c r="D36" s="13">
        <v>5699.3563199999999</v>
      </c>
      <c r="E36" s="13">
        <v>1753.14824</v>
      </c>
      <c r="F36" s="12">
        <v>6644.0704900000001</v>
      </c>
      <c r="G36" s="11">
        <f t="shared" si="0"/>
        <v>944.71417000000019</v>
      </c>
      <c r="H36" s="10">
        <f t="shared" si="1"/>
        <v>0.16575804651568096</v>
      </c>
    </row>
    <row r="37" spans="1:8" ht="16.5" customHeight="1" x14ac:dyDescent="0.3">
      <c r="A37" s="16" t="s">
        <v>1280</v>
      </c>
      <c r="B37" s="14" t="s">
        <v>1279</v>
      </c>
      <c r="C37" s="13">
        <v>19.329999999999998</v>
      </c>
      <c r="D37" s="13">
        <v>100.76403000000001</v>
      </c>
      <c r="E37" s="13">
        <v>53.726999999999997</v>
      </c>
      <c r="F37" s="12">
        <v>338.42797999999999</v>
      </c>
      <c r="G37" s="11">
        <f t="shared" si="0"/>
        <v>237.66395</v>
      </c>
      <c r="H37" s="10">
        <f t="shared" si="1"/>
        <v>2.3586189436845668</v>
      </c>
    </row>
    <row r="38" spans="1:8" ht="16.5" customHeight="1" x14ac:dyDescent="0.3">
      <c r="A38" s="16" t="s">
        <v>1278</v>
      </c>
      <c r="B38" s="14" t="s">
        <v>1277</v>
      </c>
      <c r="C38" s="13">
        <v>81.232089999999999</v>
      </c>
      <c r="D38" s="13">
        <v>157.35232999999999</v>
      </c>
      <c r="E38" s="13">
        <v>19.8</v>
      </c>
      <c r="F38" s="12">
        <v>39.099489999999996</v>
      </c>
      <c r="G38" s="11">
        <f t="shared" si="0"/>
        <v>-118.25283999999999</v>
      </c>
      <c r="H38" s="10">
        <f t="shared" si="1"/>
        <v>-0.75151629467450531</v>
      </c>
    </row>
    <row r="39" spans="1:8" ht="16.5" customHeight="1" x14ac:dyDescent="0.3">
      <c r="A39" s="16" t="s">
        <v>1276</v>
      </c>
      <c r="B39" s="14" t="s">
        <v>1275</v>
      </c>
      <c r="C39" s="13">
        <v>0.1</v>
      </c>
      <c r="D39" s="13">
        <v>1.5</v>
      </c>
      <c r="E39" s="13">
        <v>0.1</v>
      </c>
      <c r="F39" s="12">
        <v>6.44055</v>
      </c>
      <c r="G39" s="11">
        <f t="shared" si="0"/>
        <v>4.94055</v>
      </c>
      <c r="H39" s="10">
        <f t="shared" si="1"/>
        <v>3.2936999999999999</v>
      </c>
    </row>
    <row r="40" spans="1:8" ht="16.5" customHeight="1" x14ac:dyDescent="0.3">
      <c r="A40" s="16" t="s">
        <v>1274</v>
      </c>
      <c r="B40" s="14" t="s">
        <v>1273</v>
      </c>
      <c r="C40" s="13">
        <v>0</v>
      </c>
      <c r="D40" s="13">
        <v>0</v>
      </c>
      <c r="E40" s="13">
        <v>0</v>
      </c>
      <c r="F40" s="12">
        <v>0</v>
      </c>
      <c r="G40" s="11">
        <f t="shared" si="0"/>
        <v>0</v>
      </c>
      <c r="H40" s="10" t="str">
        <f t="shared" si="1"/>
        <v/>
      </c>
    </row>
    <row r="41" spans="1:8" ht="16.5" customHeight="1" x14ac:dyDescent="0.3">
      <c r="A41" s="16" t="s">
        <v>1272</v>
      </c>
      <c r="B41" s="14" t="s">
        <v>1271</v>
      </c>
      <c r="C41" s="13">
        <v>94.795000000000002</v>
      </c>
      <c r="D41" s="13">
        <v>75.835999999999999</v>
      </c>
      <c r="E41" s="13">
        <v>72</v>
      </c>
      <c r="F41" s="12">
        <v>57.6</v>
      </c>
      <c r="G41" s="11">
        <f t="shared" si="0"/>
        <v>-18.235999999999997</v>
      </c>
      <c r="H41" s="10">
        <f t="shared" si="1"/>
        <v>-0.24046626931800197</v>
      </c>
    </row>
    <row r="42" spans="1:8" ht="16.5" customHeight="1" x14ac:dyDescent="0.3">
      <c r="A42" s="16" t="s">
        <v>1270</v>
      </c>
      <c r="B42" s="14" t="s">
        <v>1269</v>
      </c>
      <c r="C42" s="13">
        <v>2792.160089</v>
      </c>
      <c r="D42" s="13">
        <v>4059.0324500000002</v>
      </c>
      <c r="E42" s="13">
        <v>3577.024093</v>
      </c>
      <c r="F42" s="12">
        <v>4811.3209400000005</v>
      </c>
      <c r="G42" s="11">
        <f t="shared" si="0"/>
        <v>752.28849000000037</v>
      </c>
      <c r="H42" s="10">
        <f t="shared" si="1"/>
        <v>0.1853368996840615</v>
      </c>
    </row>
    <row r="43" spans="1:8" ht="16.5" customHeight="1" x14ac:dyDescent="0.3">
      <c r="A43" s="16" t="s">
        <v>1268</v>
      </c>
      <c r="B43" s="14" t="s">
        <v>1267</v>
      </c>
      <c r="C43" s="13">
        <v>39.219900000000003</v>
      </c>
      <c r="D43" s="13">
        <v>27.787990000000001</v>
      </c>
      <c r="E43" s="13">
        <v>0.3</v>
      </c>
      <c r="F43" s="12">
        <v>1.1363800000000002</v>
      </c>
      <c r="G43" s="11">
        <f t="shared" si="0"/>
        <v>-26.651610000000002</v>
      </c>
      <c r="H43" s="10">
        <f t="shared" si="1"/>
        <v>-0.95910535450746892</v>
      </c>
    </row>
    <row r="44" spans="1:8" ht="16.5" customHeight="1" x14ac:dyDescent="0.3">
      <c r="A44" s="16" t="s">
        <v>1266</v>
      </c>
      <c r="B44" s="14" t="s">
        <v>1265</v>
      </c>
      <c r="C44" s="13">
        <v>0</v>
      </c>
      <c r="D44" s="13">
        <v>0</v>
      </c>
      <c r="E44" s="13">
        <v>0.70620000000000005</v>
      </c>
      <c r="F44" s="12">
        <v>0.25392999999999999</v>
      </c>
      <c r="G44" s="11">
        <f t="shared" si="0"/>
        <v>0.25392999999999999</v>
      </c>
      <c r="H44" s="10" t="str">
        <f t="shared" si="1"/>
        <v/>
      </c>
    </row>
    <row r="45" spans="1:8" ht="16.5" customHeight="1" x14ac:dyDescent="0.3">
      <c r="A45" s="16" t="s">
        <v>1264</v>
      </c>
      <c r="B45" s="14" t="s">
        <v>1263</v>
      </c>
      <c r="C45" s="13">
        <v>0</v>
      </c>
      <c r="D45" s="13">
        <v>0</v>
      </c>
      <c r="E45" s="13">
        <v>5.5649999999999998E-2</v>
      </c>
      <c r="F45" s="12">
        <v>4.4520000000000004E-2</v>
      </c>
      <c r="G45" s="11">
        <f t="shared" si="0"/>
        <v>4.4520000000000004E-2</v>
      </c>
      <c r="H45" s="10" t="str">
        <f t="shared" si="1"/>
        <v/>
      </c>
    </row>
    <row r="46" spans="1:8" ht="16.5" customHeight="1" x14ac:dyDescent="0.3">
      <c r="A46" s="16" t="s">
        <v>1262</v>
      </c>
      <c r="B46" s="14" t="s">
        <v>1261</v>
      </c>
      <c r="C46" s="13">
        <v>13.957930000000001</v>
      </c>
      <c r="D46" s="13">
        <v>9.5142500000000005</v>
      </c>
      <c r="E46" s="13">
        <v>19.900116999999998</v>
      </c>
      <c r="F46" s="12">
        <v>25.741679999999999</v>
      </c>
      <c r="G46" s="11">
        <f t="shared" si="0"/>
        <v>16.227429999999998</v>
      </c>
      <c r="H46" s="10">
        <f t="shared" si="1"/>
        <v>1.7055921381086263</v>
      </c>
    </row>
    <row r="47" spans="1:8" ht="16.5" customHeight="1" x14ac:dyDescent="0.3">
      <c r="A47" s="16" t="s">
        <v>1260</v>
      </c>
      <c r="B47" s="14" t="s">
        <v>1259</v>
      </c>
      <c r="C47" s="13">
        <v>4.9828000000000001</v>
      </c>
      <c r="D47" s="13">
        <v>347.18540000000002</v>
      </c>
      <c r="E47" s="13">
        <v>7.9529990000000002</v>
      </c>
      <c r="F47" s="12">
        <v>554.84503000000007</v>
      </c>
      <c r="G47" s="11">
        <f t="shared" si="0"/>
        <v>207.65963000000005</v>
      </c>
      <c r="H47" s="10">
        <f t="shared" si="1"/>
        <v>0.59812316416531353</v>
      </c>
    </row>
    <row r="48" spans="1:8" ht="16.5" customHeight="1" x14ac:dyDescent="0.3">
      <c r="A48" s="16" t="s">
        <v>1258</v>
      </c>
      <c r="B48" s="14" t="s">
        <v>1257</v>
      </c>
      <c r="C48" s="13">
        <v>905.51027199999999</v>
      </c>
      <c r="D48" s="13">
        <v>3321.9377300000001</v>
      </c>
      <c r="E48" s="13">
        <v>1623.3534629999999</v>
      </c>
      <c r="F48" s="12">
        <v>4285.3186699999997</v>
      </c>
      <c r="G48" s="11">
        <f t="shared" si="0"/>
        <v>963.38093999999955</v>
      </c>
      <c r="H48" s="10">
        <f t="shared" si="1"/>
        <v>0.29000571904157862</v>
      </c>
    </row>
    <row r="49" spans="1:8" ht="16.5" customHeight="1" x14ac:dyDescent="0.3">
      <c r="A49" s="16" t="s">
        <v>1256</v>
      </c>
      <c r="B49" s="14" t="s">
        <v>1255</v>
      </c>
      <c r="C49" s="13">
        <v>2112.940509</v>
      </c>
      <c r="D49" s="13">
        <v>2886.5079500000002</v>
      </c>
      <c r="E49" s="13">
        <v>2385.8019840000002</v>
      </c>
      <c r="F49" s="12">
        <v>5266.4171800000104</v>
      </c>
      <c r="G49" s="11">
        <f t="shared" si="0"/>
        <v>2379.9092300000102</v>
      </c>
      <c r="H49" s="10">
        <f t="shared" si="1"/>
        <v>0.82449425784536989</v>
      </c>
    </row>
    <row r="50" spans="1:8" ht="16.5" customHeight="1" x14ac:dyDescent="0.3">
      <c r="A50" s="16" t="s">
        <v>1254</v>
      </c>
      <c r="B50" s="14" t="s">
        <v>1253</v>
      </c>
      <c r="C50" s="13">
        <v>10080.545972600001</v>
      </c>
      <c r="D50" s="13">
        <v>16912.771629999999</v>
      </c>
      <c r="E50" s="13">
        <v>13481.693315999999</v>
      </c>
      <c r="F50" s="12">
        <v>25602.703310000099</v>
      </c>
      <c r="G50" s="11">
        <f t="shared" si="0"/>
        <v>8689.9316800000997</v>
      </c>
      <c r="H50" s="10">
        <f t="shared" si="1"/>
        <v>0.51380884636234514</v>
      </c>
    </row>
    <row r="51" spans="1:8" ht="16.5" customHeight="1" x14ac:dyDescent="0.3">
      <c r="A51" s="16" t="s">
        <v>1252</v>
      </c>
      <c r="B51" s="14" t="s">
        <v>1251</v>
      </c>
      <c r="C51" s="13">
        <v>5755.3507650000302</v>
      </c>
      <c r="D51" s="13">
        <v>5909.4832100000203</v>
      </c>
      <c r="E51" s="13">
        <v>3623.2095979999899</v>
      </c>
      <c r="F51" s="12">
        <v>13022.199939999999</v>
      </c>
      <c r="G51" s="11">
        <f t="shared" si="0"/>
        <v>7112.7167299999783</v>
      </c>
      <c r="H51" s="10">
        <f t="shared" si="1"/>
        <v>1.2036106165703031</v>
      </c>
    </row>
    <row r="52" spans="1:8" ht="16.5" customHeight="1" x14ac:dyDescent="0.3">
      <c r="A52" s="16" t="s">
        <v>1250</v>
      </c>
      <c r="B52" s="14" t="s">
        <v>1249</v>
      </c>
      <c r="C52" s="13">
        <v>182.27189000000001</v>
      </c>
      <c r="D52" s="13">
        <v>374.95383000000004</v>
      </c>
      <c r="E52" s="13">
        <v>1234.4688318000001</v>
      </c>
      <c r="F52" s="12">
        <v>1752.1606899999999</v>
      </c>
      <c r="G52" s="11">
        <f t="shared" si="0"/>
        <v>1377.2068599999998</v>
      </c>
      <c r="H52" s="10">
        <f t="shared" si="1"/>
        <v>3.6730038469002961</v>
      </c>
    </row>
    <row r="53" spans="1:8" ht="16.5" customHeight="1" x14ac:dyDescent="0.3">
      <c r="A53" s="16" t="s">
        <v>1248</v>
      </c>
      <c r="B53" s="14" t="s">
        <v>1247</v>
      </c>
      <c r="C53" s="13">
        <v>233031.66412</v>
      </c>
      <c r="D53" s="13">
        <v>51275.257109999904</v>
      </c>
      <c r="E53" s="13">
        <v>177857.29328000001</v>
      </c>
      <c r="F53" s="12">
        <v>42180.221199999898</v>
      </c>
      <c r="G53" s="11">
        <f t="shared" si="0"/>
        <v>-9095.035910000006</v>
      </c>
      <c r="H53" s="10">
        <f t="shared" si="1"/>
        <v>-0.17737670023747684</v>
      </c>
    </row>
    <row r="54" spans="1:8" ht="16.5" customHeight="1" x14ac:dyDescent="0.3">
      <c r="A54" s="16" t="s">
        <v>1246</v>
      </c>
      <c r="B54" s="14" t="s">
        <v>1245</v>
      </c>
      <c r="C54" s="13">
        <v>69670.146179999909</v>
      </c>
      <c r="D54" s="13">
        <v>66171.441910000198</v>
      </c>
      <c r="E54" s="13">
        <v>83623.661889999901</v>
      </c>
      <c r="F54" s="12">
        <v>48127.763079999997</v>
      </c>
      <c r="G54" s="11">
        <f t="shared" si="0"/>
        <v>-18043.678830000201</v>
      </c>
      <c r="H54" s="10">
        <f t="shared" si="1"/>
        <v>-0.27268075636830486</v>
      </c>
    </row>
    <row r="55" spans="1:8" ht="16.5" customHeight="1" x14ac:dyDescent="0.3">
      <c r="A55" s="16" t="s">
        <v>1244</v>
      </c>
      <c r="B55" s="14" t="s">
        <v>1243</v>
      </c>
      <c r="C55" s="13">
        <v>30930.797149999999</v>
      </c>
      <c r="D55" s="13">
        <v>14596.74245</v>
      </c>
      <c r="E55" s="13">
        <v>12425.90467</v>
      </c>
      <c r="F55" s="12">
        <v>7860.2831999999898</v>
      </c>
      <c r="G55" s="11">
        <f t="shared" si="0"/>
        <v>-6736.4592500000099</v>
      </c>
      <c r="H55" s="10">
        <f t="shared" si="1"/>
        <v>-0.46150428926695286</v>
      </c>
    </row>
    <row r="56" spans="1:8" ht="16.5" customHeight="1" x14ac:dyDescent="0.3">
      <c r="A56" s="16" t="s">
        <v>1242</v>
      </c>
      <c r="B56" s="14" t="s">
        <v>1241</v>
      </c>
      <c r="C56" s="13">
        <v>12273.34165</v>
      </c>
      <c r="D56" s="13">
        <v>8294.4930800000002</v>
      </c>
      <c r="E56" s="13">
        <v>17975.548489999997</v>
      </c>
      <c r="F56" s="12">
        <v>10688.527789999998</v>
      </c>
      <c r="G56" s="11">
        <f t="shared" si="0"/>
        <v>2394.0347099999981</v>
      </c>
      <c r="H56" s="10">
        <f t="shared" si="1"/>
        <v>0.28862941796558811</v>
      </c>
    </row>
    <row r="57" spans="1:8" ht="16.5" customHeight="1" x14ac:dyDescent="0.3">
      <c r="A57" s="16" t="s">
        <v>1240</v>
      </c>
      <c r="B57" s="14" t="s">
        <v>1239</v>
      </c>
      <c r="C57" s="13">
        <v>5100.0839299999998</v>
      </c>
      <c r="D57" s="13">
        <v>6975.15636000002</v>
      </c>
      <c r="E57" s="13">
        <v>7061.6396299999997</v>
      </c>
      <c r="F57" s="12">
        <v>9990.8475999999901</v>
      </c>
      <c r="G57" s="11">
        <f t="shared" si="0"/>
        <v>3015.6912399999701</v>
      </c>
      <c r="H57" s="10">
        <f t="shared" si="1"/>
        <v>0.43234747500340787</v>
      </c>
    </row>
    <row r="58" spans="1:8" ht="16.5" customHeight="1" x14ac:dyDescent="0.3">
      <c r="A58" s="16" t="s">
        <v>1238</v>
      </c>
      <c r="B58" s="14" t="s">
        <v>1237</v>
      </c>
      <c r="C58" s="13">
        <v>1099.8588999999999</v>
      </c>
      <c r="D58" s="13">
        <v>669.97688000000005</v>
      </c>
      <c r="E58" s="13">
        <v>1435.31575</v>
      </c>
      <c r="F58" s="12">
        <v>969.97691000000009</v>
      </c>
      <c r="G58" s="11">
        <f t="shared" si="0"/>
        <v>300.00003000000004</v>
      </c>
      <c r="H58" s="10">
        <f t="shared" si="1"/>
        <v>0.44777669044340757</v>
      </c>
    </row>
    <row r="59" spans="1:8" ht="16.5" customHeight="1" x14ac:dyDescent="0.3">
      <c r="A59" s="16" t="s">
        <v>1236</v>
      </c>
      <c r="B59" s="14" t="s">
        <v>1235</v>
      </c>
      <c r="C59" s="13">
        <v>10383.155000000001</v>
      </c>
      <c r="D59" s="13">
        <v>10021.32307</v>
      </c>
      <c r="E59" s="13">
        <v>12128.6564</v>
      </c>
      <c r="F59" s="12">
        <v>11463.585529999998</v>
      </c>
      <c r="G59" s="11">
        <f t="shared" si="0"/>
        <v>1442.2624599999981</v>
      </c>
      <c r="H59" s="10">
        <f t="shared" si="1"/>
        <v>0.14391936572902025</v>
      </c>
    </row>
    <row r="60" spans="1:8" ht="16.5" customHeight="1" x14ac:dyDescent="0.3">
      <c r="A60" s="16" t="s">
        <v>1234</v>
      </c>
      <c r="B60" s="14" t="s">
        <v>1233</v>
      </c>
      <c r="C60" s="13">
        <v>12.0779</v>
      </c>
      <c r="D60" s="13">
        <v>20.9008</v>
      </c>
      <c r="E60" s="13">
        <v>14.039200000000001</v>
      </c>
      <c r="F60" s="12">
        <v>33.788269999999997</v>
      </c>
      <c r="G60" s="11">
        <f t="shared" si="0"/>
        <v>12.887469999999997</v>
      </c>
      <c r="H60" s="10">
        <f t="shared" si="1"/>
        <v>0.6166017568705503</v>
      </c>
    </row>
    <row r="61" spans="1:8" ht="16.5" customHeight="1" x14ac:dyDescent="0.3">
      <c r="A61" s="16" t="s">
        <v>1232</v>
      </c>
      <c r="B61" s="14" t="s">
        <v>1231</v>
      </c>
      <c r="C61" s="13">
        <v>19771.380799999999</v>
      </c>
      <c r="D61" s="13">
        <v>25396.4694000001</v>
      </c>
      <c r="E61" s="13">
        <v>26069.392359999998</v>
      </c>
      <c r="F61" s="12">
        <v>30801.933570000099</v>
      </c>
      <c r="G61" s="11">
        <f t="shared" si="0"/>
        <v>5405.4641699999993</v>
      </c>
      <c r="H61" s="10">
        <f t="shared" si="1"/>
        <v>0.21284313519579134</v>
      </c>
    </row>
    <row r="62" spans="1:8" ht="16.5" customHeight="1" x14ac:dyDescent="0.3">
      <c r="A62" s="16" t="s">
        <v>1230</v>
      </c>
      <c r="B62" s="14" t="s">
        <v>1229</v>
      </c>
      <c r="C62" s="13">
        <v>5904.81358</v>
      </c>
      <c r="D62" s="13">
        <v>5679.6860500000003</v>
      </c>
      <c r="E62" s="13">
        <v>7053.6165000000001</v>
      </c>
      <c r="F62" s="12">
        <v>7388.9168099999997</v>
      </c>
      <c r="G62" s="11">
        <f t="shared" si="0"/>
        <v>1709.2307599999995</v>
      </c>
      <c r="H62" s="10">
        <f t="shared" si="1"/>
        <v>0.30093754213756224</v>
      </c>
    </row>
    <row r="63" spans="1:8" ht="16.5" customHeight="1" x14ac:dyDescent="0.3">
      <c r="A63" s="16" t="s">
        <v>1228</v>
      </c>
      <c r="B63" s="14" t="s">
        <v>1227</v>
      </c>
      <c r="C63" s="13">
        <v>639.38</v>
      </c>
      <c r="D63" s="13">
        <v>497.73464000000001</v>
      </c>
      <c r="E63" s="13">
        <v>877.96</v>
      </c>
      <c r="F63" s="12">
        <v>612.18075999999996</v>
      </c>
      <c r="G63" s="11">
        <f t="shared" si="0"/>
        <v>114.44611999999995</v>
      </c>
      <c r="H63" s="10">
        <f t="shared" si="1"/>
        <v>0.22993400660239349</v>
      </c>
    </row>
    <row r="64" spans="1:8" ht="16.5" customHeight="1" x14ac:dyDescent="0.3">
      <c r="A64" s="16" t="s">
        <v>1226</v>
      </c>
      <c r="B64" s="14" t="s">
        <v>1225</v>
      </c>
      <c r="C64" s="13">
        <v>1974.3155839999999</v>
      </c>
      <c r="D64" s="13">
        <v>5943.2327400000095</v>
      </c>
      <c r="E64" s="13">
        <v>1875.1929210000001</v>
      </c>
      <c r="F64" s="12">
        <v>5683.3694500000001</v>
      </c>
      <c r="G64" s="11">
        <f t="shared" si="0"/>
        <v>-259.86329000000933</v>
      </c>
      <c r="H64" s="10">
        <f t="shared" si="1"/>
        <v>-4.3724232478906576E-2</v>
      </c>
    </row>
    <row r="65" spans="1:8" ht="16.5" customHeight="1" x14ac:dyDescent="0.3">
      <c r="A65" s="16" t="s">
        <v>1224</v>
      </c>
      <c r="B65" s="14" t="s">
        <v>1223</v>
      </c>
      <c r="C65" s="13">
        <v>2330.2389939999998</v>
      </c>
      <c r="D65" s="13">
        <v>2480.5215600000001</v>
      </c>
      <c r="E65" s="13">
        <v>3612.7227119999998</v>
      </c>
      <c r="F65" s="12">
        <v>3250.0887200000002</v>
      </c>
      <c r="G65" s="11">
        <f t="shared" si="0"/>
        <v>769.56716000000006</v>
      </c>
      <c r="H65" s="10">
        <f t="shared" si="1"/>
        <v>0.31024409237547607</v>
      </c>
    </row>
    <row r="66" spans="1:8" ht="16.5" customHeight="1" x14ac:dyDescent="0.3">
      <c r="A66" s="16" t="s">
        <v>1222</v>
      </c>
      <c r="B66" s="14" t="s">
        <v>1221</v>
      </c>
      <c r="C66" s="13">
        <v>171.81198000000001</v>
      </c>
      <c r="D66" s="13">
        <v>329.95769999999999</v>
      </c>
      <c r="E66" s="13">
        <v>271.97559999999999</v>
      </c>
      <c r="F66" s="12">
        <v>615.73131000000001</v>
      </c>
      <c r="G66" s="11">
        <f t="shared" si="0"/>
        <v>285.77361000000002</v>
      </c>
      <c r="H66" s="10">
        <f t="shared" si="1"/>
        <v>0.86609165356650275</v>
      </c>
    </row>
    <row r="67" spans="1:8" ht="16.5" customHeight="1" x14ac:dyDescent="0.3">
      <c r="A67" s="16" t="s">
        <v>1220</v>
      </c>
      <c r="B67" s="14" t="s">
        <v>1219</v>
      </c>
      <c r="C67" s="13">
        <v>2660.386622</v>
      </c>
      <c r="D67" s="13">
        <v>9926.5488299999997</v>
      </c>
      <c r="E67" s="13">
        <v>3548.3082480000003</v>
      </c>
      <c r="F67" s="12">
        <v>12487.3277</v>
      </c>
      <c r="G67" s="11">
        <f t="shared" si="0"/>
        <v>2560.7788700000001</v>
      </c>
      <c r="H67" s="10">
        <f t="shared" si="1"/>
        <v>0.25797272686160755</v>
      </c>
    </row>
    <row r="68" spans="1:8" ht="16.5" customHeight="1" x14ac:dyDescent="0.3">
      <c r="A68" s="16" t="s">
        <v>1218</v>
      </c>
      <c r="B68" s="14" t="s">
        <v>1217</v>
      </c>
      <c r="C68" s="13">
        <v>2135.7385650000001</v>
      </c>
      <c r="D68" s="13">
        <v>13808.33618</v>
      </c>
      <c r="E68" s="13">
        <v>3774.3916549999899</v>
      </c>
      <c r="F68" s="12">
        <v>20647.918799999999</v>
      </c>
      <c r="G68" s="11">
        <f t="shared" si="0"/>
        <v>6839.5826199999992</v>
      </c>
      <c r="H68" s="10">
        <f t="shared" si="1"/>
        <v>0.49532271888820706</v>
      </c>
    </row>
    <row r="69" spans="1:8" ht="16.5" customHeight="1" x14ac:dyDescent="0.3">
      <c r="A69" s="16" t="s">
        <v>1216</v>
      </c>
      <c r="B69" s="14" t="s">
        <v>1215</v>
      </c>
      <c r="C69" s="13">
        <v>195599.64031099901</v>
      </c>
      <c r="D69" s="13">
        <v>107394.019609999</v>
      </c>
      <c r="E69" s="13">
        <v>198752.291143999</v>
      </c>
      <c r="F69" s="12">
        <v>124609.67504</v>
      </c>
      <c r="G69" s="11">
        <f t="shared" si="0"/>
        <v>17215.655430001003</v>
      </c>
      <c r="H69" s="10">
        <f t="shared" si="1"/>
        <v>0.16030366953876571</v>
      </c>
    </row>
    <row r="70" spans="1:8" ht="16.5" customHeight="1" x14ac:dyDescent="0.3">
      <c r="A70" s="16" t="s">
        <v>1214</v>
      </c>
      <c r="B70" s="14" t="s">
        <v>1213</v>
      </c>
      <c r="C70" s="13">
        <v>15404.198246</v>
      </c>
      <c r="D70" s="13">
        <v>27742.274210000101</v>
      </c>
      <c r="E70" s="13">
        <v>19777.493746</v>
      </c>
      <c r="F70" s="12">
        <v>35846.235770000101</v>
      </c>
      <c r="G70" s="11">
        <f t="shared" ref="G70:G133" si="2">F70-D70</f>
        <v>8103.9615599999997</v>
      </c>
      <c r="H70" s="10">
        <f t="shared" ref="H70:H133" si="3">IF(D70&lt;&gt;0,G70/D70,"")</f>
        <v>0.29211597789913019</v>
      </c>
    </row>
    <row r="71" spans="1:8" ht="16.5" customHeight="1" x14ac:dyDescent="0.3">
      <c r="A71" s="16" t="s">
        <v>1212</v>
      </c>
      <c r="B71" s="14" t="s">
        <v>1211</v>
      </c>
      <c r="C71" s="13">
        <v>189217.01572</v>
      </c>
      <c r="D71" s="13">
        <v>136023.66808999999</v>
      </c>
      <c r="E71" s="13">
        <v>190183.12813299999</v>
      </c>
      <c r="F71" s="12">
        <v>122755.69063</v>
      </c>
      <c r="G71" s="11">
        <f t="shared" si="2"/>
        <v>-13267.977459999995</v>
      </c>
      <c r="H71" s="10">
        <f t="shared" si="3"/>
        <v>-9.7541682607921176E-2</v>
      </c>
    </row>
    <row r="72" spans="1:8" ht="16.5" customHeight="1" x14ac:dyDescent="0.3">
      <c r="A72" s="16" t="s">
        <v>1210</v>
      </c>
      <c r="B72" s="14" t="s">
        <v>1209</v>
      </c>
      <c r="C72" s="13">
        <v>15132.935987999999</v>
      </c>
      <c r="D72" s="13">
        <v>16251.464300000001</v>
      </c>
      <c r="E72" s="13">
        <v>17577.651367999999</v>
      </c>
      <c r="F72" s="12">
        <v>18606.512129999999</v>
      </c>
      <c r="G72" s="11">
        <f t="shared" si="2"/>
        <v>2355.0478299999977</v>
      </c>
      <c r="H72" s="10">
        <f t="shared" si="3"/>
        <v>0.14491296208920679</v>
      </c>
    </row>
    <row r="73" spans="1:8" ht="16.5" customHeight="1" x14ac:dyDescent="0.3">
      <c r="A73" s="16" t="s">
        <v>1208</v>
      </c>
      <c r="B73" s="14" t="s">
        <v>1207</v>
      </c>
      <c r="C73" s="13">
        <v>4583.0470999999998</v>
      </c>
      <c r="D73" s="13">
        <v>3862.4635600000001</v>
      </c>
      <c r="E73" s="13">
        <v>13517.04988</v>
      </c>
      <c r="F73" s="12">
        <v>8148.9369299999998</v>
      </c>
      <c r="G73" s="11">
        <f t="shared" si="2"/>
        <v>4286.4733699999997</v>
      </c>
      <c r="H73" s="10">
        <f t="shared" si="3"/>
        <v>1.1097770382589704</v>
      </c>
    </row>
    <row r="74" spans="1:8" ht="16.5" customHeight="1" x14ac:dyDescent="0.3">
      <c r="A74" s="16" t="s">
        <v>1206</v>
      </c>
      <c r="B74" s="14" t="s">
        <v>1205</v>
      </c>
      <c r="C74" s="13">
        <v>18093.950550000001</v>
      </c>
      <c r="D74" s="13">
        <v>11280.885829999999</v>
      </c>
      <c r="E74" s="13">
        <v>21463.219499999999</v>
      </c>
      <c r="F74" s="12">
        <v>12396.811470000001</v>
      </c>
      <c r="G74" s="11">
        <f t="shared" si="2"/>
        <v>1115.9256400000013</v>
      </c>
      <c r="H74" s="10">
        <f t="shared" si="3"/>
        <v>9.8921809582749889E-2</v>
      </c>
    </row>
    <row r="75" spans="1:8" ht="16.5" customHeight="1" x14ac:dyDescent="0.3">
      <c r="A75" s="16" t="s">
        <v>1204</v>
      </c>
      <c r="B75" s="14" t="s">
        <v>1203</v>
      </c>
      <c r="C75" s="13">
        <v>42896.326430000001</v>
      </c>
      <c r="D75" s="13">
        <v>41100.154909999903</v>
      </c>
      <c r="E75" s="13">
        <v>31689.37443</v>
      </c>
      <c r="F75" s="12">
        <v>29763.16043</v>
      </c>
      <c r="G75" s="11">
        <f t="shared" si="2"/>
        <v>-11336.994479999903</v>
      </c>
      <c r="H75" s="10">
        <f t="shared" si="3"/>
        <v>-0.27583824208997199</v>
      </c>
    </row>
    <row r="76" spans="1:8" ht="16.5" customHeight="1" x14ac:dyDescent="0.3">
      <c r="A76" s="16" t="s">
        <v>1202</v>
      </c>
      <c r="B76" s="14" t="s">
        <v>1201</v>
      </c>
      <c r="C76" s="13">
        <v>22595.583469999998</v>
      </c>
      <c r="D76" s="13">
        <v>21416.205679999999</v>
      </c>
      <c r="E76" s="13">
        <v>25274.487220999999</v>
      </c>
      <c r="F76" s="12">
        <v>23708.190419999799</v>
      </c>
      <c r="G76" s="11">
        <f t="shared" si="2"/>
        <v>2291.9847399997998</v>
      </c>
      <c r="H76" s="10">
        <f t="shared" si="3"/>
        <v>0.10702104631635195</v>
      </c>
    </row>
    <row r="77" spans="1:8" ht="16.5" customHeight="1" x14ac:dyDescent="0.3">
      <c r="A77" s="16" t="s">
        <v>1200</v>
      </c>
      <c r="B77" s="14" t="s">
        <v>1199</v>
      </c>
      <c r="C77" s="13">
        <v>2470.7230199999999</v>
      </c>
      <c r="D77" s="13">
        <v>4055.1979900000001</v>
      </c>
      <c r="E77" s="13">
        <v>3672.6034799999998</v>
      </c>
      <c r="F77" s="12">
        <v>5483.2782999999999</v>
      </c>
      <c r="G77" s="11">
        <f t="shared" si="2"/>
        <v>1428.0803099999998</v>
      </c>
      <c r="H77" s="10">
        <f t="shared" si="3"/>
        <v>0.35216044038333127</v>
      </c>
    </row>
    <row r="78" spans="1:8" ht="16.5" customHeight="1" x14ac:dyDescent="0.3">
      <c r="A78" s="16" t="s">
        <v>1198</v>
      </c>
      <c r="B78" s="14" t="s">
        <v>1197</v>
      </c>
      <c r="C78" s="13">
        <v>42.818400000000004</v>
      </c>
      <c r="D78" s="13">
        <v>19.379180000000002</v>
      </c>
      <c r="E78" s="13">
        <v>46.063949999999998</v>
      </c>
      <c r="F78" s="12">
        <v>34.31129</v>
      </c>
      <c r="G78" s="11">
        <f t="shared" si="2"/>
        <v>14.932109999999998</v>
      </c>
      <c r="H78" s="10">
        <f t="shared" si="3"/>
        <v>0.77052331419595654</v>
      </c>
    </row>
    <row r="79" spans="1:8" ht="25.5" customHeight="1" x14ac:dyDescent="0.3">
      <c r="A79" s="16" t="s">
        <v>1196</v>
      </c>
      <c r="B79" s="14" t="s">
        <v>1195</v>
      </c>
      <c r="C79" s="13">
        <v>5881.550424</v>
      </c>
      <c r="D79" s="13">
        <v>6144.0449500000004</v>
      </c>
      <c r="E79" s="13">
        <v>5152.052197</v>
      </c>
      <c r="F79" s="12">
        <v>6149.5644000000093</v>
      </c>
      <c r="G79" s="11">
        <f t="shared" si="2"/>
        <v>5.5194500000088738</v>
      </c>
      <c r="H79" s="10">
        <f t="shared" si="3"/>
        <v>8.9834140943400383E-4</v>
      </c>
    </row>
    <row r="80" spans="1:8" ht="16.5" customHeight="1" x14ac:dyDescent="0.3">
      <c r="A80" s="16" t="s">
        <v>1194</v>
      </c>
      <c r="B80" s="14" t="s">
        <v>1193</v>
      </c>
      <c r="C80" s="13">
        <v>31.474409999999999</v>
      </c>
      <c r="D80" s="13">
        <v>82.516369999999995</v>
      </c>
      <c r="E80" s="13">
        <v>49.741039999999998</v>
      </c>
      <c r="F80" s="12">
        <v>125.41246000000001</v>
      </c>
      <c r="G80" s="11">
        <f t="shared" si="2"/>
        <v>42.896090000000015</v>
      </c>
      <c r="H80" s="10">
        <f t="shared" si="3"/>
        <v>0.51984945532625848</v>
      </c>
    </row>
    <row r="81" spans="1:8" ht="16.5" customHeight="1" x14ac:dyDescent="0.3">
      <c r="A81" s="16" t="s">
        <v>1192</v>
      </c>
      <c r="B81" s="14" t="s">
        <v>1191</v>
      </c>
      <c r="C81" s="13">
        <v>25686.434483699999</v>
      </c>
      <c r="D81" s="13">
        <v>88546.468290000092</v>
      </c>
      <c r="E81" s="13">
        <v>27760.741113</v>
      </c>
      <c r="F81" s="12">
        <v>94148.798890000005</v>
      </c>
      <c r="G81" s="11">
        <f t="shared" si="2"/>
        <v>5602.3305999999138</v>
      </c>
      <c r="H81" s="10">
        <f t="shared" si="3"/>
        <v>6.3269949758488639E-2</v>
      </c>
    </row>
    <row r="82" spans="1:8" ht="16.5" customHeight="1" x14ac:dyDescent="0.3">
      <c r="A82" s="16" t="s">
        <v>1190</v>
      </c>
      <c r="B82" s="14" t="s">
        <v>1189</v>
      </c>
      <c r="C82" s="13">
        <v>9316.5157265000198</v>
      </c>
      <c r="D82" s="13">
        <v>32168.548589999999</v>
      </c>
      <c r="E82" s="13">
        <v>9378.0435472999998</v>
      </c>
      <c r="F82" s="12">
        <v>32384.492449999998</v>
      </c>
      <c r="G82" s="11">
        <f t="shared" si="2"/>
        <v>215.9438599999994</v>
      </c>
      <c r="H82" s="10">
        <f t="shared" si="3"/>
        <v>6.7128878816474892E-3</v>
      </c>
    </row>
    <row r="83" spans="1:8" ht="16.5" customHeight="1" x14ac:dyDescent="0.3">
      <c r="A83" s="16" t="s">
        <v>1188</v>
      </c>
      <c r="B83" s="14" t="s">
        <v>1187</v>
      </c>
      <c r="C83" s="13">
        <v>9.5261200000000006</v>
      </c>
      <c r="D83" s="13">
        <v>39.284610000000001</v>
      </c>
      <c r="E83" s="13">
        <v>18.250799999999998</v>
      </c>
      <c r="F83" s="12">
        <v>88.848309999999998</v>
      </c>
      <c r="G83" s="11">
        <f t="shared" si="2"/>
        <v>49.563699999999997</v>
      </c>
      <c r="H83" s="10">
        <f t="shared" si="3"/>
        <v>1.2616569185744748</v>
      </c>
    </row>
    <row r="84" spans="1:8" ht="16.5" customHeight="1" x14ac:dyDescent="0.3">
      <c r="A84" s="16" t="s">
        <v>1186</v>
      </c>
      <c r="B84" s="14" t="s">
        <v>1185</v>
      </c>
      <c r="C84" s="13">
        <v>2758.0362319999999</v>
      </c>
      <c r="D84" s="13">
        <v>6479.8993200000004</v>
      </c>
      <c r="E84" s="13">
        <v>2845.8384775999998</v>
      </c>
      <c r="F84" s="12">
        <v>8468.9380799999999</v>
      </c>
      <c r="G84" s="11">
        <f t="shared" si="2"/>
        <v>1989.0387599999995</v>
      </c>
      <c r="H84" s="10">
        <f t="shared" si="3"/>
        <v>0.30695519510016078</v>
      </c>
    </row>
    <row r="85" spans="1:8" ht="16.5" customHeight="1" x14ac:dyDescent="0.3">
      <c r="A85" s="16" t="s">
        <v>1184</v>
      </c>
      <c r="B85" s="14" t="s">
        <v>1183</v>
      </c>
      <c r="C85" s="13">
        <v>0.123406</v>
      </c>
      <c r="D85" s="13">
        <v>29.604220000000002</v>
      </c>
      <c r="E85" s="13">
        <v>9.1617999999999991E-2</v>
      </c>
      <c r="F85" s="12">
        <v>30.322860000000002</v>
      </c>
      <c r="G85" s="11">
        <f t="shared" si="2"/>
        <v>0.71864000000000061</v>
      </c>
      <c r="H85" s="10">
        <f t="shared" si="3"/>
        <v>2.4274917562428618E-2</v>
      </c>
    </row>
    <row r="86" spans="1:8" ht="16.5" customHeight="1" x14ac:dyDescent="0.3">
      <c r="A86" s="16" t="s">
        <v>1182</v>
      </c>
      <c r="B86" s="14" t="s">
        <v>1181</v>
      </c>
      <c r="C86" s="13">
        <v>187.74269699999999</v>
      </c>
      <c r="D86" s="13">
        <v>691.98086999999998</v>
      </c>
      <c r="E86" s="13">
        <v>125.28300552</v>
      </c>
      <c r="F86" s="12">
        <v>579.03640000000007</v>
      </c>
      <c r="G86" s="11">
        <f t="shared" si="2"/>
        <v>-112.94446999999991</v>
      </c>
      <c r="H86" s="10">
        <f t="shared" si="3"/>
        <v>-0.1632190641339549</v>
      </c>
    </row>
    <row r="87" spans="1:8" ht="16.5" customHeight="1" x14ac:dyDescent="0.3">
      <c r="A87" s="16" t="s">
        <v>1180</v>
      </c>
      <c r="B87" s="14" t="s">
        <v>1179</v>
      </c>
      <c r="C87" s="13">
        <v>45.982176000000003</v>
      </c>
      <c r="D87" s="13">
        <v>278.08713</v>
      </c>
      <c r="E87" s="13">
        <v>34.892400000000002</v>
      </c>
      <c r="F87" s="12">
        <v>210.41229999999999</v>
      </c>
      <c r="G87" s="11">
        <f t="shared" si="2"/>
        <v>-67.674830000000014</v>
      </c>
      <c r="H87" s="10">
        <f t="shared" si="3"/>
        <v>-0.24335836757350121</v>
      </c>
    </row>
    <row r="88" spans="1:8" ht="16.5" customHeight="1" x14ac:dyDescent="0.3">
      <c r="A88" s="16" t="s">
        <v>1178</v>
      </c>
      <c r="B88" s="14" t="s">
        <v>1177</v>
      </c>
      <c r="C88" s="13">
        <v>35.320889999999999</v>
      </c>
      <c r="D88" s="13">
        <v>450.08360999999996</v>
      </c>
      <c r="E88" s="13">
        <v>38.975444000000003</v>
      </c>
      <c r="F88" s="12">
        <v>506.79960999999997</v>
      </c>
      <c r="G88" s="11">
        <f t="shared" si="2"/>
        <v>56.716000000000008</v>
      </c>
      <c r="H88" s="10">
        <f t="shared" si="3"/>
        <v>0.12601214249947917</v>
      </c>
    </row>
    <row r="89" spans="1:8" ht="16.5" customHeight="1" x14ac:dyDescent="0.3">
      <c r="A89" s="16" t="s">
        <v>1176</v>
      </c>
      <c r="B89" s="14" t="s">
        <v>1175</v>
      </c>
      <c r="C89" s="13">
        <v>284.40196600000002</v>
      </c>
      <c r="D89" s="13">
        <v>551.02512999999999</v>
      </c>
      <c r="E89" s="13">
        <v>437.18377199999998</v>
      </c>
      <c r="F89" s="12">
        <v>706.10040000000004</v>
      </c>
      <c r="G89" s="11">
        <f t="shared" si="2"/>
        <v>155.07527000000005</v>
      </c>
      <c r="H89" s="10">
        <f t="shared" si="3"/>
        <v>0.28143048575661161</v>
      </c>
    </row>
    <row r="90" spans="1:8" ht="16.5" customHeight="1" x14ac:dyDescent="0.3">
      <c r="A90" s="16" t="s">
        <v>1174</v>
      </c>
      <c r="B90" s="14" t="s">
        <v>1173</v>
      </c>
      <c r="C90" s="13">
        <v>2630.4954989999997</v>
      </c>
      <c r="D90" s="13">
        <v>4652.1949599999998</v>
      </c>
      <c r="E90" s="13">
        <v>2314.3553913999999</v>
      </c>
      <c r="F90" s="12">
        <v>4249.1202300000004</v>
      </c>
      <c r="G90" s="11">
        <f t="shared" si="2"/>
        <v>-403.07472999999936</v>
      </c>
      <c r="H90" s="10">
        <f t="shared" si="3"/>
        <v>-8.6641839704843196E-2</v>
      </c>
    </row>
    <row r="91" spans="1:8" ht="16.5" customHeight="1" x14ac:dyDescent="0.3">
      <c r="A91" s="15">
        <v>1001</v>
      </c>
      <c r="B91" s="14" t="s">
        <v>1172</v>
      </c>
      <c r="C91" s="13">
        <v>185.07901999999999</v>
      </c>
      <c r="D91" s="13">
        <v>183.92133999999999</v>
      </c>
      <c r="E91" s="13">
        <v>15164.46534275</v>
      </c>
      <c r="F91" s="12">
        <v>3140.2620099999999</v>
      </c>
      <c r="G91" s="11">
        <f t="shared" si="2"/>
        <v>2956.34067</v>
      </c>
      <c r="H91" s="10">
        <f t="shared" si="3"/>
        <v>16.07394046824583</v>
      </c>
    </row>
    <row r="92" spans="1:8" ht="16.5" customHeight="1" x14ac:dyDescent="0.3">
      <c r="A92" s="15">
        <v>1002</v>
      </c>
      <c r="B92" s="14" t="s">
        <v>1171</v>
      </c>
      <c r="C92" s="13">
        <v>626.2876</v>
      </c>
      <c r="D92" s="13">
        <v>413.24301000000003</v>
      </c>
      <c r="E92" s="13">
        <v>313.21949999999998</v>
      </c>
      <c r="F92" s="12">
        <v>942.33749999999998</v>
      </c>
      <c r="G92" s="11">
        <f t="shared" si="2"/>
        <v>529.09448999999995</v>
      </c>
      <c r="H92" s="10">
        <f t="shared" si="3"/>
        <v>1.2803471013339098</v>
      </c>
    </row>
    <row r="93" spans="1:8" ht="16.5" customHeight="1" x14ac:dyDescent="0.3">
      <c r="A93" s="15">
        <v>1003</v>
      </c>
      <c r="B93" s="14" t="s">
        <v>1170</v>
      </c>
      <c r="C93" s="13">
        <v>164.2937</v>
      </c>
      <c r="D93" s="13">
        <v>355.61853000000002</v>
      </c>
      <c r="E93" s="13">
        <v>38885.567299999995</v>
      </c>
      <c r="F93" s="12">
        <v>9698.4869899999994</v>
      </c>
      <c r="G93" s="11">
        <f t="shared" si="2"/>
        <v>9342.8684599999997</v>
      </c>
      <c r="H93" s="10">
        <f t="shared" si="3"/>
        <v>26.272164332944065</v>
      </c>
    </row>
    <row r="94" spans="1:8" ht="16.5" customHeight="1" x14ac:dyDescent="0.3">
      <c r="A94" s="15">
        <v>1004</v>
      </c>
      <c r="B94" s="14" t="s">
        <v>1169</v>
      </c>
      <c r="C94" s="13">
        <v>450.05599999999998</v>
      </c>
      <c r="D94" s="13">
        <v>92.519619999999989</v>
      </c>
      <c r="E94" s="13">
        <v>410.048</v>
      </c>
      <c r="F94" s="12">
        <v>113.04272</v>
      </c>
      <c r="G94" s="11">
        <f t="shared" si="2"/>
        <v>20.523100000000014</v>
      </c>
      <c r="H94" s="10">
        <f t="shared" si="3"/>
        <v>0.22182430061861491</v>
      </c>
    </row>
    <row r="95" spans="1:8" ht="16.5" customHeight="1" x14ac:dyDescent="0.3">
      <c r="A95" s="15">
        <v>1005</v>
      </c>
      <c r="B95" s="14" t="s">
        <v>1168</v>
      </c>
      <c r="C95" s="13">
        <v>19163.966159000003</v>
      </c>
      <c r="D95" s="13">
        <v>90235.258470000103</v>
      </c>
      <c r="E95" s="13">
        <v>14601.5219677</v>
      </c>
      <c r="F95" s="12">
        <v>78144.143509999907</v>
      </c>
      <c r="G95" s="11">
        <f t="shared" si="2"/>
        <v>-12091.114960000195</v>
      </c>
      <c r="H95" s="10">
        <f t="shared" si="3"/>
        <v>-0.13399545992346268</v>
      </c>
    </row>
    <row r="96" spans="1:8" ht="16.5" customHeight="1" x14ac:dyDescent="0.3">
      <c r="A96" s="15">
        <v>1006</v>
      </c>
      <c r="B96" s="14" t="s">
        <v>1167</v>
      </c>
      <c r="C96" s="13">
        <v>72528.322757999995</v>
      </c>
      <c r="D96" s="13">
        <v>32249.22422</v>
      </c>
      <c r="E96" s="13">
        <v>38987.284174</v>
      </c>
      <c r="F96" s="12">
        <v>20140.851350000001</v>
      </c>
      <c r="G96" s="11">
        <f t="shared" si="2"/>
        <v>-12108.372869999999</v>
      </c>
      <c r="H96" s="10">
        <f t="shared" si="3"/>
        <v>-0.37546245414767992</v>
      </c>
    </row>
    <row r="97" spans="1:8" ht="16.5" customHeight="1" x14ac:dyDescent="0.3">
      <c r="A97" s="15">
        <v>1007</v>
      </c>
      <c r="B97" s="14" t="s">
        <v>1166</v>
      </c>
      <c r="C97" s="13">
        <v>192.77939999999998</v>
      </c>
      <c r="D97" s="13">
        <v>782.87117000000001</v>
      </c>
      <c r="E97" s="13">
        <v>381.744302</v>
      </c>
      <c r="F97" s="12">
        <v>1602.2782299999999</v>
      </c>
      <c r="G97" s="11">
        <f t="shared" si="2"/>
        <v>819.40705999999989</v>
      </c>
      <c r="H97" s="10">
        <f t="shared" si="3"/>
        <v>1.0466690962703351</v>
      </c>
    </row>
    <row r="98" spans="1:8" ht="16.5" customHeight="1" x14ac:dyDescent="0.3">
      <c r="A98" s="15">
        <v>1008</v>
      </c>
      <c r="B98" s="14" t="s">
        <v>1165</v>
      </c>
      <c r="C98" s="13">
        <v>16042.999199999998</v>
      </c>
      <c r="D98" s="13">
        <v>7048.1756500000001</v>
      </c>
      <c r="E98" s="13">
        <v>14985.647220000001</v>
      </c>
      <c r="F98" s="12">
        <v>7965.06549</v>
      </c>
      <c r="G98" s="11">
        <f t="shared" si="2"/>
        <v>916.88983999999982</v>
      </c>
      <c r="H98" s="10">
        <f t="shared" si="3"/>
        <v>0.13008895997079753</v>
      </c>
    </row>
    <row r="99" spans="1:8" ht="16.5" customHeight="1" x14ac:dyDescent="0.3">
      <c r="A99" s="15">
        <v>1101</v>
      </c>
      <c r="B99" s="14" t="s">
        <v>1164</v>
      </c>
      <c r="C99" s="13">
        <v>1094.292864</v>
      </c>
      <c r="D99" s="13">
        <v>671.45574999999997</v>
      </c>
      <c r="E99" s="13">
        <v>11547.945880000001</v>
      </c>
      <c r="F99" s="12">
        <v>3439.8604999999998</v>
      </c>
      <c r="G99" s="11">
        <f t="shared" si="2"/>
        <v>2768.4047499999997</v>
      </c>
      <c r="H99" s="10">
        <f t="shared" si="3"/>
        <v>4.12298911730222</v>
      </c>
    </row>
    <row r="100" spans="1:8" ht="16.5" customHeight="1" x14ac:dyDescent="0.3">
      <c r="A100" s="15">
        <v>1102</v>
      </c>
      <c r="B100" s="14" t="s">
        <v>1163</v>
      </c>
      <c r="C100" s="13">
        <v>4150.4309119999998</v>
      </c>
      <c r="D100" s="13">
        <v>1326.6555900000001</v>
      </c>
      <c r="E100" s="13">
        <v>11220.257744</v>
      </c>
      <c r="F100" s="12">
        <v>2167.4530399999999</v>
      </c>
      <c r="G100" s="11">
        <f t="shared" si="2"/>
        <v>840.7974499999998</v>
      </c>
      <c r="H100" s="10">
        <f t="shared" si="3"/>
        <v>0.63377221363081859</v>
      </c>
    </row>
    <row r="101" spans="1:8" ht="16.5" customHeight="1" x14ac:dyDescent="0.3">
      <c r="A101" s="15">
        <v>1103</v>
      </c>
      <c r="B101" s="14" t="s">
        <v>1162</v>
      </c>
      <c r="C101" s="13">
        <v>2297.0171399999999</v>
      </c>
      <c r="D101" s="13">
        <v>1137.3793500000002</v>
      </c>
      <c r="E101" s="13">
        <v>2658.1061800000002</v>
      </c>
      <c r="F101" s="12">
        <v>1308.83656</v>
      </c>
      <c r="G101" s="11">
        <f t="shared" si="2"/>
        <v>171.4572099999998</v>
      </c>
      <c r="H101" s="10">
        <f t="shared" si="3"/>
        <v>0.15074760237206677</v>
      </c>
    </row>
    <row r="102" spans="1:8" ht="16.5" customHeight="1" x14ac:dyDescent="0.3">
      <c r="A102" s="15">
        <v>1104</v>
      </c>
      <c r="B102" s="14" t="s">
        <v>1161</v>
      </c>
      <c r="C102" s="13">
        <v>12880.352964</v>
      </c>
      <c r="D102" s="13">
        <v>6509.6040300000004</v>
      </c>
      <c r="E102" s="13">
        <v>21008.685331999997</v>
      </c>
      <c r="F102" s="12">
        <v>14709.931039999999</v>
      </c>
      <c r="G102" s="11">
        <f t="shared" si="2"/>
        <v>8200.3270099999991</v>
      </c>
      <c r="H102" s="10">
        <f t="shared" si="3"/>
        <v>1.2597274691683511</v>
      </c>
    </row>
    <row r="103" spans="1:8" ht="16.5" customHeight="1" x14ac:dyDescent="0.3">
      <c r="A103" s="15">
        <v>1105</v>
      </c>
      <c r="B103" s="14" t="s">
        <v>1160</v>
      </c>
      <c r="C103" s="13">
        <v>31.256</v>
      </c>
      <c r="D103" s="13">
        <v>33.900419999999997</v>
      </c>
      <c r="E103" s="13">
        <v>180.9</v>
      </c>
      <c r="F103" s="12">
        <v>267.90232000000003</v>
      </c>
      <c r="G103" s="11">
        <f t="shared" si="2"/>
        <v>234.00190000000003</v>
      </c>
      <c r="H103" s="10">
        <f t="shared" si="3"/>
        <v>6.9026253952015955</v>
      </c>
    </row>
    <row r="104" spans="1:8" ht="16.5" customHeight="1" x14ac:dyDescent="0.3">
      <c r="A104" s="15">
        <v>1106</v>
      </c>
      <c r="B104" s="14" t="s">
        <v>1159</v>
      </c>
      <c r="C104" s="13">
        <v>76.066835999999995</v>
      </c>
      <c r="D104" s="13">
        <v>555.03796</v>
      </c>
      <c r="E104" s="13">
        <v>115.796716</v>
      </c>
      <c r="F104" s="12">
        <v>633.38642000000004</v>
      </c>
      <c r="G104" s="11">
        <f t="shared" si="2"/>
        <v>78.348460000000046</v>
      </c>
      <c r="H104" s="10">
        <f t="shared" si="3"/>
        <v>0.14115874164714795</v>
      </c>
    </row>
    <row r="105" spans="1:8" ht="16.5" customHeight="1" x14ac:dyDescent="0.3">
      <c r="A105" s="15">
        <v>1107</v>
      </c>
      <c r="B105" s="14" t="s">
        <v>1158</v>
      </c>
      <c r="C105" s="13">
        <v>8803.5249999999996</v>
      </c>
      <c r="D105" s="13">
        <v>4063.1103499999999</v>
      </c>
      <c r="E105" s="13">
        <v>24886.560799999999</v>
      </c>
      <c r="F105" s="12">
        <v>9458.0734399999801</v>
      </c>
      <c r="G105" s="11">
        <f t="shared" si="2"/>
        <v>5394.9630899999802</v>
      </c>
      <c r="H105" s="10">
        <f t="shared" si="3"/>
        <v>1.3277914270775295</v>
      </c>
    </row>
    <row r="106" spans="1:8" ht="16.5" customHeight="1" x14ac:dyDescent="0.3">
      <c r="A106" s="15">
        <v>1108</v>
      </c>
      <c r="B106" s="14" t="s">
        <v>1157</v>
      </c>
      <c r="C106" s="13">
        <v>2581.11312</v>
      </c>
      <c r="D106" s="13">
        <v>2436.35842</v>
      </c>
      <c r="E106" s="13">
        <v>3181.6511679999999</v>
      </c>
      <c r="F106" s="12">
        <v>2627.1421099999998</v>
      </c>
      <c r="G106" s="11">
        <f t="shared" si="2"/>
        <v>190.78368999999975</v>
      </c>
      <c r="H106" s="10">
        <f t="shared" si="3"/>
        <v>7.8306906091427944E-2</v>
      </c>
    </row>
    <row r="107" spans="1:8" ht="16.5" customHeight="1" x14ac:dyDescent="0.3">
      <c r="A107" s="15">
        <v>1109</v>
      </c>
      <c r="B107" s="14" t="s">
        <v>1156</v>
      </c>
      <c r="C107" s="13">
        <v>1093.424</v>
      </c>
      <c r="D107" s="13">
        <v>1469.35772</v>
      </c>
      <c r="E107" s="13">
        <v>1327.9860000000001</v>
      </c>
      <c r="F107" s="12">
        <v>2032.8694499999999</v>
      </c>
      <c r="G107" s="11">
        <f t="shared" si="2"/>
        <v>563.51172999999994</v>
      </c>
      <c r="H107" s="10">
        <f t="shared" si="3"/>
        <v>0.38350887760674096</v>
      </c>
    </row>
    <row r="108" spans="1:8" ht="16.5" customHeight="1" x14ac:dyDescent="0.3">
      <c r="A108" s="15">
        <v>1201</v>
      </c>
      <c r="B108" s="14" t="s">
        <v>1155</v>
      </c>
      <c r="C108" s="13">
        <v>23336.747517</v>
      </c>
      <c r="D108" s="13">
        <v>10128.03758</v>
      </c>
      <c r="E108" s="13">
        <v>1256.8686699999998</v>
      </c>
      <c r="F108" s="12">
        <v>1665.4875900000002</v>
      </c>
      <c r="G108" s="11">
        <f t="shared" si="2"/>
        <v>-8462.5499899999995</v>
      </c>
      <c r="H108" s="10">
        <f t="shared" si="3"/>
        <v>-0.83555673279798393</v>
      </c>
    </row>
    <row r="109" spans="1:8" ht="16.5" customHeight="1" x14ac:dyDescent="0.3">
      <c r="A109" s="15">
        <v>1202</v>
      </c>
      <c r="B109" s="14" t="s">
        <v>1154</v>
      </c>
      <c r="C109" s="13">
        <v>17545.117999999999</v>
      </c>
      <c r="D109" s="13">
        <v>20620.257320000001</v>
      </c>
      <c r="E109" s="13">
        <v>16988.894</v>
      </c>
      <c r="F109" s="12">
        <v>22997.88306</v>
      </c>
      <c r="G109" s="11">
        <f t="shared" si="2"/>
        <v>2377.6257399999995</v>
      </c>
      <c r="H109" s="10">
        <f t="shared" si="3"/>
        <v>0.11530533800341534</v>
      </c>
    </row>
    <row r="110" spans="1:8" ht="16.5" customHeight="1" x14ac:dyDescent="0.3">
      <c r="A110" s="15">
        <v>1203</v>
      </c>
      <c r="B110" s="14" t="s">
        <v>1153</v>
      </c>
      <c r="C110" s="13">
        <v>0</v>
      </c>
      <c r="D110" s="13">
        <v>0</v>
      </c>
      <c r="E110" s="13">
        <v>0</v>
      </c>
      <c r="F110" s="12">
        <v>0</v>
      </c>
      <c r="G110" s="11">
        <f t="shared" si="2"/>
        <v>0</v>
      </c>
      <c r="H110" s="10" t="str">
        <f t="shared" si="3"/>
        <v/>
      </c>
    </row>
    <row r="111" spans="1:8" ht="16.5" customHeight="1" x14ac:dyDescent="0.3">
      <c r="A111" s="15">
        <v>1204</v>
      </c>
      <c r="B111" s="14" t="s">
        <v>1152</v>
      </c>
      <c r="C111" s="13">
        <v>4.1655519999999999</v>
      </c>
      <c r="D111" s="13">
        <v>13.36852</v>
      </c>
      <c r="E111" s="13">
        <v>282.24529999999999</v>
      </c>
      <c r="F111" s="12">
        <v>214.63092</v>
      </c>
      <c r="G111" s="11">
        <f t="shared" si="2"/>
        <v>201.26240000000001</v>
      </c>
      <c r="H111" s="10">
        <f t="shared" si="3"/>
        <v>15.054949986984349</v>
      </c>
    </row>
    <row r="112" spans="1:8" ht="16.5" customHeight="1" x14ac:dyDescent="0.3">
      <c r="A112" s="15">
        <v>1205</v>
      </c>
      <c r="B112" s="14" t="s">
        <v>1151</v>
      </c>
      <c r="C112" s="13">
        <v>3248.84004</v>
      </c>
      <c r="D112" s="13">
        <v>28561.732210000002</v>
      </c>
      <c r="E112" s="13">
        <v>1999.349455</v>
      </c>
      <c r="F112" s="12">
        <v>19212.888260000003</v>
      </c>
      <c r="G112" s="11">
        <f t="shared" si="2"/>
        <v>-9348.8439499999986</v>
      </c>
      <c r="H112" s="10">
        <f t="shared" si="3"/>
        <v>-0.32732062191685951</v>
      </c>
    </row>
    <row r="113" spans="1:8" ht="16.5" customHeight="1" x14ac:dyDescent="0.3">
      <c r="A113" s="15">
        <v>1206</v>
      </c>
      <c r="B113" s="14" t="s">
        <v>1150</v>
      </c>
      <c r="C113" s="13">
        <v>15312.840339</v>
      </c>
      <c r="D113" s="13">
        <v>166488.75144999899</v>
      </c>
      <c r="E113" s="13">
        <v>18407.277372960001</v>
      </c>
      <c r="F113" s="12">
        <v>199666.11878999998</v>
      </c>
      <c r="G113" s="11">
        <f t="shared" si="2"/>
        <v>33177.367340000987</v>
      </c>
      <c r="H113" s="10">
        <f t="shared" si="3"/>
        <v>0.19927693042953135</v>
      </c>
    </row>
    <row r="114" spans="1:8" ht="16.5" customHeight="1" x14ac:dyDescent="0.3">
      <c r="A114" s="15">
        <v>1207</v>
      </c>
      <c r="B114" s="14" t="s">
        <v>1149</v>
      </c>
      <c r="C114" s="13">
        <v>5035.9145709680006</v>
      </c>
      <c r="D114" s="13">
        <v>7813.5000899999995</v>
      </c>
      <c r="E114" s="13">
        <v>5341.3378983619996</v>
      </c>
      <c r="F114" s="12">
        <v>9120.1964200000002</v>
      </c>
      <c r="G114" s="11">
        <f t="shared" si="2"/>
        <v>1306.6963300000007</v>
      </c>
      <c r="H114" s="10">
        <f t="shared" si="3"/>
        <v>0.16723572214101054</v>
      </c>
    </row>
    <row r="115" spans="1:8" ht="16.5" customHeight="1" x14ac:dyDescent="0.3">
      <c r="A115" s="15">
        <v>1208</v>
      </c>
      <c r="B115" s="14" t="s">
        <v>1148</v>
      </c>
      <c r="C115" s="13">
        <v>55.020684000000003</v>
      </c>
      <c r="D115" s="13">
        <v>60.154800000000002</v>
      </c>
      <c r="E115" s="13">
        <v>57.7819</v>
      </c>
      <c r="F115" s="12">
        <v>65.960920000000002</v>
      </c>
      <c r="G115" s="11">
        <f t="shared" si="2"/>
        <v>5.8061199999999999</v>
      </c>
      <c r="H115" s="10">
        <f t="shared" si="3"/>
        <v>9.6519645980038163E-2</v>
      </c>
    </row>
    <row r="116" spans="1:8" ht="16.5" customHeight="1" x14ac:dyDescent="0.3">
      <c r="A116" s="15">
        <v>1209</v>
      </c>
      <c r="B116" s="14" t="s">
        <v>1147</v>
      </c>
      <c r="C116" s="13">
        <v>2370.5878641469999</v>
      </c>
      <c r="D116" s="13">
        <v>39677.423069999997</v>
      </c>
      <c r="E116" s="13">
        <v>2924.7151075340003</v>
      </c>
      <c r="F116" s="12">
        <v>42104.256560000002</v>
      </c>
      <c r="G116" s="11">
        <f t="shared" si="2"/>
        <v>2426.8334900000045</v>
      </c>
      <c r="H116" s="10">
        <f t="shared" si="3"/>
        <v>6.1164090362383627E-2</v>
      </c>
    </row>
    <row r="117" spans="1:8" ht="16.5" customHeight="1" x14ac:dyDescent="0.3">
      <c r="A117" s="15">
        <v>1210</v>
      </c>
      <c r="B117" s="14" t="s">
        <v>1146</v>
      </c>
      <c r="C117" s="13">
        <v>266.70870000000002</v>
      </c>
      <c r="D117" s="13">
        <v>2444.0357300000001</v>
      </c>
      <c r="E117" s="13">
        <v>211.32345000000001</v>
      </c>
      <c r="F117" s="12">
        <v>2602.62673</v>
      </c>
      <c r="G117" s="11">
        <f t="shared" si="2"/>
        <v>158.59099999999989</v>
      </c>
      <c r="H117" s="10">
        <f t="shared" si="3"/>
        <v>6.4888985890562204E-2</v>
      </c>
    </row>
    <row r="118" spans="1:8" ht="16.5" customHeight="1" x14ac:dyDescent="0.3">
      <c r="A118" s="15">
        <v>1211</v>
      </c>
      <c r="B118" s="14" t="s">
        <v>1145</v>
      </c>
      <c r="C118" s="13">
        <v>1141.778098</v>
      </c>
      <c r="D118" s="13">
        <v>2813.4373500000002</v>
      </c>
      <c r="E118" s="13">
        <v>1065.9697390000001</v>
      </c>
      <c r="F118" s="12">
        <v>2558.6344599999998</v>
      </c>
      <c r="G118" s="11">
        <f t="shared" si="2"/>
        <v>-254.80289000000039</v>
      </c>
      <c r="H118" s="10">
        <f t="shared" si="3"/>
        <v>-9.056639914160533E-2</v>
      </c>
    </row>
    <row r="119" spans="1:8" ht="25.5" customHeight="1" x14ac:dyDescent="0.3">
      <c r="A119" s="15">
        <v>1212</v>
      </c>
      <c r="B119" s="14" t="s">
        <v>1144</v>
      </c>
      <c r="C119" s="13">
        <v>1106.163669</v>
      </c>
      <c r="D119" s="13">
        <v>2526.9530199999999</v>
      </c>
      <c r="E119" s="13">
        <v>1201.2849709999998</v>
      </c>
      <c r="F119" s="12">
        <v>2781.2775099999999</v>
      </c>
      <c r="G119" s="11">
        <f t="shared" si="2"/>
        <v>254.32448999999997</v>
      </c>
      <c r="H119" s="10">
        <f t="shared" si="3"/>
        <v>0.10064472429329137</v>
      </c>
    </row>
    <row r="120" spans="1:8" ht="16.5" customHeight="1" x14ac:dyDescent="0.3">
      <c r="A120" s="15">
        <v>1213</v>
      </c>
      <c r="B120" s="14" t="s">
        <v>1143</v>
      </c>
      <c r="C120" s="13">
        <v>0</v>
      </c>
      <c r="D120" s="13">
        <v>0</v>
      </c>
      <c r="E120" s="13">
        <v>0.10199999999999999</v>
      </c>
      <c r="F120" s="12">
        <v>7.9219999999999999E-2</v>
      </c>
      <c r="G120" s="11">
        <f t="shared" si="2"/>
        <v>7.9219999999999999E-2</v>
      </c>
      <c r="H120" s="10" t="str">
        <f t="shared" si="3"/>
        <v/>
      </c>
    </row>
    <row r="121" spans="1:8" ht="16.5" customHeight="1" x14ac:dyDescent="0.3">
      <c r="A121" s="15">
        <v>1214</v>
      </c>
      <c r="B121" s="14" t="s">
        <v>1142</v>
      </c>
      <c r="C121" s="13">
        <v>19.909400000000002</v>
      </c>
      <c r="D121" s="13">
        <v>17.341150000000003</v>
      </c>
      <c r="E121" s="13">
        <v>26.341600999999997</v>
      </c>
      <c r="F121" s="12">
        <v>31.5975</v>
      </c>
      <c r="G121" s="11">
        <f t="shared" si="2"/>
        <v>14.256349999999998</v>
      </c>
      <c r="H121" s="10">
        <f t="shared" si="3"/>
        <v>0.82211099033224411</v>
      </c>
    </row>
    <row r="122" spans="1:8" ht="16.5" customHeight="1" x14ac:dyDescent="0.3">
      <c r="A122" s="15">
        <v>1301</v>
      </c>
      <c r="B122" s="14" t="s">
        <v>1141</v>
      </c>
      <c r="C122" s="13">
        <v>14.79284</v>
      </c>
      <c r="D122" s="13">
        <v>64.117170000000002</v>
      </c>
      <c r="E122" s="13">
        <v>19.918525000000002</v>
      </c>
      <c r="F122" s="12">
        <v>114.10866</v>
      </c>
      <c r="G122" s="11">
        <f t="shared" si="2"/>
        <v>49.991489999999999</v>
      </c>
      <c r="H122" s="10">
        <f t="shared" si="3"/>
        <v>0.77968959016750117</v>
      </c>
    </row>
    <row r="123" spans="1:8" ht="16.5" customHeight="1" x14ac:dyDescent="0.3">
      <c r="A123" s="15">
        <v>1302</v>
      </c>
      <c r="B123" s="14" t="s">
        <v>1140</v>
      </c>
      <c r="C123" s="13">
        <v>1464.1717018299998</v>
      </c>
      <c r="D123" s="13">
        <v>15216.511039999999</v>
      </c>
      <c r="E123" s="13">
        <v>1531.4387199400001</v>
      </c>
      <c r="F123" s="12">
        <v>14939.83294</v>
      </c>
      <c r="G123" s="11">
        <f t="shared" si="2"/>
        <v>-276.67809999999918</v>
      </c>
      <c r="H123" s="10">
        <f t="shared" si="3"/>
        <v>-1.8182755512922047E-2</v>
      </c>
    </row>
    <row r="124" spans="1:8" ht="16.5" customHeight="1" x14ac:dyDescent="0.3">
      <c r="A124" s="15">
        <v>1401</v>
      </c>
      <c r="B124" s="14" t="s">
        <v>1139</v>
      </c>
      <c r="C124" s="13">
        <v>266.96120999999999</v>
      </c>
      <c r="D124" s="13">
        <v>221.66223000000002</v>
      </c>
      <c r="E124" s="13">
        <v>142.51417999999998</v>
      </c>
      <c r="F124" s="12">
        <v>184.42255</v>
      </c>
      <c r="G124" s="11">
        <f t="shared" si="2"/>
        <v>-37.239680000000021</v>
      </c>
      <c r="H124" s="10">
        <f t="shared" si="3"/>
        <v>-0.1680019189557013</v>
      </c>
    </row>
    <row r="125" spans="1:8" ht="16.5" customHeight="1" x14ac:dyDescent="0.3">
      <c r="A125" s="15">
        <v>1404</v>
      </c>
      <c r="B125" s="14" t="s">
        <v>1138</v>
      </c>
      <c r="C125" s="13">
        <v>532.61719999999991</v>
      </c>
      <c r="D125" s="13">
        <v>168.27828</v>
      </c>
      <c r="E125" s="13">
        <v>1948.3328700000002</v>
      </c>
      <c r="F125" s="12">
        <v>403.73194999999998</v>
      </c>
      <c r="G125" s="11">
        <f t="shared" si="2"/>
        <v>235.45366999999999</v>
      </c>
      <c r="H125" s="10">
        <f t="shared" si="3"/>
        <v>1.3991922784093109</v>
      </c>
    </row>
    <row r="126" spans="1:8" ht="16.5" customHeight="1" x14ac:dyDescent="0.3">
      <c r="A126" s="15">
        <v>1501</v>
      </c>
      <c r="B126" s="14" t="s">
        <v>1137</v>
      </c>
      <c r="C126" s="13">
        <v>537.54499999999996</v>
      </c>
      <c r="D126" s="13">
        <v>475.61619000000002</v>
      </c>
      <c r="E126" s="13">
        <v>739.39643999999998</v>
      </c>
      <c r="F126" s="12">
        <v>845.32812999999999</v>
      </c>
      <c r="G126" s="11">
        <f t="shared" si="2"/>
        <v>369.71193999999997</v>
      </c>
      <c r="H126" s="10">
        <f t="shared" si="3"/>
        <v>0.77733253781794087</v>
      </c>
    </row>
    <row r="127" spans="1:8" ht="25.5" customHeight="1" x14ac:dyDescent="0.3">
      <c r="A127" s="15">
        <v>1502</v>
      </c>
      <c r="B127" s="14" t="s">
        <v>1136</v>
      </c>
      <c r="C127" s="13">
        <v>287.77600000000001</v>
      </c>
      <c r="D127" s="13">
        <v>196.8854</v>
      </c>
      <c r="E127" s="13">
        <v>977.67592000000002</v>
      </c>
      <c r="F127" s="12">
        <v>410.45145000000002</v>
      </c>
      <c r="G127" s="11">
        <f t="shared" si="2"/>
        <v>213.56605000000002</v>
      </c>
      <c r="H127" s="10">
        <f t="shared" si="3"/>
        <v>1.0847226356042652</v>
      </c>
    </row>
    <row r="128" spans="1:8" ht="16.5" customHeight="1" x14ac:dyDescent="0.3">
      <c r="A128" s="15">
        <v>1503</v>
      </c>
      <c r="B128" s="14" t="s">
        <v>1135</v>
      </c>
      <c r="C128" s="13">
        <v>0</v>
      </c>
      <c r="D128" s="13">
        <v>0</v>
      </c>
      <c r="E128" s="13">
        <v>0</v>
      </c>
      <c r="F128" s="12">
        <v>0</v>
      </c>
      <c r="G128" s="11">
        <f t="shared" si="2"/>
        <v>0</v>
      </c>
      <c r="H128" s="10" t="str">
        <f t="shared" si="3"/>
        <v/>
      </c>
    </row>
    <row r="129" spans="1:8" ht="16.5" customHeight="1" x14ac:dyDescent="0.3">
      <c r="A129" s="15">
        <v>1504</v>
      </c>
      <c r="B129" s="14" t="s">
        <v>1134</v>
      </c>
      <c r="C129" s="13">
        <v>120.82217</v>
      </c>
      <c r="D129" s="13">
        <v>430.88259999999997</v>
      </c>
      <c r="E129" s="13">
        <v>222.22763699999999</v>
      </c>
      <c r="F129" s="12">
        <v>1727.6505300000001</v>
      </c>
      <c r="G129" s="11">
        <f t="shared" si="2"/>
        <v>1296.7679300000002</v>
      </c>
      <c r="H129" s="10">
        <f t="shared" si="3"/>
        <v>3.0095620709678235</v>
      </c>
    </row>
    <row r="130" spans="1:8" ht="16.5" customHeight="1" x14ac:dyDescent="0.3">
      <c r="A130" s="15">
        <v>1505</v>
      </c>
      <c r="B130" s="14" t="s">
        <v>1133</v>
      </c>
      <c r="C130" s="13">
        <v>15.05</v>
      </c>
      <c r="D130" s="13">
        <v>140.30747</v>
      </c>
      <c r="E130" s="13">
        <v>1.0009999999999999</v>
      </c>
      <c r="F130" s="12">
        <v>12.041510000000001</v>
      </c>
      <c r="G130" s="11">
        <f t="shared" si="2"/>
        <v>-128.26596000000001</v>
      </c>
      <c r="H130" s="10">
        <f t="shared" si="3"/>
        <v>-0.91417769845041041</v>
      </c>
    </row>
    <row r="131" spans="1:8" ht="16.5" customHeight="1" x14ac:dyDescent="0.3">
      <c r="A131" s="15">
        <v>1506</v>
      </c>
      <c r="B131" s="14" t="s">
        <v>1132</v>
      </c>
      <c r="C131" s="13">
        <v>8.67</v>
      </c>
      <c r="D131" s="13">
        <v>122.47939</v>
      </c>
      <c r="E131" s="13">
        <v>14.805</v>
      </c>
      <c r="F131" s="12">
        <v>227.37251000000001</v>
      </c>
      <c r="G131" s="11">
        <f t="shared" si="2"/>
        <v>104.89312000000001</v>
      </c>
      <c r="H131" s="10">
        <f t="shared" si="3"/>
        <v>0.8564144547094823</v>
      </c>
    </row>
    <row r="132" spans="1:8" ht="16.5" customHeight="1" x14ac:dyDescent="0.3">
      <c r="A132" s="15">
        <v>1507</v>
      </c>
      <c r="B132" s="14" t="s">
        <v>1131</v>
      </c>
      <c r="C132" s="13">
        <v>19.150054000000001</v>
      </c>
      <c r="D132" s="13">
        <v>81.037729999999996</v>
      </c>
      <c r="E132" s="13">
        <v>32.250459999999997</v>
      </c>
      <c r="F132" s="12">
        <v>199.69048999999998</v>
      </c>
      <c r="G132" s="11">
        <f t="shared" si="2"/>
        <v>118.65275999999999</v>
      </c>
      <c r="H132" s="10">
        <f t="shared" si="3"/>
        <v>1.4641668763426616</v>
      </c>
    </row>
    <row r="133" spans="1:8" ht="16.5" customHeight="1" x14ac:dyDescent="0.3">
      <c r="A133" s="15">
        <v>1508</v>
      </c>
      <c r="B133" s="14" t="s">
        <v>1130</v>
      </c>
      <c r="C133" s="13">
        <v>14.211180000000001</v>
      </c>
      <c r="D133" s="13">
        <v>37.76491</v>
      </c>
      <c r="E133" s="13">
        <v>1.10554</v>
      </c>
      <c r="F133" s="12">
        <v>3.9608699999999999</v>
      </c>
      <c r="G133" s="11">
        <f t="shared" si="2"/>
        <v>-33.804040000000001</v>
      </c>
      <c r="H133" s="10">
        <f t="shared" si="3"/>
        <v>-0.89511771641981941</v>
      </c>
    </row>
    <row r="134" spans="1:8" ht="16.5" customHeight="1" x14ac:dyDescent="0.3">
      <c r="A134" s="15">
        <v>1509</v>
      </c>
      <c r="B134" s="14" t="s">
        <v>1129</v>
      </c>
      <c r="C134" s="13">
        <v>1945.9554950000002</v>
      </c>
      <c r="D134" s="13">
        <v>7845.6189699999995</v>
      </c>
      <c r="E134" s="13">
        <v>2074.2105059999999</v>
      </c>
      <c r="F134" s="12">
        <v>9512.2865600000005</v>
      </c>
      <c r="G134" s="11">
        <f t="shared" ref="G134:G197" si="4">F134-D134</f>
        <v>1666.6675900000009</v>
      </c>
      <c r="H134" s="10">
        <f t="shared" ref="H134:H197" si="5">IF(D134&lt;&gt;0,G134/D134,"")</f>
        <v>0.21243289998825943</v>
      </c>
    </row>
    <row r="135" spans="1:8" ht="16.5" customHeight="1" x14ac:dyDescent="0.3">
      <c r="A135" s="15">
        <v>1510</v>
      </c>
      <c r="B135" s="14" t="s">
        <v>1128</v>
      </c>
      <c r="C135" s="13">
        <v>362.01093600000002</v>
      </c>
      <c r="D135" s="13">
        <v>726.67691000000002</v>
      </c>
      <c r="E135" s="13">
        <v>824.31785400000001</v>
      </c>
      <c r="F135" s="12">
        <v>1906.3036100000002</v>
      </c>
      <c r="G135" s="11">
        <f t="shared" si="4"/>
        <v>1179.6267000000003</v>
      </c>
      <c r="H135" s="10">
        <f t="shared" si="5"/>
        <v>1.6233166126057317</v>
      </c>
    </row>
    <row r="136" spans="1:8" ht="16.5" customHeight="1" x14ac:dyDescent="0.3">
      <c r="A136" s="15">
        <v>1511</v>
      </c>
      <c r="B136" s="14" t="s">
        <v>1127</v>
      </c>
      <c r="C136" s="13">
        <v>112515.03044</v>
      </c>
      <c r="D136" s="13">
        <v>86676.692760000005</v>
      </c>
      <c r="E136" s="13">
        <v>130850.03892000001</v>
      </c>
      <c r="F136" s="12">
        <v>145245.06480000002</v>
      </c>
      <c r="G136" s="11">
        <f t="shared" si="4"/>
        <v>58568.372040000017</v>
      </c>
      <c r="H136" s="10">
        <f t="shared" si="5"/>
        <v>0.6757107380893107</v>
      </c>
    </row>
    <row r="137" spans="1:8" ht="16.5" customHeight="1" x14ac:dyDescent="0.3">
      <c r="A137" s="15">
        <v>1512</v>
      </c>
      <c r="B137" s="14" t="s">
        <v>1126</v>
      </c>
      <c r="C137" s="13">
        <v>89.014024000000006</v>
      </c>
      <c r="D137" s="13">
        <v>107.89508000000001</v>
      </c>
      <c r="E137" s="13">
        <v>14.448388499999998</v>
      </c>
      <c r="F137" s="12">
        <v>42.438489999999994</v>
      </c>
      <c r="G137" s="11">
        <f t="shared" si="4"/>
        <v>-65.456590000000006</v>
      </c>
      <c r="H137" s="10">
        <f t="shared" si="5"/>
        <v>-0.60666890464328871</v>
      </c>
    </row>
    <row r="138" spans="1:8" ht="16.5" customHeight="1" x14ac:dyDescent="0.3">
      <c r="A138" s="15">
        <v>1513</v>
      </c>
      <c r="B138" s="14" t="s">
        <v>1125</v>
      </c>
      <c r="C138" s="13">
        <v>7641.4061160000001</v>
      </c>
      <c r="D138" s="13">
        <v>8335.2726099999909</v>
      </c>
      <c r="E138" s="13">
        <v>8902.6419659999992</v>
      </c>
      <c r="F138" s="12">
        <v>14647.39911</v>
      </c>
      <c r="G138" s="11">
        <f t="shared" si="4"/>
        <v>6312.1265000000094</v>
      </c>
      <c r="H138" s="10">
        <f t="shared" si="5"/>
        <v>0.75727895119197741</v>
      </c>
    </row>
    <row r="139" spans="1:8" ht="16.5" customHeight="1" x14ac:dyDescent="0.3">
      <c r="A139" s="15">
        <v>1514</v>
      </c>
      <c r="B139" s="14" t="s">
        <v>1124</v>
      </c>
      <c r="C139" s="13">
        <v>1650.773326</v>
      </c>
      <c r="D139" s="13">
        <v>1728.7682199999999</v>
      </c>
      <c r="E139" s="13">
        <v>1948.49261</v>
      </c>
      <c r="F139" s="12">
        <v>2577.7278300000003</v>
      </c>
      <c r="G139" s="11">
        <f t="shared" si="4"/>
        <v>848.95961000000034</v>
      </c>
      <c r="H139" s="10">
        <f t="shared" si="5"/>
        <v>0.49107775130202264</v>
      </c>
    </row>
    <row r="140" spans="1:8" ht="16.5" customHeight="1" x14ac:dyDescent="0.3">
      <c r="A140" s="15">
        <v>1515</v>
      </c>
      <c r="B140" s="14" t="s">
        <v>1123</v>
      </c>
      <c r="C140" s="13">
        <v>765.01453099999992</v>
      </c>
      <c r="D140" s="13">
        <v>2724.6802699999998</v>
      </c>
      <c r="E140" s="13">
        <v>595.50392500000009</v>
      </c>
      <c r="F140" s="12">
        <v>2630.6391800000001</v>
      </c>
      <c r="G140" s="11">
        <f t="shared" si="4"/>
        <v>-94.041089999999713</v>
      </c>
      <c r="H140" s="10">
        <f t="shared" si="5"/>
        <v>-3.4514541407091308E-2</v>
      </c>
    </row>
    <row r="141" spans="1:8" ht="16.5" customHeight="1" x14ac:dyDescent="0.3">
      <c r="A141" s="15">
        <v>1516</v>
      </c>
      <c r="B141" s="14" t="s">
        <v>1122</v>
      </c>
      <c r="C141" s="13">
        <v>5976.6538</v>
      </c>
      <c r="D141" s="13">
        <v>7699.7307599999995</v>
      </c>
      <c r="E141" s="13">
        <v>10459.547284</v>
      </c>
      <c r="F141" s="12">
        <v>18454.856329999999</v>
      </c>
      <c r="G141" s="11">
        <f t="shared" si="4"/>
        <v>10755.12557</v>
      </c>
      <c r="H141" s="10">
        <f t="shared" si="5"/>
        <v>1.396818396024019</v>
      </c>
    </row>
    <row r="142" spans="1:8" ht="16.5" customHeight="1" x14ac:dyDescent="0.3">
      <c r="A142" s="15">
        <v>1517</v>
      </c>
      <c r="B142" s="14" t="s">
        <v>1121</v>
      </c>
      <c r="C142" s="13">
        <v>6346.0436534999999</v>
      </c>
      <c r="D142" s="13">
        <v>19047.627929999999</v>
      </c>
      <c r="E142" s="13">
        <v>7633.4536908999999</v>
      </c>
      <c r="F142" s="12">
        <v>26208.970420000001</v>
      </c>
      <c r="G142" s="11">
        <f t="shared" si="4"/>
        <v>7161.3424900000027</v>
      </c>
      <c r="H142" s="10">
        <f t="shared" si="5"/>
        <v>0.37597030540064752</v>
      </c>
    </row>
    <row r="143" spans="1:8" ht="16.5" customHeight="1" x14ac:dyDescent="0.3">
      <c r="A143" s="15">
        <v>1518</v>
      </c>
      <c r="B143" s="14" t="s">
        <v>1120</v>
      </c>
      <c r="C143" s="13">
        <v>479.20465799999999</v>
      </c>
      <c r="D143" s="13">
        <v>864.34282999999994</v>
      </c>
      <c r="E143" s="13">
        <v>1058.438101</v>
      </c>
      <c r="F143" s="12">
        <v>1695.45101</v>
      </c>
      <c r="G143" s="11">
        <f t="shared" si="4"/>
        <v>831.10818000000006</v>
      </c>
      <c r="H143" s="10">
        <f t="shared" si="5"/>
        <v>0.96154922694274003</v>
      </c>
    </row>
    <row r="144" spans="1:8" ht="16.5" customHeight="1" x14ac:dyDescent="0.3">
      <c r="A144" s="15">
        <v>1520</v>
      </c>
      <c r="B144" s="14" t="s">
        <v>1119</v>
      </c>
      <c r="C144" s="13">
        <v>2719.65</v>
      </c>
      <c r="D144" s="13">
        <v>566.63423</v>
      </c>
      <c r="E144" s="13">
        <v>7208.1105599999992</v>
      </c>
      <c r="F144" s="12">
        <v>2138.8646699999999</v>
      </c>
      <c r="G144" s="11">
        <f t="shared" si="4"/>
        <v>1572.2304399999998</v>
      </c>
      <c r="H144" s="10">
        <f t="shared" si="5"/>
        <v>2.7746831320091618</v>
      </c>
    </row>
    <row r="145" spans="1:8" ht="16.5" customHeight="1" x14ac:dyDescent="0.3">
      <c r="A145" s="15">
        <v>1521</v>
      </c>
      <c r="B145" s="14" t="s">
        <v>1118</v>
      </c>
      <c r="C145" s="13">
        <v>28.103345000000001</v>
      </c>
      <c r="D145" s="13">
        <v>93.375309999999999</v>
      </c>
      <c r="E145" s="13">
        <v>73.444369999999992</v>
      </c>
      <c r="F145" s="12">
        <v>235.81344000000001</v>
      </c>
      <c r="G145" s="11">
        <f t="shared" si="4"/>
        <v>142.43813</v>
      </c>
      <c r="H145" s="10">
        <f t="shared" si="5"/>
        <v>1.5254367562474491</v>
      </c>
    </row>
    <row r="146" spans="1:8" ht="16.5" customHeight="1" x14ac:dyDescent="0.3">
      <c r="A146" s="15">
        <v>1522</v>
      </c>
      <c r="B146" s="14" t="s">
        <v>1117</v>
      </c>
      <c r="C146" s="13">
        <v>0</v>
      </c>
      <c r="D146" s="13">
        <v>0</v>
      </c>
      <c r="E146" s="13">
        <v>0</v>
      </c>
      <c r="F146" s="12">
        <v>0</v>
      </c>
      <c r="G146" s="11">
        <f t="shared" si="4"/>
        <v>0</v>
      </c>
      <c r="H146" s="10" t="str">
        <f t="shared" si="5"/>
        <v/>
      </c>
    </row>
    <row r="147" spans="1:8" ht="16.5" customHeight="1" x14ac:dyDescent="0.3">
      <c r="A147" s="15">
        <v>1601</v>
      </c>
      <c r="B147" s="14" t="s">
        <v>1116</v>
      </c>
      <c r="C147" s="13">
        <v>2263.1900860000001</v>
      </c>
      <c r="D147" s="13">
        <v>7137.9452699999902</v>
      </c>
      <c r="E147" s="13">
        <v>3091.6749810000001</v>
      </c>
      <c r="F147" s="12">
        <v>9825.3543699999991</v>
      </c>
      <c r="G147" s="11">
        <f t="shared" si="4"/>
        <v>2687.4091000000089</v>
      </c>
      <c r="H147" s="10">
        <f t="shared" si="5"/>
        <v>0.37649617618881137</v>
      </c>
    </row>
    <row r="148" spans="1:8" ht="16.5" customHeight="1" x14ac:dyDescent="0.3">
      <c r="A148" s="15">
        <v>1602</v>
      </c>
      <c r="B148" s="14" t="s">
        <v>1115</v>
      </c>
      <c r="C148" s="13">
        <v>2868.615949</v>
      </c>
      <c r="D148" s="13">
        <v>9881.0959899999907</v>
      </c>
      <c r="E148" s="13">
        <v>4248.292692</v>
      </c>
      <c r="F148" s="12">
        <v>16298.942429999999</v>
      </c>
      <c r="G148" s="11">
        <f t="shared" si="4"/>
        <v>6417.8464400000084</v>
      </c>
      <c r="H148" s="10">
        <f t="shared" si="5"/>
        <v>0.64950754921266729</v>
      </c>
    </row>
    <row r="149" spans="1:8" ht="16.5" customHeight="1" x14ac:dyDescent="0.3">
      <c r="A149" s="15">
        <v>1603</v>
      </c>
      <c r="B149" s="14" t="s">
        <v>1114</v>
      </c>
      <c r="C149" s="13">
        <v>0</v>
      </c>
      <c r="D149" s="13">
        <v>0</v>
      </c>
      <c r="E149" s="13">
        <v>3.2000000000000002E-3</v>
      </c>
      <c r="F149" s="12">
        <v>0.15755000000000002</v>
      </c>
      <c r="G149" s="11">
        <f t="shared" si="4"/>
        <v>0.15755000000000002</v>
      </c>
      <c r="H149" s="10" t="str">
        <f t="shared" si="5"/>
        <v/>
      </c>
    </row>
    <row r="150" spans="1:8" ht="16.5" customHeight="1" x14ac:dyDescent="0.3">
      <c r="A150" s="15">
        <v>1604</v>
      </c>
      <c r="B150" s="14" t="s">
        <v>1113</v>
      </c>
      <c r="C150" s="13">
        <v>16860.401386999998</v>
      </c>
      <c r="D150" s="13">
        <v>42846.232939999994</v>
      </c>
      <c r="E150" s="13">
        <v>15135.705178999999</v>
      </c>
      <c r="F150" s="12">
        <v>47596.561520000003</v>
      </c>
      <c r="G150" s="11">
        <f t="shared" si="4"/>
        <v>4750.3285800000085</v>
      </c>
      <c r="H150" s="10">
        <f t="shared" si="5"/>
        <v>0.11086922359433939</v>
      </c>
    </row>
    <row r="151" spans="1:8" ht="16.5" customHeight="1" x14ac:dyDescent="0.3">
      <c r="A151" s="15">
        <v>1605</v>
      </c>
      <c r="B151" s="14" t="s">
        <v>1112</v>
      </c>
      <c r="C151" s="13">
        <v>6036.8566339999998</v>
      </c>
      <c r="D151" s="13">
        <v>21530.847659999999</v>
      </c>
      <c r="E151" s="13">
        <v>5108.1374619999897</v>
      </c>
      <c r="F151" s="12">
        <v>19685.878789999999</v>
      </c>
      <c r="G151" s="11">
        <f t="shared" si="4"/>
        <v>-1844.9688700000006</v>
      </c>
      <c r="H151" s="10">
        <f t="shared" si="5"/>
        <v>-8.5689560352404659E-2</v>
      </c>
    </row>
    <row r="152" spans="1:8" ht="25.5" customHeight="1" x14ac:dyDescent="0.3">
      <c r="A152" s="15">
        <v>1701</v>
      </c>
      <c r="B152" s="14" t="s">
        <v>1111</v>
      </c>
      <c r="C152" s="13">
        <v>827.70885959999998</v>
      </c>
      <c r="D152" s="13">
        <v>1012.5917900000001</v>
      </c>
      <c r="E152" s="13">
        <v>143106.78623845</v>
      </c>
      <c r="F152" s="12">
        <v>70734.016109999997</v>
      </c>
      <c r="G152" s="11">
        <f t="shared" si="4"/>
        <v>69721.424319999991</v>
      </c>
      <c r="H152" s="10">
        <f t="shared" si="5"/>
        <v>68.854423874007495</v>
      </c>
    </row>
    <row r="153" spans="1:8" ht="16.5" customHeight="1" x14ac:dyDescent="0.3">
      <c r="A153" s="15">
        <v>1702</v>
      </c>
      <c r="B153" s="14" t="s">
        <v>1110</v>
      </c>
      <c r="C153" s="13">
        <v>9247.3121991000007</v>
      </c>
      <c r="D153" s="13">
        <v>7858.9038399999999</v>
      </c>
      <c r="E153" s="13">
        <v>14483.01489728</v>
      </c>
      <c r="F153" s="12">
        <v>9848.2781999999897</v>
      </c>
      <c r="G153" s="11">
        <f t="shared" si="4"/>
        <v>1989.3743599999898</v>
      </c>
      <c r="H153" s="10">
        <f t="shared" si="5"/>
        <v>0.25313636615255874</v>
      </c>
    </row>
    <row r="154" spans="1:8" ht="16.5" customHeight="1" x14ac:dyDescent="0.3">
      <c r="A154" s="15">
        <v>1703</v>
      </c>
      <c r="B154" s="14" t="s">
        <v>1109</v>
      </c>
      <c r="C154" s="13">
        <v>12589.230240000001</v>
      </c>
      <c r="D154" s="13">
        <v>714.94561999999996</v>
      </c>
      <c r="E154" s="13">
        <v>2437.54664</v>
      </c>
      <c r="F154" s="12">
        <v>167.70310999999998</v>
      </c>
      <c r="G154" s="11">
        <f t="shared" si="4"/>
        <v>-547.24251000000004</v>
      </c>
      <c r="H154" s="10">
        <f t="shared" si="5"/>
        <v>-0.76543235554055156</v>
      </c>
    </row>
    <row r="155" spans="1:8" ht="16.5" customHeight="1" x14ac:dyDescent="0.3">
      <c r="A155" s="15">
        <v>1704</v>
      </c>
      <c r="B155" s="14" t="s">
        <v>1108</v>
      </c>
      <c r="C155" s="13">
        <v>7332.5735992</v>
      </c>
      <c r="D155" s="13">
        <v>28110.777469999997</v>
      </c>
      <c r="E155" s="13">
        <v>8755.70876399999</v>
      </c>
      <c r="F155" s="12">
        <v>32956.831660000003</v>
      </c>
      <c r="G155" s="11">
        <f t="shared" si="4"/>
        <v>4846.0541900000062</v>
      </c>
      <c r="H155" s="10">
        <f t="shared" si="5"/>
        <v>0.17239132553952827</v>
      </c>
    </row>
    <row r="156" spans="1:8" ht="16.5" customHeight="1" x14ac:dyDescent="0.3">
      <c r="A156" s="15">
        <v>1801</v>
      </c>
      <c r="B156" s="14" t="s">
        <v>1107</v>
      </c>
      <c r="C156" s="13">
        <v>9283.5016799999994</v>
      </c>
      <c r="D156" s="13">
        <v>26987.122370000001</v>
      </c>
      <c r="E156" s="13">
        <v>9757.9991499999996</v>
      </c>
      <c r="F156" s="12">
        <v>33067.156660000001</v>
      </c>
      <c r="G156" s="11">
        <f t="shared" si="4"/>
        <v>6080.0342899999996</v>
      </c>
      <c r="H156" s="10">
        <f t="shared" si="5"/>
        <v>0.22529390894817361</v>
      </c>
    </row>
    <row r="157" spans="1:8" ht="16.5" customHeight="1" x14ac:dyDescent="0.3">
      <c r="A157" s="15">
        <v>1802</v>
      </c>
      <c r="B157" s="14" t="s">
        <v>1106</v>
      </c>
      <c r="C157" s="13">
        <v>276.31200000000001</v>
      </c>
      <c r="D157" s="13">
        <v>64.994619999999998</v>
      </c>
      <c r="E157" s="13">
        <v>674.13400000000001</v>
      </c>
      <c r="F157" s="12">
        <v>172.49373</v>
      </c>
      <c r="G157" s="11">
        <f t="shared" si="4"/>
        <v>107.49911</v>
      </c>
      <c r="H157" s="10">
        <f t="shared" si="5"/>
        <v>1.6539693593100475</v>
      </c>
    </row>
    <row r="158" spans="1:8" ht="16.5" customHeight="1" x14ac:dyDescent="0.3">
      <c r="A158" s="15">
        <v>1803</v>
      </c>
      <c r="B158" s="14" t="s">
        <v>1105</v>
      </c>
      <c r="C158" s="13">
        <v>7074.2550000000001</v>
      </c>
      <c r="D158" s="13">
        <v>22724.451229999999</v>
      </c>
      <c r="E158" s="13">
        <v>7692.0521900000003</v>
      </c>
      <c r="F158" s="12">
        <v>27673.764899999998</v>
      </c>
      <c r="G158" s="11">
        <f t="shared" si="4"/>
        <v>4949.3136699999995</v>
      </c>
      <c r="H158" s="10">
        <f t="shared" si="5"/>
        <v>0.21779684006037051</v>
      </c>
    </row>
    <row r="159" spans="1:8" ht="16.5" customHeight="1" x14ac:dyDescent="0.3">
      <c r="A159" s="15">
        <v>1804</v>
      </c>
      <c r="B159" s="14" t="s">
        <v>1104</v>
      </c>
      <c r="C159" s="13">
        <v>4884.4567300000008</v>
      </c>
      <c r="D159" s="13">
        <v>29317.793690000002</v>
      </c>
      <c r="E159" s="13">
        <v>6797.6639599999999</v>
      </c>
      <c r="F159" s="12">
        <v>40816.083979999996</v>
      </c>
      <c r="G159" s="11">
        <f t="shared" si="4"/>
        <v>11498.290289999994</v>
      </c>
      <c r="H159" s="10">
        <f t="shared" si="5"/>
        <v>0.39219493839067238</v>
      </c>
    </row>
    <row r="160" spans="1:8" ht="16.5" customHeight="1" x14ac:dyDescent="0.3">
      <c r="A160" s="15">
        <v>1805</v>
      </c>
      <c r="B160" s="14" t="s">
        <v>1103</v>
      </c>
      <c r="C160" s="13">
        <v>7247.34094</v>
      </c>
      <c r="D160" s="13">
        <v>15484.03991</v>
      </c>
      <c r="E160" s="13">
        <v>8272.1567300000097</v>
      </c>
      <c r="F160" s="12">
        <v>21546.229950000001</v>
      </c>
      <c r="G160" s="11">
        <f t="shared" si="4"/>
        <v>6062.1900400000013</v>
      </c>
      <c r="H160" s="10">
        <f t="shared" si="5"/>
        <v>0.39151216835116009</v>
      </c>
    </row>
    <row r="161" spans="1:8" ht="16.5" customHeight="1" x14ac:dyDescent="0.3">
      <c r="A161" s="15">
        <v>1806</v>
      </c>
      <c r="B161" s="14" t="s">
        <v>1102</v>
      </c>
      <c r="C161" s="13">
        <v>20212.931597740098</v>
      </c>
      <c r="D161" s="13">
        <v>87225.186210000102</v>
      </c>
      <c r="E161" s="13">
        <v>24527.20107902</v>
      </c>
      <c r="F161" s="12">
        <v>104110.6072</v>
      </c>
      <c r="G161" s="11">
        <f t="shared" si="4"/>
        <v>16885.420989999897</v>
      </c>
      <c r="H161" s="10">
        <f t="shared" si="5"/>
        <v>0.19358423551366447</v>
      </c>
    </row>
    <row r="162" spans="1:8" ht="16.5" customHeight="1" x14ac:dyDescent="0.3">
      <c r="A162" s="15">
        <v>1901</v>
      </c>
      <c r="B162" s="14" t="s">
        <v>1101</v>
      </c>
      <c r="C162" s="13">
        <v>10059.072840999999</v>
      </c>
      <c r="D162" s="13">
        <v>35114.142909999995</v>
      </c>
      <c r="E162" s="13">
        <v>11426.766180000001</v>
      </c>
      <c r="F162" s="12">
        <v>39792.424810000004</v>
      </c>
      <c r="G162" s="11">
        <f t="shared" si="4"/>
        <v>4678.281900000009</v>
      </c>
      <c r="H162" s="10">
        <f t="shared" si="5"/>
        <v>0.13323070171442808</v>
      </c>
    </row>
    <row r="163" spans="1:8" ht="16.5" customHeight="1" x14ac:dyDescent="0.3">
      <c r="A163" s="15">
        <v>1902</v>
      </c>
      <c r="B163" s="14" t="s">
        <v>1100</v>
      </c>
      <c r="C163" s="13">
        <v>35158.976683000103</v>
      </c>
      <c r="D163" s="13">
        <v>29536.091039999999</v>
      </c>
      <c r="E163" s="13">
        <v>32531.122398</v>
      </c>
      <c r="F163" s="12">
        <v>31435.2039999999</v>
      </c>
      <c r="G163" s="11">
        <f t="shared" si="4"/>
        <v>1899.1129599999003</v>
      </c>
      <c r="H163" s="10">
        <f t="shared" si="5"/>
        <v>6.4298046665280745E-2</v>
      </c>
    </row>
    <row r="164" spans="1:8" ht="16.5" customHeight="1" x14ac:dyDescent="0.3">
      <c r="A164" s="15">
        <v>1903</v>
      </c>
      <c r="B164" s="14" t="s">
        <v>1099</v>
      </c>
      <c r="C164" s="13">
        <v>5.3770360000000004</v>
      </c>
      <c r="D164" s="13">
        <v>11.321489999999999</v>
      </c>
      <c r="E164" s="13">
        <v>6.7395760000000005</v>
      </c>
      <c r="F164" s="12">
        <v>15.778079999999999</v>
      </c>
      <c r="G164" s="11">
        <f t="shared" si="4"/>
        <v>4.4565900000000003</v>
      </c>
      <c r="H164" s="10">
        <f t="shared" si="5"/>
        <v>0.39363988308959341</v>
      </c>
    </row>
    <row r="165" spans="1:8" ht="25.5" customHeight="1" x14ac:dyDescent="0.3">
      <c r="A165" s="15">
        <v>1904</v>
      </c>
      <c r="B165" s="14" t="s">
        <v>1098</v>
      </c>
      <c r="C165" s="13">
        <v>15933.319669</v>
      </c>
      <c r="D165" s="13">
        <v>15793.05118</v>
      </c>
      <c r="E165" s="13">
        <v>13453.390222</v>
      </c>
      <c r="F165" s="12">
        <v>16426.758099999999</v>
      </c>
      <c r="G165" s="11">
        <f t="shared" si="4"/>
        <v>633.70691999999872</v>
      </c>
      <c r="H165" s="10">
        <f t="shared" si="5"/>
        <v>4.0125680134723576E-2</v>
      </c>
    </row>
    <row r="166" spans="1:8" ht="16.5" customHeight="1" x14ac:dyDescent="0.3">
      <c r="A166" s="15">
        <v>1905</v>
      </c>
      <c r="B166" s="14" t="s">
        <v>1097</v>
      </c>
      <c r="C166" s="13">
        <v>15682.908189080001</v>
      </c>
      <c r="D166" s="13">
        <v>49509.4240299999</v>
      </c>
      <c r="E166" s="13">
        <v>20896.9865404999</v>
      </c>
      <c r="F166" s="12">
        <v>66050.224260000308</v>
      </c>
      <c r="G166" s="11">
        <f t="shared" si="4"/>
        <v>16540.800230000408</v>
      </c>
      <c r="H166" s="10">
        <f t="shared" si="5"/>
        <v>0.33409397410839647</v>
      </c>
    </row>
    <row r="167" spans="1:8" ht="16.5" customHeight="1" x14ac:dyDescent="0.3">
      <c r="A167" s="15">
        <v>2001</v>
      </c>
      <c r="B167" s="14" t="s">
        <v>1096</v>
      </c>
      <c r="C167" s="13">
        <v>2641.1387642</v>
      </c>
      <c r="D167" s="13">
        <v>3470.4800399999999</v>
      </c>
      <c r="E167" s="13">
        <v>3910.9996879999999</v>
      </c>
      <c r="F167" s="12">
        <v>4735.7270599999993</v>
      </c>
      <c r="G167" s="11">
        <f t="shared" si="4"/>
        <v>1265.2470199999993</v>
      </c>
      <c r="H167" s="10">
        <f t="shared" si="5"/>
        <v>0.36457406624358496</v>
      </c>
    </row>
    <row r="168" spans="1:8" ht="16.5" customHeight="1" x14ac:dyDescent="0.3">
      <c r="A168" s="15">
        <v>2002</v>
      </c>
      <c r="B168" s="14" t="s">
        <v>1095</v>
      </c>
      <c r="C168" s="13">
        <v>2576.3007549999998</v>
      </c>
      <c r="D168" s="13">
        <v>2342.8779399999999</v>
      </c>
      <c r="E168" s="13">
        <v>3893.8318100000001</v>
      </c>
      <c r="F168" s="12">
        <v>3828.1639100000002</v>
      </c>
      <c r="G168" s="11">
        <f t="shared" si="4"/>
        <v>1485.2859700000004</v>
      </c>
      <c r="H168" s="10">
        <f t="shared" si="5"/>
        <v>0.63395789624447973</v>
      </c>
    </row>
    <row r="169" spans="1:8" ht="16.5" customHeight="1" x14ac:dyDescent="0.3">
      <c r="A169" s="15">
        <v>2003</v>
      </c>
      <c r="B169" s="14" t="s">
        <v>1094</v>
      </c>
      <c r="C169" s="13">
        <v>195.75860200000002</v>
      </c>
      <c r="D169" s="13">
        <v>223.37909999999999</v>
      </c>
      <c r="E169" s="13">
        <v>143.57279</v>
      </c>
      <c r="F169" s="12">
        <v>216.64685</v>
      </c>
      <c r="G169" s="11">
        <f t="shared" si="4"/>
        <v>-6.7322499999999934</v>
      </c>
      <c r="H169" s="10">
        <f t="shared" si="5"/>
        <v>-3.0138226897681985E-2</v>
      </c>
    </row>
    <row r="170" spans="1:8" ht="25.5" customHeight="1" x14ac:dyDescent="0.3">
      <c r="A170" s="15">
        <v>2004</v>
      </c>
      <c r="B170" s="14" t="s">
        <v>1093</v>
      </c>
      <c r="C170" s="13">
        <v>10166.344038000001</v>
      </c>
      <c r="D170" s="13">
        <v>9147.9083500000106</v>
      </c>
      <c r="E170" s="13">
        <v>15849.082400000001</v>
      </c>
      <c r="F170" s="12">
        <v>14577.5051</v>
      </c>
      <c r="G170" s="11">
        <f t="shared" si="4"/>
        <v>5429.5967499999897</v>
      </c>
      <c r="H170" s="10">
        <f t="shared" si="5"/>
        <v>0.59353423124314353</v>
      </c>
    </row>
    <row r="171" spans="1:8" ht="25.5" customHeight="1" x14ac:dyDescent="0.3">
      <c r="A171" s="15">
        <v>2005</v>
      </c>
      <c r="B171" s="14" t="s">
        <v>1092</v>
      </c>
      <c r="C171" s="13">
        <v>12786.974328</v>
      </c>
      <c r="D171" s="13">
        <v>20145.616719999998</v>
      </c>
      <c r="E171" s="13">
        <v>14447.776635</v>
      </c>
      <c r="F171" s="12">
        <v>25188.190129999999</v>
      </c>
      <c r="G171" s="11">
        <f t="shared" si="4"/>
        <v>5042.5734100000009</v>
      </c>
      <c r="H171" s="10">
        <f t="shared" si="5"/>
        <v>0.25030623187593343</v>
      </c>
    </row>
    <row r="172" spans="1:8" ht="16.5" customHeight="1" x14ac:dyDescent="0.3">
      <c r="A172" s="15">
        <v>2006</v>
      </c>
      <c r="B172" s="14" t="s">
        <v>1091</v>
      </c>
      <c r="C172" s="13">
        <v>304.62062500000002</v>
      </c>
      <c r="D172" s="13">
        <v>663.15908999999999</v>
      </c>
      <c r="E172" s="13">
        <v>357.59363500000001</v>
      </c>
      <c r="F172" s="12">
        <v>773.89800999999898</v>
      </c>
      <c r="G172" s="11">
        <f t="shared" si="4"/>
        <v>110.73891999999898</v>
      </c>
      <c r="H172" s="10">
        <f t="shared" si="5"/>
        <v>0.16698695934334398</v>
      </c>
    </row>
    <row r="173" spans="1:8" ht="16.5" customHeight="1" x14ac:dyDescent="0.3">
      <c r="A173" s="15">
        <v>2007</v>
      </c>
      <c r="B173" s="14" t="s">
        <v>1090</v>
      </c>
      <c r="C173" s="13">
        <v>4787.115855</v>
      </c>
      <c r="D173" s="13">
        <v>8028.0407599999999</v>
      </c>
      <c r="E173" s="13">
        <v>5984.8156870000003</v>
      </c>
      <c r="F173" s="12">
        <v>9894.8547899999903</v>
      </c>
      <c r="G173" s="11">
        <f t="shared" si="4"/>
        <v>1866.8140299999905</v>
      </c>
      <c r="H173" s="10">
        <f t="shared" si="5"/>
        <v>0.23253669055860529</v>
      </c>
    </row>
    <row r="174" spans="1:8" ht="25.5" customHeight="1" x14ac:dyDescent="0.3">
      <c r="A174" s="15">
        <v>2008</v>
      </c>
      <c r="B174" s="14" t="s">
        <v>1089</v>
      </c>
      <c r="C174" s="13">
        <v>18489.9172291</v>
      </c>
      <c r="D174" s="13">
        <v>42484.805910000097</v>
      </c>
      <c r="E174" s="13">
        <v>21508.139720700001</v>
      </c>
      <c r="F174" s="12">
        <v>56064.851530000094</v>
      </c>
      <c r="G174" s="11">
        <f t="shared" si="4"/>
        <v>13580.045619999997</v>
      </c>
      <c r="H174" s="10">
        <f t="shared" si="5"/>
        <v>0.31964476073559084</v>
      </c>
    </row>
    <row r="175" spans="1:8" ht="16.5" customHeight="1" x14ac:dyDescent="0.3">
      <c r="A175" s="15">
        <v>2009</v>
      </c>
      <c r="B175" s="14" t="s">
        <v>1088</v>
      </c>
      <c r="C175" s="13">
        <v>16313.575969000001</v>
      </c>
      <c r="D175" s="13">
        <v>25308.276530000003</v>
      </c>
      <c r="E175" s="13">
        <v>17638.610828000001</v>
      </c>
      <c r="F175" s="12">
        <v>28038.470719999998</v>
      </c>
      <c r="G175" s="11">
        <f t="shared" si="4"/>
        <v>2730.1941899999947</v>
      </c>
      <c r="H175" s="10">
        <f t="shared" si="5"/>
        <v>0.10787752325859364</v>
      </c>
    </row>
    <row r="176" spans="1:8" ht="16.5" customHeight="1" x14ac:dyDescent="0.3">
      <c r="A176" s="15">
        <v>2101</v>
      </c>
      <c r="B176" s="14" t="s">
        <v>1087</v>
      </c>
      <c r="C176" s="13">
        <v>10441.578722999999</v>
      </c>
      <c r="D176" s="13">
        <v>71971.435290000198</v>
      </c>
      <c r="E176" s="13">
        <v>10789.341891</v>
      </c>
      <c r="F176" s="12">
        <v>69974.152589999896</v>
      </c>
      <c r="G176" s="11">
        <f t="shared" si="4"/>
        <v>-1997.2827000003017</v>
      </c>
      <c r="H176" s="10">
        <f t="shared" si="5"/>
        <v>-2.7751047230786665E-2</v>
      </c>
    </row>
    <row r="177" spans="1:8" ht="16.5" customHeight="1" x14ac:dyDescent="0.3">
      <c r="A177" s="15">
        <v>2102</v>
      </c>
      <c r="B177" s="14" t="s">
        <v>1086</v>
      </c>
      <c r="C177" s="13">
        <v>2092.244369</v>
      </c>
      <c r="D177" s="13">
        <v>4175.1649100000004</v>
      </c>
      <c r="E177" s="13">
        <v>1893.7121119999999</v>
      </c>
      <c r="F177" s="12">
        <v>4392.5153200000004</v>
      </c>
      <c r="G177" s="11">
        <f t="shared" si="4"/>
        <v>217.35041000000001</v>
      </c>
      <c r="H177" s="10">
        <f t="shared" si="5"/>
        <v>5.2057922186359816E-2</v>
      </c>
    </row>
    <row r="178" spans="1:8" ht="25.5" customHeight="1" x14ac:dyDescent="0.3">
      <c r="A178" s="15">
        <v>2103</v>
      </c>
      <c r="B178" s="14" t="s">
        <v>1085</v>
      </c>
      <c r="C178" s="13">
        <v>10491.027482200001</v>
      </c>
      <c r="D178" s="13">
        <v>36553.548800000099</v>
      </c>
      <c r="E178" s="13">
        <v>12299.352562939999</v>
      </c>
      <c r="F178" s="12">
        <v>43047.928700000099</v>
      </c>
      <c r="G178" s="11">
        <f t="shared" si="4"/>
        <v>6494.3798999999999</v>
      </c>
      <c r="H178" s="10">
        <f t="shared" si="5"/>
        <v>0.17766756206171649</v>
      </c>
    </row>
    <row r="179" spans="1:8" ht="16.5" customHeight="1" x14ac:dyDescent="0.3">
      <c r="A179" s="15">
        <v>2104</v>
      </c>
      <c r="B179" s="14" t="s">
        <v>1084</v>
      </c>
      <c r="C179" s="13">
        <v>467.88476299999996</v>
      </c>
      <c r="D179" s="13">
        <v>1822.2003400000001</v>
      </c>
      <c r="E179" s="13">
        <v>685.44437299999902</v>
      </c>
      <c r="F179" s="12">
        <v>2502.3117999999999</v>
      </c>
      <c r="G179" s="11">
        <f t="shared" si="4"/>
        <v>680.11145999999985</v>
      </c>
      <c r="H179" s="10">
        <f t="shared" si="5"/>
        <v>0.37323638080322158</v>
      </c>
    </row>
    <row r="180" spans="1:8" ht="16.5" customHeight="1" x14ac:dyDescent="0.3">
      <c r="A180" s="15">
        <v>2105</v>
      </c>
      <c r="B180" s="14" t="s">
        <v>1083</v>
      </c>
      <c r="C180" s="13">
        <v>705.19727999999998</v>
      </c>
      <c r="D180" s="13">
        <v>3841.4135499999998</v>
      </c>
      <c r="E180" s="13">
        <v>1513.5573559999998</v>
      </c>
      <c r="F180" s="12">
        <v>7484.6623799999998</v>
      </c>
      <c r="G180" s="11">
        <f t="shared" si="4"/>
        <v>3643.24883</v>
      </c>
      <c r="H180" s="10">
        <f t="shared" si="5"/>
        <v>0.94841359374077294</v>
      </c>
    </row>
    <row r="181" spans="1:8" ht="16.5" customHeight="1" x14ac:dyDescent="0.3">
      <c r="A181" s="15">
        <v>2106</v>
      </c>
      <c r="B181" s="14" t="s">
        <v>1082</v>
      </c>
      <c r="C181" s="13">
        <v>19100.5182184</v>
      </c>
      <c r="D181" s="13">
        <v>139074.17256999901</v>
      </c>
      <c r="E181" s="13">
        <v>21009.933294189999</v>
      </c>
      <c r="F181" s="12">
        <v>180177.98191999999</v>
      </c>
      <c r="G181" s="11">
        <f t="shared" si="4"/>
        <v>41103.809350000985</v>
      </c>
      <c r="H181" s="10">
        <f t="shared" si="5"/>
        <v>0.29555314685990713</v>
      </c>
    </row>
    <row r="182" spans="1:8" ht="16.5" customHeight="1" x14ac:dyDescent="0.3">
      <c r="A182" s="15">
        <v>2201</v>
      </c>
      <c r="B182" s="14" t="s">
        <v>1081</v>
      </c>
      <c r="C182" s="13">
        <v>38612.831170000201</v>
      </c>
      <c r="D182" s="13">
        <v>15917.472949999999</v>
      </c>
      <c r="E182" s="13">
        <v>50641.461149999901</v>
      </c>
      <c r="F182" s="12">
        <v>21100.554989999997</v>
      </c>
      <c r="G182" s="11">
        <f t="shared" si="4"/>
        <v>5183.0820399999975</v>
      </c>
      <c r="H182" s="10">
        <f t="shared" si="5"/>
        <v>0.32562216730514359</v>
      </c>
    </row>
    <row r="183" spans="1:8" ht="16.5" customHeight="1" x14ac:dyDescent="0.3">
      <c r="A183" s="15">
        <v>2202</v>
      </c>
      <c r="B183" s="14" t="s">
        <v>1080</v>
      </c>
      <c r="C183" s="13">
        <v>31887.978465500102</v>
      </c>
      <c r="D183" s="13">
        <v>22363.798050000001</v>
      </c>
      <c r="E183" s="13">
        <v>42768.981912399504</v>
      </c>
      <c r="F183" s="12">
        <v>32522.5664499999</v>
      </c>
      <c r="G183" s="11">
        <f t="shared" si="4"/>
        <v>10158.768399999899</v>
      </c>
      <c r="H183" s="10">
        <f t="shared" si="5"/>
        <v>0.45425058736836066</v>
      </c>
    </row>
    <row r="184" spans="1:8" ht="16.5" customHeight="1" x14ac:dyDescent="0.3">
      <c r="A184" s="15">
        <v>2203</v>
      </c>
      <c r="B184" s="14" t="s">
        <v>1079</v>
      </c>
      <c r="C184" s="13">
        <v>42870.704679000301</v>
      </c>
      <c r="D184" s="13">
        <v>41543.256879999804</v>
      </c>
      <c r="E184" s="13">
        <v>42461.046161999802</v>
      </c>
      <c r="F184" s="12">
        <v>41932.652100000203</v>
      </c>
      <c r="G184" s="11">
        <f t="shared" si="4"/>
        <v>389.39522000039869</v>
      </c>
      <c r="H184" s="10">
        <f t="shared" si="5"/>
        <v>9.373247290774293E-3</v>
      </c>
    </row>
    <row r="185" spans="1:8" ht="16.5" customHeight="1" x14ac:dyDescent="0.3">
      <c r="A185" s="15">
        <v>2204</v>
      </c>
      <c r="B185" s="14" t="s">
        <v>1078</v>
      </c>
      <c r="C185" s="13">
        <v>30851.877506000001</v>
      </c>
      <c r="D185" s="13">
        <v>81958.282069999696</v>
      </c>
      <c r="E185" s="13">
        <v>37472.0760239999</v>
      </c>
      <c r="F185" s="12">
        <v>102557.61637999999</v>
      </c>
      <c r="G185" s="11">
        <f t="shared" si="4"/>
        <v>20599.334310000297</v>
      </c>
      <c r="H185" s="10">
        <f t="shared" si="5"/>
        <v>0.25133926419305158</v>
      </c>
    </row>
    <row r="186" spans="1:8" ht="16.5" customHeight="1" x14ac:dyDescent="0.3">
      <c r="A186" s="15">
        <v>2205</v>
      </c>
      <c r="B186" s="14" t="s">
        <v>1077</v>
      </c>
      <c r="C186" s="13">
        <v>1298.1178400000001</v>
      </c>
      <c r="D186" s="13">
        <v>2637.5287799999996</v>
      </c>
      <c r="E186" s="13">
        <v>1711.1954779999999</v>
      </c>
      <c r="F186" s="12">
        <v>3571.4851400000002</v>
      </c>
      <c r="G186" s="11">
        <f t="shared" si="4"/>
        <v>933.95636000000059</v>
      </c>
      <c r="H186" s="10">
        <f t="shared" si="5"/>
        <v>0.35410281286106032</v>
      </c>
    </row>
    <row r="187" spans="1:8" ht="16.5" customHeight="1" x14ac:dyDescent="0.3">
      <c r="A187" s="15">
        <v>2206</v>
      </c>
      <c r="B187" s="14" t="s">
        <v>1076</v>
      </c>
      <c r="C187" s="13">
        <v>8580.8606839999884</v>
      </c>
      <c r="D187" s="13">
        <v>13447.795619999999</v>
      </c>
      <c r="E187" s="13">
        <v>7004.5325339999999</v>
      </c>
      <c r="F187" s="12">
        <v>11297.80133</v>
      </c>
      <c r="G187" s="11">
        <f t="shared" si="4"/>
        <v>-2149.9942899999987</v>
      </c>
      <c r="H187" s="10">
        <f t="shared" si="5"/>
        <v>-0.15987707954175459</v>
      </c>
    </row>
    <row r="188" spans="1:8" ht="16.5" customHeight="1" x14ac:dyDescent="0.3">
      <c r="A188" s="15">
        <v>2207</v>
      </c>
      <c r="B188" s="14" t="s">
        <v>1075</v>
      </c>
      <c r="C188" s="13">
        <v>1.3550000000000001E-2</v>
      </c>
      <c r="D188" s="13">
        <v>1.80918</v>
      </c>
      <c r="E188" s="13">
        <v>6.3461099999999995</v>
      </c>
      <c r="F188" s="12">
        <v>97.590399999999988</v>
      </c>
      <c r="G188" s="11">
        <f t="shared" si="4"/>
        <v>95.78121999999999</v>
      </c>
      <c r="H188" s="10">
        <f t="shared" si="5"/>
        <v>52.941785781403723</v>
      </c>
    </row>
    <row r="189" spans="1:8" ht="16.5" customHeight="1" x14ac:dyDescent="0.3">
      <c r="A189" s="15">
        <v>2208</v>
      </c>
      <c r="B189" s="14" t="s">
        <v>1074</v>
      </c>
      <c r="C189" s="13">
        <v>31730.7252472</v>
      </c>
      <c r="D189" s="13">
        <v>89225.354560000007</v>
      </c>
      <c r="E189" s="13">
        <v>40846.945325000001</v>
      </c>
      <c r="F189" s="12">
        <v>123352.43594</v>
      </c>
      <c r="G189" s="11">
        <f t="shared" si="4"/>
        <v>34127.081379999989</v>
      </c>
      <c r="H189" s="10">
        <f t="shared" si="5"/>
        <v>0.38248188027149921</v>
      </c>
    </row>
    <row r="190" spans="1:8" ht="16.5" customHeight="1" x14ac:dyDescent="0.3">
      <c r="A190" s="15">
        <v>2209</v>
      </c>
      <c r="B190" s="14" t="s">
        <v>1073</v>
      </c>
      <c r="C190" s="13">
        <v>669.17227500000001</v>
      </c>
      <c r="D190" s="13">
        <v>640.35752000000002</v>
      </c>
      <c r="E190" s="13">
        <v>629.00714300000004</v>
      </c>
      <c r="F190" s="12">
        <v>683.50562000000002</v>
      </c>
      <c r="G190" s="11">
        <f t="shared" si="4"/>
        <v>43.148099999999999</v>
      </c>
      <c r="H190" s="10">
        <f t="shared" si="5"/>
        <v>6.7381265390621156E-2</v>
      </c>
    </row>
    <row r="191" spans="1:8" ht="25.5" customHeight="1" x14ac:dyDescent="0.3">
      <c r="A191" s="15">
        <v>2301</v>
      </c>
      <c r="B191" s="14" t="s">
        <v>1072</v>
      </c>
      <c r="C191" s="13">
        <v>11246.9</v>
      </c>
      <c r="D191" s="13">
        <v>8065.4258200000004</v>
      </c>
      <c r="E191" s="13">
        <v>11625.2595</v>
      </c>
      <c r="F191" s="12">
        <v>9187.5536599999905</v>
      </c>
      <c r="G191" s="11">
        <f t="shared" si="4"/>
        <v>1122.1278399999901</v>
      </c>
      <c r="H191" s="10">
        <f t="shared" si="5"/>
        <v>0.1391281582700106</v>
      </c>
    </row>
    <row r="192" spans="1:8" ht="16.5" customHeight="1" x14ac:dyDescent="0.3">
      <c r="A192" s="15">
        <v>2302</v>
      </c>
      <c r="B192" s="14" t="s">
        <v>1071</v>
      </c>
      <c r="C192" s="13">
        <v>154.46420000000001</v>
      </c>
      <c r="D192" s="13">
        <v>137.27609000000001</v>
      </c>
      <c r="E192" s="13">
        <v>9868.0681999999997</v>
      </c>
      <c r="F192" s="12">
        <v>1414.5924600000001</v>
      </c>
      <c r="G192" s="11">
        <f t="shared" si="4"/>
        <v>1277.31637</v>
      </c>
      <c r="H192" s="10">
        <f t="shared" si="5"/>
        <v>9.3047257537711037</v>
      </c>
    </row>
    <row r="193" spans="1:8" ht="25.5" customHeight="1" x14ac:dyDescent="0.3">
      <c r="A193" s="15">
        <v>2303</v>
      </c>
      <c r="B193" s="14" t="s">
        <v>1070</v>
      </c>
      <c r="C193" s="13">
        <v>256.166</v>
      </c>
      <c r="D193" s="13">
        <v>256.77057000000002</v>
      </c>
      <c r="E193" s="13">
        <v>474.62700000000001</v>
      </c>
      <c r="F193" s="12">
        <v>496.54136</v>
      </c>
      <c r="G193" s="11">
        <f t="shared" si="4"/>
        <v>239.77078999999998</v>
      </c>
      <c r="H193" s="10">
        <f t="shared" si="5"/>
        <v>0.93379389234521681</v>
      </c>
    </row>
    <row r="194" spans="1:8" ht="16.5" customHeight="1" x14ac:dyDescent="0.3">
      <c r="A194" s="15">
        <v>2304</v>
      </c>
      <c r="B194" s="14" t="s">
        <v>1069</v>
      </c>
      <c r="C194" s="13">
        <v>2315.7264</v>
      </c>
      <c r="D194" s="13">
        <v>1450.0331999999999</v>
      </c>
      <c r="E194" s="13">
        <v>1278.799</v>
      </c>
      <c r="F194" s="12">
        <v>1074.06385</v>
      </c>
      <c r="G194" s="11">
        <f t="shared" si="4"/>
        <v>-375.96934999999985</v>
      </c>
      <c r="H194" s="10">
        <f t="shared" si="5"/>
        <v>-0.2592832702037442</v>
      </c>
    </row>
    <row r="195" spans="1:8" ht="16.5" customHeight="1" x14ac:dyDescent="0.3">
      <c r="A195" s="15">
        <v>2305</v>
      </c>
      <c r="B195" s="14" t="s">
        <v>1068</v>
      </c>
      <c r="C195" s="13">
        <v>0</v>
      </c>
      <c r="D195" s="13">
        <v>0</v>
      </c>
      <c r="E195" s="13">
        <v>0</v>
      </c>
      <c r="F195" s="12">
        <v>0</v>
      </c>
      <c r="G195" s="11">
        <f t="shared" si="4"/>
        <v>0</v>
      </c>
      <c r="H195" s="10" t="str">
        <f t="shared" si="5"/>
        <v/>
      </c>
    </row>
    <row r="196" spans="1:8" ht="25.5" customHeight="1" x14ac:dyDescent="0.3">
      <c r="A196" s="15">
        <v>2306</v>
      </c>
      <c r="B196" s="14" t="s">
        <v>1067</v>
      </c>
      <c r="C196" s="13">
        <v>2349.8847500000002</v>
      </c>
      <c r="D196" s="13">
        <v>475.61728000000005</v>
      </c>
      <c r="E196" s="13">
        <v>1822.24</v>
      </c>
      <c r="F196" s="12">
        <v>594.0726800000001</v>
      </c>
      <c r="G196" s="11">
        <f t="shared" si="4"/>
        <v>118.45540000000005</v>
      </c>
      <c r="H196" s="10">
        <f t="shared" si="5"/>
        <v>0.24905613185458703</v>
      </c>
    </row>
    <row r="197" spans="1:8" ht="16.5" customHeight="1" x14ac:dyDescent="0.3">
      <c r="A197" s="15">
        <v>2307</v>
      </c>
      <c r="B197" s="14" t="s">
        <v>1066</v>
      </c>
      <c r="C197" s="13">
        <v>7.017799999999999E-2</v>
      </c>
      <c r="D197" s="13">
        <v>0.79783999999999999</v>
      </c>
      <c r="E197" s="13">
        <v>2.6112E-2</v>
      </c>
      <c r="F197" s="12">
        <v>0.32636999999999999</v>
      </c>
      <c r="G197" s="11">
        <f t="shared" si="4"/>
        <v>-0.47147</v>
      </c>
      <c r="H197" s="10">
        <f t="shared" si="5"/>
        <v>-0.59093301915170959</v>
      </c>
    </row>
    <row r="198" spans="1:8" ht="25.5" customHeight="1" x14ac:dyDescent="0.3">
      <c r="A198" s="15">
        <v>2308</v>
      </c>
      <c r="B198" s="14" t="s">
        <v>1065</v>
      </c>
      <c r="C198" s="13">
        <v>383.80700000000002</v>
      </c>
      <c r="D198" s="13">
        <v>81.216570000000004</v>
      </c>
      <c r="E198" s="13">
        <v>219.68299999999999</v>
      </c>
      <c r="F198" s="12">
        <v>198.70801999999998</v>
      </c>
      <c r="G198" s="11">
        <f t="shared" ref="G198:G261" si="6">F198-D198</f>
        <v>117.49144999999997</v>
      </c>
      <c r="H198" s="10">
        <f t="shared" ref="H198:H261" si="7">IF(D198&lt;&gt;0,G198/D198,"")</f>
        <v>1.44664383142504</v>
      </c>
    </row>
    <row r="199" spans="1:8" ht="16.5" customHeight="1" x14ac:dyDescent="0.3">
      <c r="A199" s="15">
        <v>2309</v>
      </c>
      <c r="B199" s="14" t="s">
        <v>1064</v>
      </c>
      <c r="C199" s="13">
        <v>109180.682814</v>
      </c>
      <c r="D199" s="13">
        <v>149185.80240000002</v>
      </c>
      <c r="E199" s="13">
        <v>117838.126586</v>
      </c>
      <c r="F199" s="12">
        <v>177940.19977999898</v>
      </c>
      <c r="G199" s="11">
        <f t="shared" si="6"/>
        <v>28754.397379998962</v>
      </c>
      <c r="H199" s="10">
        <f t="shared" si="7"/>
        <v>0.19274218402433554</v>
      </c>
    </row>
    <row r="200" spans="1:8" ht="16.5" customHeight="1" x14ac:dyDescent="0.3">
      <c r="A200" s="15">
        <v>2401</v>
      </c>
      <c r="B200" s="14" t="s">
        <v>1063</v>
      </c>
      <c r="C200" s="13">
        <v>24630.328799999999</v>
      </c>
      <c r="D200" s="13">
        <v>132745.06805999999</v>
      </c>
      <c r="E200" s="13">
        <v>23332.406800000001</v>
      </c>
      <c r="F200" s="12">
        <v>117105.10134000001</v>
      </c>
      <c r="G200" s="11">
        <f t="shared" si="6"/>
        <v>-15639.966719999982</v>
      </c>
      <c r="H200" s="10">
        <f t="shared" si="7"/>
        <v>-0.1178195691076885</v>
      </c>
    </row>
    <row r="201" spans="1:8" ht="16.5" customHeight="1" x14ac:dyDescent="0.3">
      <c r="A201" s="15">
        <v>2402</v>
      </c>
      <c r="B201" s="14" t="s">
        <v>1062</v>
      </c>
      <c r="C201" s="13">
        <v>90.260990800000002</v>
      </c>
      <c r="D201" s="13">
        <v>2775.5922599999999</v>
      </c>
      <c r="E201" s="13">
        <v>67.313516000000007</v>
      </c>
      <c r="F201" s="12">
        <v>2622.08914</v>
      </c>
      <c r="G201" s="11">
        <f t="shared" si="6"/>
        <v>-153.50311999999985</v>
      </c>
      <c r="H201" s="10">
        <f t="shared" si="7"/>
        <v>-5.5304636135568366E-2</v>
      </c>
    </row>
    <row r="202" spans="1:8" ht="25.5" customHeight="1" x14ac:dyDescent="0.3">
      <c r="A202" s="15">
        <v>2403</v>
      </c>
      <c r="B202" s="14" t="s">
        <v>1061</v>
      </c>
      <c r="C202" s="13">
        <v>10011.597565</v>
      </c>
      <c r="D202" s="13">
        <v>126164.35314000001</v>
      </c>
      <c r="E202" s="13">
        <v>9672.9031363999893</v>
      </c>
      <c r="F202" s="12">
        <v>136275.65155000001</v>
      </c>
      <c r="G202" s="11">
        <f t="shared" si="6"/>
        <v>10111.298410000003</v>
      </c>
      <c r="H202" s="10">
        <f t="shared" si="7"/>
        <v>8.0143861228217622E-2</v>
      </c>
    </row>
    <row r="203" spans="1:8" ht="16.5" customHeight="1" x14ac:dyDescent="0.3">
      <c r="A203" s="15">
        <v>2501</v>
      </c>
      <c r="B203" s="14" t="s">
        <v>1060</v>
      </c>
      <c r="C203" s="13">
        <v>48273.177370999998</v>
      </c>
      <c r="D203" s="13">
        <v>5021.9346400000095</v>
      </c>
      <c r="E203" s="13">
        <v>70546.510830400002</v>
      </c>
      <c r="F203" s="12">
        <v>6588.14365000001</v>
      </c>
      <c r="G203" s="11">
        <f t="shared" si="6"/>
        <v>1566.2090100000005</v>
      </c>
      <c r="H203" s="10">
        <f t="shared" si="7"/>
        <v>0.31187363481895047</v>
      </c>
    </row>
    <row r="204" spans="1:8" ht="16.5" customHeight="1" x14ac:dyDescent="0.3">
      <c r="A204" s="15">
        <v>2502</v>
      </c>
      <c r="B204" s="14" t="s">
        <v>1059</v>
      </c>
      <c r="C204" s="13">
        <v>115.72</v>
      </c>
      <c r="D204" s="13">
        <v>76.779929999999993</v>
      </c>
      <c r="E204" s="13">
        <v>131.6</v>
      </c>
      <c r="F204" s="12">
        <v>88.65652</v>
      </c>
      <c r="G204" s="11">
        <f t="shared" si="6"/>
        <v>11.876590000000007</v>
      </c>
      <c r="H204" s="10">
        <f t="shared" si="7"/>
        <v>0.15468352211313566</v>
      </c>
    </row>
    <row r="205" spans="1:8" ht="16.5" customHeight="1" x14ac:dyDescent="0.3">
      <c r="A205" s="15">
        <v>2503</v>
      </c>
      <c r="B205" s="14" t="s">
        <v>1058</v>
      </c>
      <c r="C205" s="13">
        <v>117215.42820000001</v>
      </c>
      <c r="D205" s="13">
        <v>12310.405510000001</v>
      </c>
      <c r="E205" s="13">
        <v>139412.22</v>
      </c>
      <c r="F205" s="12">
        <v>17766.72337</v>
      </c>
      <c r="G205" s="11">
        <f t="shared" si="6"/>
        <v>5456.3178599999992</v>
      </c>
      <c r="H205" s="10">
        <f t="shared" si="7"/>
        <v>0.44322811751145952</v>
      </c>
    </row>
    <row r="206" spans="1:8" ht="16.5" customHeight="1" x14ac:dyDescent="0.3">
      <c r="A206" s="15">
        <v>2504</v>
      </c>
      <c r="B206" s="14" t="s">
        <v>1057</v>
      </c>
      <c r="C206" s="13">
        <v>662.52750000000003</v>
      </c>
      <c r="D206" s="13">
        <v>703.78996999999993</v>
      </c>
      <c r="E206" s="13">
        <v>380.54720000000003</v>
      </c>
      <c r="F206" s="12">
        <v>563.72206000000006</v>
      </c>
      <c r="G206" s="11">
        <f t="shared" si="6"/>
        <v>-140.06790999999987</v>
      </c>
      <c r="H206" s="10">
        <f t="shared" si="7"/>
        <v>-0.19901947451737609</v>
      </c>
    </row>
    <row r="207" spans="1:8" ht="16.5" customHeight="1" x14ac:dyDescent="0.3">
      <c r="A207" s="15">
        <v>2505</v>
      </c>
      <c r="B207" s="14" t="s">
        <v>1056</v>
      </c>
      <c r="C207" s="13">
        <v>5441.2025489999996</v>
      </c>
      <c r="D207" s="13">
        <v>590.52002000000005</v>
      </c>
      <c r="E207" s="13">
        <v>9456.1502529999998</v>
      </c>
      <c r="F207" s="12">
        <v>858.61520999999993</v>
      </c>
      <c r="G207" s="11">
        <f t="shared" si="6"/>
        <v>268.09518999999989</v>
      </c>
      <c r="H207" s="10">
        <f t="shared" si="7"/>
        <v>0.45399847747752881</v>
      </c>
    </row>
    <row r="208" spans="1:8" ht="16.5" customHeight="1" x14ac:dyDescent="0.3">
      <c r="A208" s="15">
        <v>2506</v>
      </c>
      <c r="B208" s="14" t="s">
        <v>1055</v>
      </c>
      <c r="C208" s="13">
        <v>322.30440000000004</v>
      </c>
      <c r="D208" s="13">
        <v>103.85131</v>
      </c>
      <c r="E208" s="13">
        <v>548.48550999999998</v>
      </c>
      <c r="F208" s="12">
        <v>169.01329000000001</v>
      </c>
      <c r="G208" s="11">
        <f t="shared" si="6"/>
        <v>65.161980000000014</v>
      </c>
      <c r="H208" s="10">
        <f t="shared" si="7"/>
        <v>0.62745457905153068</v>
      </c>
    </row>
    <row r="209" spans="1:8" ht="16.5" customHeight="1" x14ac:dyDescent="0.3">
      <c r="A209" s="15">
        <v>2507</v>
      </c>
      <c r="B209" s="14" t="s">
        <v>1054</v>
      </c>
      <c r="C209" s="13">
        <v>6851.0770000000002</v>
      </c>
      <c r="D209" s="13">
        <v>2129.2425800000001</v>
      </c>
      <c r="E209" s="13">
        <v>10784.58282</v>
      </c>
      <c r="F209" s="12">
        <v>3341.84121</v>
      </c>
      <c r="G209" s="11">
        <f t="shared" si="6"/>
        <v>1212.59863</v>
      </c>
      <c r="H209" s="10">
        <f t="shared" si="7"/>
        <v>0.56949764267817704</v>
      </c>
    </row>
    <row r="210" spans="1:8" ht="16.5" customHeight="1" x14ac:dyDescent="0.3">
      <c r="A210" s="15">
        <v>2508</v>
      </c>
      <c r="B210" s="14" t="s">
        <v>1053</v>
      </c>
      <c r="C210" s="13">
        <v>3324.80123</v>
      </c>
      <c r="D210" s="13">
        <v>1402.0610900000001</v>
      </c>
      <c r="E210" s="13">
        <v>4817.9738859999998</v>
      </c>
      <c r="F210" s="12">
        <v>1315.6911499999999</v>
      </c>
      <c r="G210" s="11">
        <f t="shared" si="6"/>
        <v>-86.36994000000027</v>
      </c>
      <c r="H210" s="10">
        <f t="shared" si="7"/>
        <v>-6.1602123199924377E-2</v>
      </c>
    </row>
    <row r="211" spans="1:8" ht="16.5" customHeight="1" x14ac:dyDescent="0.3">
      <c r="A211" s="15">
        <v>2509</v>
      </c>
      <c r="B211" s="14" t="s">
        <v>1052</v>
      </c>
      <c r="C211" s="13">
        <v>2722.0641800000003</v>
      </c>
      <c r="D211" s="13">
        <v>319.30440999999996</v>
      </c>
      <c r="E211" s="13">
        <v>5243.5157972999996</v>
      </c>
      <c r="F211" s="12">
        <v>554.79845999999998</v>
      </c>
      <c r="G211" s="11">
        <f t="shared" si="6"/>
        <v>235.49405000000002</v>
      </c>
      <c r="H211" s="10">
        <f t="shared" si="7"/>
        <v>0.73752207180602369</v>
      </c>
    </row>
    <row r="212" spans="1:8" ht="16.5" customHeight="1" x14ac:dyDescent="0.3">
      <c r="A212" s="15">
        <v>2510</v>
      </c>
      <c r="B212" s="14" t="s">
        <v>1051</v>
      </c>
      <c r="C212" s="13">
        <v>143161.75200000001</v>
      </c>
      <c r="D212" s="13">
        <v>9425.4361199999985</v>
      </c>
      <c r="E212" s="13">
        <v>245974.66783700002</v>
      </c>
      <c r="F212" s="12">
        <v>15702.528420000001</v>
      </c>
      <c r="G212" s="11">
        <f t="shared" si="6"/>
        <v>6277.0923000000021</v>
      </c>
      <c r="H212" s="10">
        <f t="shared" si="7"/>
        <v>0.66597367167769883</v>
      </c>
    </row>
    <row r="213" spans="1:8" ht="16.5" customHeight="1" x14ac:dyDescent="0.3">
      <c r="A213" s="15">
        <v>2511</v>
      </c>
      <c r="B213" s="14" t="s">
        <v>1050</v>
      </c>
      <c r="C213" s="13">
        <v>8515.2099999999991</v>
      </c>
      <c r="D213" s="13">
        <v>1206.47597</v>
      </c>
      <c r="E213" s="13">
        <v>8610.2999999999993</v>
      </c>
      <c r="F213" s="12">
        <v>1239.2925600000001</v>
      </c>
      <c r="G213" s="11">
        <f t="shared" si="6"/>
        <v>32.816590000000133</v>
      </c>
      <c r="H213" s="10">
        <f t="shared" si="7"/>
        <v>2.7200367695678292E-2</v>
      </c>
    </row>
    <row r="214" spans="1:8" ht="16.5" customHeight="1" x14ac:dyDescent="0.3">
      <c r="A214" s="15">
        <v>2512</v>
      </c>
      <c r="B214" s="14" t="s">
        <v>1049</v>
      </c>
      <c r="C214" s="13">
        <v>1092.8484699999999</v>
      </c>
      <c r="D214" s="13">
        <v>694.97818999999993</v>
      </c>
      <c r="E214" s="13">
        <v>822.64074500000004</v>
      </c>
      <c r="F214" s="12">
        <v>565.10322999999994</v>
      </c>
      <c r="G214" s="11">
        <f t="shared" si="6"/>
        <v>-129.87495999999999</v>
      </c>
      <c r="H214" s="10">
        <f t="shared" si="7"/>
        <v>-0.18687631046378592</v>
      </c>
    </row>
    <row r="215" spans="1:8" ht="16.5" customHeight="1" x14ac:dyDescent="0.3">
      <c r="A215" s="15">
        <v>2513</v>
      </c>
      <c r="B215" s="14" t="s">
        <v>1048</v>
      </c>
      <c r="C215" s="13">
        <v>307.87887999999998</v>
      </c>
      <c r="D215" s="13">
        <v>100.05638</v>
      </c>
      <c r="E215" s="13">
        <v>285.03415999999999</v>
      </c>
      <c r="F215" s="12">
        <v>101.06924000000001</v>
      </c>
      <c r="G215" s="11">
        <f t="shared" si="6"/>
        <v>1.0128600000000034</v>
      </c>
      <c r="H215" s="10">
        <f t="shared" si="7"/>
        <v>1.0122892713088395E-2</v>
      </c>
    </row>
    <row r="216" spans="1:8" ht="16.5" customHeight="1" x14ac:dyDescent="0.3">
      <c r="A216" s="15">
        <v>2514</v>
      </c>
      <c r="B216" s="14" t="s">
        <v>1047</v>
      </c>
      <c r="C216" s="13">
        <v>1123.0930800000001</v>
      </c>
      <c r="D216" s="13">
        <v>255.70426999999998</v>
      </c>
      <c r="E216" s="13">
        <v>1276.335</v>
      </c>
      <c r="F216" s="12">
        <v>284.33146999999997</v>
      </c>
      <c r="G216" s="11">
        <f t="shared" si="6"/>
        <v>28.627199999999988</v>
      </c>
      <c r="H216" s="10">
        <f t="shared" si="7"/>
        <v>0.11195432911620909</v>
      </c>
    </row>
    <row r="217" spans="1:8" ht="16.5" customHeight="1" x14ac:dyDescent="0.3">
      <c r="A217" s="15">
        <v>2515</v>
      </c>
      <c r="B217" s="14" t="s">
        <v>1046</v>
      </c>
      <c r="C217" s="13">
        <v>774.10176999999999</v>
      </c>
      <c r="D217" s="13">
        <v>283.07198999999997</v>
      </c>
      <c r="E217" s="13">
        <v>1139.54899</v>
      </c>
      <c r="F217" s="12">
        <v>371.00680999999997</v>
      </c>
      <c r="G217" s="11">
        <f t="shared" si="6"/>
        <v>87.934820000000002</v>
      </c>
      <c r="H217" s="10">
        <f t="shared" si="7"/>
        <v>0.31064472327339776</v>
      </c>
    </row>
    <row r="218" spans="1:8" ht="16.5" customHeight="1" x14ac:dyDescent="0.3">
      <c r="A218" s="15">
        <v>2516</v>
      </c>
      <c r="B218" s="14" t="s">
        <v>1045</v>
      </c>
      <c r="C218" s="13">
        <v>1038.3475000000001</v>
      </c>
      <c r="D218" s="13">
        <v>119.95753000000001</v>
      </c>
      <c r="E218" s="13">
        <v>2383.9084600000001</v>
      </c>
      <c r="F218" s="12">
        <v>248.54691</v>
      </c>
      <c r="G218" s="11">
        <f t="shared" si="6"/>
        <v>128.58938000000001</v>
      </c>
      <c r="H218" s="10">
        <f t="shared" si="7"/>
        <v>1.0719575503096805</v>
      </c>
    </row>
    <row r="219" spans="1:8" ht="16.5" customHeight="1" x14ac:dyDescent="0.3">
      <c r="A219" s="15">
        <v>2517</v>
      </c>
      <c r="B219" s="14" t="s">
        <v>1044</v>
      </c>
      <c r="C219" s="13">
        <v>242796.89143799999</v>
      </c>
      <c r="D219" s="13">
        <v>9981.8715199999988</v>
      </c>
      <c r="E219" s="13">
        <v>322206.44160600001</v>
      </c>
      <c r="F219" s="12">
        <v>12303.097679999999</v>
      </c>
      <c r="G219" s="11">
        <f t="shared" si="6"/>
        <v>2321.2261600000002</v>
      </c>
      <c r="H219" s="10">
        <f t="shared" si="7"/>
        <v>0.2325441832575301</v>
      </c>
    </row>
    <row r="220" spans="1:8" ht="16.5" customHeight="1" x14ac:dyDescent="0.3">
      <c r="A220" s="15">
        <v>2518</v>
      </c>
      <c r="B220" s="14" t="s">
        <v>1043</v>
      </c>
      <c r="C220" s="13">
        <v>217053.49823</v>
      </c>
      <c r="D220" s="13">
        <v>5276.5315399999999</v>
      </c>
      <c r="E220" s="13">
        <v>374606.10264999996</v>
      </c>
      <c r="F220" s="12">
        <v>7220.04493</v>
      </c>
      <c r="G220" s="11">
        <f t="shared" si="6"/>
        <v>1943.5133900000001</v>
      </c>
      <c r="H220" s="10">
        <f t="shared" si="7"/>
        <v>0.36833161618891791</v>
      </c>
    </row>
    <row r="221" spans="1:8" ht="16.5" customHeight="1" x14ac:dyDescent="0.3">
      <c r="A221" s="15">
        <v>2519</v>
      </c>
      <c r="B221" s="14" t="s">
        <v>1042</v>
      </c>
      <c r="C221" s="13">
        <v>77921.979699999996</v>
      </c>
      <c r="D221" s="13">
        <v>30119.357179999999</v>
      </c>
      <c r="E221" s="13">
        <v>67384.985750000007</v>
      </c>
      <c r="F221" s="12">
        <v>20568.872380000001</v>
      </c>
      <c r="G221" s="11">
        <f t="shared" si="6"/>
        <v>-9550.4847999999984</v>
      </c>
      <c r="H221" s="10">
        <f t="shared" si="7"/>
        <v>-0.31708793593847873</v>
      </c>
    </row>
    <row r="222" spans="1:8" ht="16.5" customHeight="1" x14ac:dyDescent="0.3">
      <c r="A222" s="15">
        <v>2520</v>
      </c>
      <c r="B222" s="14" t="s">
        <v>1041</v>
      </c>
      <c r="C222" s="13">
        <v>1533.7396799999999</v>
      </c>
      <c r="D222" s="13">
        <v>326.95658000000003</v>
      </c>
      <c r="E222" s="13">
        <v>8858.8145949999998</v>
      </c>
      <c r="F222" s="12">
        <v>730.87774000000002</v>
      </c>
      <c r="G222" s="11">
        <f t="shared" si="6"/>
        <v>403.92115999999999</v>
      </c>
      <c r="H222" s="10">
        <f t="shared" si="7"/>
        <v>1.2353969447563953</v>
      </c>
    </row>
    <row r="223" spans="1:8" ht="16.5" customHeight="1" x14ac:dyDescent="0.3">
      <c r="A223" s="15">
        <v>2521</v>
      </c>
      <c r="B223" s="14" t="s">
        <v>1040</v>
      </c>
      <c r="C223" s="13">
        <v>567594.56200000003</v>
      </c>
      <c r="D223" s="13">
        <v>9954.303719999989</v>
      </c>
      <c r="E223" s="13">
        <v>731103.39</v>
      </c>
      <c r="F223" s="12">
        <v>10837.0154</v>
      </c>
      <c r="G223" s="11">
        <f t="shared" si="6"/>
        <v>882.71168000001126</v>
      </c>
      <c r="H223" s="10">
        <f t="shared" si="7"/>
        <v>8.8676386096848192E-2</v>
      </c>
    </row>
    <row r="224" spans="1:8" ht="16.5" customHeight="1" x14ac:dyDescent="0.3">
      <c r="A224" s="15">
        <v>2522</v>
      </c>
      <c r="B224" s="14" t="s">
        <v>1039</v>
      </c>
      <c r="C224" s="13">
        <v>59314.31134</v>
      </c>
      <c r="D224" s="13">
        <v>5498.2372000000105</v>
      </c>
      <c r="E224" s="13">
        <v>79811.948900000003</v>
      </c>
      <c r="F224" s="12">
        <v>6788.7715199999802</v>
      </c>
      <c r="G224" s="11">
        <f t="shared" si="6"/>
        <v>1290.5343199999697</v>
      </c>
      <c r="H224" s="10">
        <f t="shared" si="7"/>
        <v>0.23471783283557998</v>
      </c>
    </row>
    <row r="225" spans="1:8" ht="16.5" customHeight="1" x14ac:dyDescent="0.3">
      <c r="A225" s="15">
        <v>2523</v>
      </c>
      <c r="B225" s="14" t="s">
        <v>1038</v>
      </c>
      <c r="C225" s="13">
        <v>646713.63113999995</v>
      </c>
      <c r="D225" s="13">
        <v>32438.124179999999</v>
      </c>
      <c r="E225" s="13">
        <v>349488.36247000005</v>
      </c>
      <c r="F225" s="12">
        <v>19998.220219999999</v>
      </c>
      <c r="G225" s="11">
        <f t="shared" si="6"/>
        <v>-12439.90396</v>
      </c>
      <c r="H225" s="10">
        <f t="shared" si="7"/>
        <v>-0.38349640352107439</v>
      </c>
    </row>
    <row r="226" spans="1:8" ht="16.5" customHeight="1" x14ac:dyDescent="0.3">
      <c r="A226" s="15">
        <v>2524</v>
      </c>
      <c r="B226" s="14" t="s">
        <v>1037</v>
      </c>
      <c r="C226" s="13">
        <v>4224.4030000000002</v>
      </c>
      <c r="D226" s="13">
        <v>1999.15032</v>
      </c>
      <c r="E226" s="13">
        <v>2049.9130009999999</v>
      </c>
      <c r="F226" s="12">
        <v>683.14188999999999</v>
      </c>
      <c r="G226" s="11">
        <f t="shared" si="6"/>
        <v>-1316.0084299999999</v>
      </c>
      <c r="H226" s="10">
        <f t="shared" si="7"/>
        <v>-0.65828388032371665</v>
      </c>
    </row>
    <row r="227" spans="1:8" ht="16.5" customHeight="1" x14ac:dyDescent="0.3">
      <c r="A227" s="15">
        <v>2525</v>
      </c>
      <c r="B227" s="14" t="s">
        <v>1036</v>
      </c>
      <c r="C227" s="13">
        <v>489.20718499999998</v>
      </c>
      <c r="D227" s="13">
        <v>214.65692000000001</v>
      </c>
      <c r="E227" s="13">
        <v>533.67345</v>
      </c>
      <c r="F227" s="12">
        <v>292.32130000000001</v>
      </c>
      <c r="G227" s="11">
        <f t="shared" si="6"/>
        <v>77.664379999999994</v>
      </c>
      <c r="H227" s="10">
        <f t="shared" si="7"/>
        <v>0.36180701744905308</v>
      </c>
    </row>
    <row r="228" spans="1:8" ht="16.5" customHeight="1" x14ac:dyDescent="0.3">
      <c r="A228" s="15">
        <v>2526</v>
      </c>
      <c r="B228" s="14" t="s">
        <v>1035</v>
      </c>
      <c r="C228" s="13">
        <v>1842.6655539999999</v>
      </c>
      <c r="D228" s="13">
        <v>732.57742000000007</v>
      </c>
      <c r="E228" s="13">
        <v>1622.0919280000001</v>
      </c>
      <c r="F228" s="12">
        <v>623.81407999999999</v>
      </c>
      <c r="G228" s="11">
        <f t="shared" si="6"/>
        <v>-108.76334000000008</v>
      </c>
      <c r="H228" s="10">
        <f t="shared" si="7"/>
        <v>-0.14846668356226442</v>
      </c>
    </row>
    <row r="229" spans="1:8" ht="16.5" customHeight="1" x14ac:dyDescent="0.3">
      <c r="A229" s="15">
        <v>2528</v>
      </c>
      <c r="B229" s="14" t="s">
        <v>1034</v>
      </c>
      <c r="C229" s="13">
        <v>0</v>
      </c>
      <c r="D229" s="13">
        <v>0</v>
      </c>
      <c r="E229" s="13">
        <v>1.0900000000000001</v>
      </c>
      <c r="F229" s="12">
        <v>0.69865999999999995</v>
      </c>
      <c r="G229" s="11">
        <f t="shared" si="6"/>
        <v>0.69865999999999995</v>
      </c>
      <c r="H229" s="10" t="str">
        <f t="shared" si="7"/>
        <v/>
      </c>
    </row>
    <row r="230" spans="1:8" ht="16.5" customHeight="1" x14ac:dyDescent="0.3">
      <c r="A230" s="15">
        <v>2529</v>
      </c>
      <c r="B230" s="14" t="s">
        <v>1033</v>
      </c>
      <c r="C230" s="13">
        <v>70642.775560000009</v>
      </c>
      <c r="D230" s="13">
        <v>9237.9844499999999</v>
      </c>
      <c r="E230" s="13">
        <v>68718.8125</v>
      </c>
      <c r="F230" s="12">
        <v>10675.335529999998</v>
      </c>
      <c r="G230" s="11">
        <f t="shared" si="6"/>
        <v>1437.3510799999985</v>
      </c>
      <c r="H230" s="10">
        <f t="shared" si="7"/>
        <v>0.1555914158309715</v>
      </c>
    </row>
    <row r="231" spans="1:8" ht="16.5" customHeight="1" x14ac:dyDescent="0.3">
      <c r="A231" s="15">
        <v>2530</v>
      </c>
      <c r="B231" s="14" t="s">
        <v>1032</v>
      </c>
      <c r="C231" s="13">
        <v>37040.5003</v>
      </c>
      <c r="D231" s="13">
        <v>6260.0023200000005</v>
      </c>
      <c r="E231" s="13">
        <v>34083.922899999998</v>
      </c>
      <c r="F231" s="12">
        <v>6451.6319100000001</v>
      </c>
      <c r="G231" s="11">
        <f t="shared" si="6"/>
        <v>191.62958999999955</v>
      </c>
      <c r="H231" s="10">
        <f t="shared" si="7"/>
        <v>3.061174424612666E-2</v>
      </c>
    </row>
    <row r="232" spans="1:8" ht="16.5" customHeight="1" x14ac:dyDescent="0.3">
      <c r="A232" s="15">
        <v>2601</v>
      </c>
      <c r="B232" s="14" t="s">
        <v>1031</v>
      </c>
      <c r="C232" s="13">
        <v>83.839850000000013</v>
      </c>
      <c r="D232" s="13">
        <v>41.631809999999994</v>
      </c>
      <c r="E232" s="13">
        <v>1133.5646999999999</v>
      </c>
      <c r="F232" s="12">
        <v>130.44766999999999</v>
      </c>
      <c r="G232" s="11">
        <f t="shared" si="6"/>
        <v>88.815859999999986</v>
      </c>
      <c r="H232" s="10">
        <f t="shared" si="7"/>
        <v>2.1333653280988742</v>
      </c>
    </row>
    <row r="233" spans="1:8" ht="16.5" customHeight="1" x14ac:dyDescent="0.3">
      <c r="A233" s="15">
        <v>2602</v>
      </c>
      <c r="B233" s="14" t="s">
        <v>1030</v>
      </c>
      <c r="C233" s="13">
        <v>334584.75199999998</v>
      </c>
      <c r="D233" s="13">
        <v>44656.598709999998</v>
      </c>
      <c r="E233" s="13">
        <v>207224.5</v>
      </c>
      <c r="F233" s="12">
        <v>25139.02044</v>
      </c>
      <c r="G233" s="11">
        <f t="shared" si="6"/>
        <v>-19517.578269999998</v>
      </c>
      <c r="H233" s="10">
        <f t="shared" si="7"/>
        <v>-0.43705922156649624</v>
      </c>
    </row>
    <row r="234" spans="1:8" ht="16.5" customHeight="1" x14ac:dyDescent="0.3">
      <c r="A234" s="15">
        <v>2603</v>
      </c>
      <c r="B234" s="14" t="s">
        <v>1029</v>
      </c>
      <c r="C234" s="13">
        <v>2.2000000000000002</v>
      </c>
      <c r="D234" s="13">
        <v>9.3118799999999986</v>
      </c>
      <c r="E234" s="13">
        <v>2.9750000000000001</v>
      </c>
      <c r="F234" s="12">
        <v>13.574399999999999</v>
      </c>
      <c r="G234" s="11">
        <f t="shared" si="6"/>
        <v>4.2625200000000003</v>
      </c>
      <c r="H234" s="10">
        <f t="shared" si="7"/>
        <v>0.4577507442106214</v>
      </c>
    </row>
    <row r="235" spans="1:8" ht="16.5" customHeight="1" x14ac:dyDescent="0.3">
      <c r="A235" s="15">
        <v>2604</v>
      </c>
      <c r="B235" s="14" t="s">
        <v>1028</v>
      </c>
      <c r="C235" s="13">
        <v>0</v>
      </c>
      <c r="D235" s="13">
        <v>0</v>
      </c>
      <c r="E235" s="13">
        <v>0</v>
      </c>
      <c r="F235" s="12">
        <v>0</v>
      </c>
      <c r="G235" s="11">
        <f t="shared" si="6"/>
        <v>0</v>
      </c>
      <c r="H235" s="10" t="str">
        <f t="shared" si="7"/>
        <v/>
      </c>
    </row>
    <row r="236" spans="1:8" ht="16.5" customHeight="1" x14ac:dyDescent="0.3">
      <c r="A236" s="15">
        <v>2605</v>
      </c>
      <c r="B236" s="14" t="s">
        <v>1027</v>
      </c>
      <c r="C236" s="13">
        <v>0</v>
      </c>
      <c r="D236" s="13">
        <v>0</v>
      </c>
      <c r="E236" s="13">
        <v>0</v>
      </c>
      <c r="F236" s="12">
        <v>0</v>
      </c>
      <c r="G236" s="11">
        <f t="shared" si="6"/>
        <v>0</v>
      </c>
      <c r="H236" s="10" t="str">
        <f t="shared" si="7"/>
        <v/>
      </c>
    </row>
    <row r="237" spans="1:8" ht="16.5" customHeight="1" x14ac:dyDescent="0.3">
      <c r="A237" s="15">
        <v>2606</v>
      </c>
      <c r="B237" s="14" t="s">
        <v>1026</v>
      </c>
      <c r="C237" s="13">
        <v>46649.909899999999</v>
      </c>
      <c r="D237" s="13">
        <v>2905.6771800000001</v>
      </c>
      <c r="E237" s="13">
        <v>89170.250499999995</v>
      </c>
      <c r="F237" s="12">
        <v>5160.0612799999999</v>
      </c>
      <c r="G237" s="11">
        <f t="shared" si="6"/>
        <v>2254.3840999999998</v>
      </c>
      <c r="H237" s="10">
        <f t="shared" si="7"/>
        <v>0.77585497642928103</v>
      </c>
    </row>
    <row r="238" spans="1:8" ht="16.5" customHeight="1" x14ac:dyDescent="0.3">
      <c r="A238" s="15">
        <v>2607</v>
      </c>
      <c r="B238" s="14" t="s">
        <v>1025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6"/>
        <v>0</v>
      </c>
      <c r="H238" s="10" t="str">
        <f t="shared" si="7"/>
        <v/>
      </c>
    </row>
    <row r="239" spans="1:8" ht="16.5" customHeight="1" x14ac:dyDescent="0.3">
      <c r="A239" s="15">
        <v>2608</v>
      </c>
      <c r="B239" s="14" t="s">
        <v>1024</v>
      </c>
      <c r="C239" s="13">
        <v>20.074999999999999</v>
      </c>
      <c r="D239" s="13">
        <v>2.95763</v>
      </c>
      <c r="E239" s="13">
        <v>0.1</v>
      </c>
      <c r="F239" s="12">
        <v>0.53034000000000003</v>
      </c>
      <c r="G239" s="11">
        <f t="shared" si="6"/>
        <v>-2.4272900000000002</v>
      </c>
      <c r="H239" s="10">
        <f t="shared" si="7"/>
        <v>-0.82068750993193884</v>
      </c>
    </row>
    <row r="240" spans="1:8" ht="16.5" customHeight="1" x14ac:dyDescent="0.3">
      <c r="A240" s="15">
        <v>2609</v>
      </c>
      <c r="B240" s="14" t="s">
        <v>1023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6"/>
        <v>0</v>
      </c>
      <c r="H240" s="10" t="str">
        <f t="shared" si="7"/>
        <v/>
      </c>
    </row>
    <row r="241" spans="1:8" ht="16.5" customHeight="1" x14ac:dyDescent="0.3">
      <c r="A241" s="15">
        <v>2610</v>
      </c>
      <c r="B241" s="14" t="s">
        <v>1022</v>
      </c>
      <c r="C241" s="13">
        <v>7160.1260000000002</v>
      </c>
      <c r="D241" s="13">
        <v>3223.3220299999998</v>
      </c>
      <c r="E241" s="13">
        <v>4775.5424999999996</v>
      </c>
      <c r="F241" s="12">
        <v>2192.4522299999999</v>
      </c>
      <c r="G241" s="11">
        <f t="shared" si="6"/>
        <v>-1030.8697999999999</v>
      </c>
      <c r="H241" s="10">
        <f t="shared" si="7"/>
        <v>-0.31981595087475639</v>
      </c>
    </row>
    <row r="242" spans="1:8" ht="16.5" customHeight="1" x14ac:dyDescent="0.3">
      <c r="A242" s="15">
        <v>2611</v>
      </c>
      <c r="B242" s="14" t="s">
        <v>1021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6"/>
        <v>0</v>
      </c>
      <c r="H242" s="10" t="str">
        <f t="shared" si="7"/>
        <v/>
      </c>
    </row>
    <row r="243" spans="1:8" ht="16.5" customHeight="1" x14ac:dyDescent="0.3">
      <c r="A243" s="15">
        <v>2612</v>
      </c>
      <c r="B243" s="14" t="s">
        <v>1020</v>
      </c>
      <c r="C243" s="13">
        <v>0</v>
      </c>
      <c r="D243" s="13">
        <v>0</v>
      </c>
      <c r="E243" s="13">
        <v>0</v>
      </c>
      <c r="F243" s="12">
        <v>0</v>
      </c>
      <c r="G243" s="11">
        <f t="shared" si="6"/>
        <v>0</v>
      </c>
      <c r="H243" s="10" t="str">
        <f t="shared" si="7"/>
        <v/>
      </c>
    </row>
    <row r="244" spans="1:8" ht="16.5" customHeight="1" x14ac:dyDescent="0.3">
      <c r="A244" s="15">
        <v>2613</v>
      </c>
      <c r="B244" s="14" t="s">
        <v>1019</v>
      </c>
      <c r="C244" s="13">
        <v>192.95500000000001</v>
      </c>
      <c r="D244" s="13">
        <v>2485.93867</v>
      </c>
      <c r="E244" s="13">
        <v>214.45</v>
      </c>
      <c r="F244" s="12">
        <v>3706.3308199999997</v>
      </c>
      <c r="G244" s="11">
        <f t="shared" si="6"/>
        <v>1220.3921499999997</v>
      </c>
      <c r="H244" s="10">
        <f t="shared" si="7"/>
        <v>0.49091804424925722</v>
      </c>
    </row>
    <row r="245" spans="1:8" ht="16.5" customHeight="1" x14ac:dyDescent="0.3">
      <c r="A245" s="15">
        <v>2614</v>
      </c>
      <c r="B245" s="14" t="s">
        <v>1018</v>
      </c>
      <c r="C245" s="13">
        <v>650.01</v>
      </c>
      <c r="D245" s="13">
        <v>525.17221999999992</v>
      </c>
      <c r="E245" s="13">
        <v>587.54219999999998</v>
      </c>
      <c r="F245" s="12">
        <v>545.2768299999999</v>
      </c>
      <c r="G245" s="11">
        <f t="shared" si="6"/>
        <v>20.10460999999998</v>
      </c>
      <c r="H245" s="10">
        <f t="shared" si="7"/>
        <v>3.8281937304299879E-2</v>
      </c>
    </row>
    <row r="246" spans="1:8" ht="25.5" customHeight="1" x14ac:dyDescent="0.3">
      <c r="A246" s="15">
        <v>2615</v>
      </c>
      <c r="B246" s="14" t="s">
        <v>1017</v>
      </c>
      <c r="C246" s="13">
        <v>1095.204802</v>
      </c>
      <c r="D246" s="13">
        <v>822.26631999999995</v>
      </c>
      <c r="E246" s="13">
        <v>794.32386399999996</v>
      </c>
      <c r="F246" s="12">
        <v>1151.65742</v>
      </c>
      <c r="G246" s="11">
        <f t="shared" si="6"/>
        <v>329.39110000000005</v>
      </c>
      <c r="H246" s="10">
        <f t="shared" si="7"/>
        <v>0.40058931271804987</v>
      </c>
    </row>
    <row r="247" spans="1:8" ht="16.5" customHeight="1" x14ac:dyDescent="0.3">
      <c r="A247" s="15">
        <v>2616</v>
      </c>
      <c r="B247" s="14" t="s">
        <v>1016</v>
      </c>
      <c r="C247" s="13">
        <v>0</v>
      </c>
      <c r="D247" s="13">
        <v>0</v>
      </c>
      <c r="E247" s="13">
        <v>0</v>
      </c>
      <c r="F247" s="12">
        <v>0</v>
      </c>
      <c r="G247" s="11">
        <f t="shared" si="6"/>
        <v>0</v>
      </c>
      <c r="H247" s="10" t="str">
        <f t="shared" si="7"/>
        <v/>
      </c>
    </row>
    <row r="248" spans="1:8" ht="16.5" customHeight="1" x14ac:dyDescent="0.3">
      <c r="A248" s="15">
        <v>2617</v>
      </c>
      <c r="B248" s="14" t="s">
        <v>1015</v>
      </c>
      <c r="C248" s="13">
        <v>1</v>
      </c>
      <c r="D248" s="13">
        <v>3.2562099999999998</v>
      </c>
      <c r="E248" s="13">
        <v>0</v>
      </c>
      <c r="F248" s="12">
        <v>0</v>
      </c>
      <c r="G248" s="11">
        <f t="shared" si="6"/>
        <v>-3.2562099999999998</v>
      </c>
      <c r="H248" s="10">
        <f t="shared" si="7"/>
        <v>-1</v>
      </c>
    </row>
    <row r="249" spans="1:8" ht="16.5" customHeight="1" x14ac:dyDescent="0.3">
      <c r="A249" s="15">
        <v>2618</v>
      </c>
      <c r="B249" s="14" t="s">
        <v>1014</v>
      </c>
      <c r="C249" s="13">
        <v>30896.35</v>
      </c>
      <c r="D249" s="13">
        <v>326.69278000000003</v>
      </c>
      <c r="E249" s="13">
        <v>9345.2000000000007</v>
      </c>
      <c r="F249" s="12">
        <v>117.93017</v>
      </c>
      <c r="G249" s="11">
        <f t="shared" si="6"/>
        <v>-208.76261000000002</v>
      </c>
      <c r="H249" s="10">
        <f t="shared" si="7"/>
        <v>-0.63901813195871671</v>
      </c>
    </row>
    <row r="250" spans="1:8" ht="16.5" customHeight="1" x14ac:dyDescent="0.3">
      <c r="A250" s="15">
        <v>2619</v>
      </c>
      <c r="B250" s="14" t="s">
        <v>1013</v>
      </c>
      <c r="C250" s="13">
        <v>32334.61</v>
      </c>
      <c r="D250" s="13">
        <v>699.97046</v>
      </c>
      <c r="E250" s="13">
        <v>34513.347000000002</v>
      </c>
      <c r="F250" s="12">
        <v>1160.59337</v>
      </c>
      <c r="G250" s="11">
        <f t="shared" si="6"/>
        <v>460.62291000000005</v>
      </c>
      <c r="H250" s="10">
        <f t="shared" si="7"/>
        <v>0.65806049872447481</v>
      </c>
    </row>
    <row r="251" spans="1:8" ht="16.5" customHeight="1" x14ac:dyDescent="0.3">
      <c r="A251" s="15">
        <v>2620</v>
      </c>
      <c r="B251" s="14" t="s">
        <v>1012</v>
      </c>
      <c r="C251" s="13">
        <v>7.0517200000000004</v>
      </c>
      <c r="D251" s="13">
        <v>0.26288</v>
      </c>
      <c r="E251" s="13">
        <v>15987.84784</v>
      </c>
      <c r="F251" s="12">
        <v>110.01538000000001</v>
      </c>
      <c r="G251" s="11">
        <f t="shared" si="6"/>
        <v>109.75250000000001</v>
      </c>
      <c r="H251" s="10">
        <f t="shared" si="7"/>
        <v>417.50038040170426</v>
      </c>
    </row>
    <row r="252" spans="1:8" ht="16.5" customHeight="1" x14ac:dyDescent="0.3">
      <c r="A252" s="15">
        <v>2621</v>
      </c>
      <c r="B252" s="14" t="s">
        <v>1011</v>
      </c>
      <c r="C252" s="13">
        <v>641639.51309999998</v>
      </c>
      <c r="D252" s="13">
        <v>556.47503000000006</v>
      </c>
      <c r="E252" s="13">
        <v>273027.63799999998</v>
      </c>
      <c r="F252" s="12">
        <v>580.92389000000003</v>
      </c>
      <c r="G252" s="11">
        <f t="shared" si="6"/>
        <v>24.448859999999968</v>
      </c>
      <c r="H252" s="10">
        <f t="shared" si="7"/>
        <v>4.3935232817184922E-2</v>
      </c>
    </row>
    <row r="253" spans="1:8" ht="16.5" customHeight="1" x14ac:dyDescent="0.3">
      <c r="A253" s="15">
        <v>2701</v>
      </c>
      <c r="B253" s="14" t="s">
        <v>1010</v>
      </c>
      <c r="C253" s="13">
        <v>9514875.3652999997</v>
      </c>
      <c r="D253" s="13">
        <v>1034637.5242699999</v>
      </c>
      <c r="E253" s="13">
        <v>11499264.975399999</v>
      </c>
      <c r="F253" s="12">
        <v>1149697.27816001</v>
      </c>
      <c r="G253" s="11">
        <f t="shared" si="6"/>
        <v>115059.75389001006</v>
      </c>
      <c r="H253" s="10">
        <f t="shared" si="7"/>
        <v>0.11120779131917892</v>
      </c>
    </row>
    <row r="254" spans="1:8" ht="16.5" customHeight="1" x14ac:dyDescent="0.3">
      <c r="A254" s="15">
        <v>2702</v>
      </c>
      <c r="B254" s="14" t="s">
        <v>1009</v>
      </c>
      <c r="C254" s="13">
        <v>70.000500000000002</v>
      </c>
      <c r="D254" s="13">
        <v>45.2119</v>
      </c>
      <c r="E254" s="13">
        <v>184.96</v>
      </c>
      <c r="F254" s="12">
        <v>135.92439000000002</v>
      </c>
      <c r="G254" s="11">
        <f t="shared" si="6"/>
        <v>90.712490000000017</v>
      </c>
      <c r="H254" s="10">
        <f t="shared" si="7"/>
        <v>2.006385265826033</v>
      </c>
    </row>
    <row r="255" spans="1:8" ht="16.5" customHeight="1" x14ac:dyDescent="0.3">
      <c r="A255" s="15">
        <v>2703</v>
      </c>
      <c r="B255" s="14" t="s">
        <v>1008</v>
      </c>
      <c r="C255" s="13">
        <v>25408.126170000003</v>
      </c>
      <c r="D255" s="13">
        <v>3114.6482700000001</v>
      </c>
      <c r="E255" s="13">
        <v>34191.437358000003</v>
      </c>
      <c r="F255" s="12">
        <v>4139.7947400000003</v>
      </c>
      <c r="G255" s="11">
        <f t="shared" si="6"/>
        <v>1025.1464700000001</v>
      </c>
      <c r="H255" s="10">
        <f t="shared" si="7"/>
        <v>0.32913715486724932</v>
      </c>
    </row>
    <row r="256" spans="1:8" ht="16.5" customHeight="1" x14ac:dyDescent="0.3">
      <c r="A256" s="15">
        <v>2704</v>
      </c>
      <c r="B256" s="14" t="s">
        <v>1007</v>
      </c>
      <c r="C256" s="13">
        <v>184759.22509999998</v>
      </c>
      <c r="D256" s="13">
        <v>40412.753380000002</v>
      </c>
      <c r="E256" s="13">
        <v>266760.38199999998</v>
      </c>
      <c r="F256" s="12">
        <v>88374.393619999901</v>
      </c>
      <c r="G256" s="11">
        <f t="shared" si="6"/>
        <v>47961.640239999899</v>
      </c>
      <c r="H256" s="10">
        <f t="shared" si="7"/>
        <v>1.1867946682330184</v>
      </c>
    </row>
    <row r="257" spans="1:8" ht="16.5" customHeight="1" x14ac:dyDescent="0.3">
      <c r="A257" s="15">
        <v>2705</v>
      </c>
      <c r="B257" s="14" t="s">
        <v>1006</v>
      </c>
      <c r="C257" s="13">
        <v>0</v>
      </c>
      <c r="D257" s="13">
        <v>0</v>
      </c>
      <c r="E257" s="13">
        <v>0</v>
      </c>
      <c r="F257" s="12">
        <v>0</v>
      </c>
      <c r="G257" s="11">
        <f t="shared" si="6"/>
        <v>0</v>
      </c>
      <c r="H257" s="10" t="str">
        <f t="shared" si="7"/>
        <v/>
      </c>
    </row>
    <row r="258" spans="1:8" ht="16.5" customHeight="1" x14ac:dyDescent="0.3">
      <c r="A258" s="15">
        <v>2706</v>
      </c>
      <c r="B258" s="14" t="s">
        <v>1005</v>
      </c>
      <c r="C258" s="13">
        <v>1044.4000000000001</v>
      </c>
      <c r="D258" s="13">
        <v>238.08813000000001</v>
      </c>
      <c r="E258" s="13">
        <v>969.36</v>
      </c>
      <c r="F258" s="12">
        <v>341.53379999999999</v>
      </c>
      <c r="G258" s="11">
        <f t="shared" si="6"/>
        <v>103.44566999999998</v>
      </c>
      <c r="H258" s="10">
        <f t="shared" si="7"/>
        <v>0.43448478510877453</v>
      </c>
    </row>
    <row r="259" spans="1:8" ht="16.5" customHeight="1" x14ac:dyDescent="0.3">
      <c r="A259" s="15">
        <v>2707</v>
      </c>
      <c r="B259" s="14" t="s">
        <v>1004</v>
      </c>
      <c r="C259" s="13">
        <v>19583.733760000003</v>
      </c>
      <c r="D259" s="13">
        <v>4270.5898200000001</v>
      </c>
      <c r="E259" s="13">
        <v>24597.848759</v>
      </c>
      <c r="F259" s="12">
        <v>8343.1298000000006</v>
      </c>
      <c r="G259" s="11">
        <f t="shared" si="6"/>
        <v>4072.5399800000005</v>
      </c>
      <c r="H259" s="10">
        <f t="shared" si="7"/>
        <v>0.95362471032162965</v>
      </c>
    </row>
    <row r="260" spans="1:8" ht="16.5" customHeight="1" x14ac:dyDescent="0.3">
      <c r="A260" s="15">
        <v>2708</v>
      </c>
      <c r="B260" s="14" t="s">
        <v>1003</v>
      </c>
      <c r="C260" s="13">
        <v>9430.1319999999996</v>
      </c>
      <c r="D260" s="13">
        <v>4164.6093499999997</v>
      </c>
      <c r="E260" s="13">
        <v>14277.725</v>
      </c>
      <c r="F260" s="12">
        <v>6020.9825300000002</v>
      </c>
      <c r="G260" s="11">
        <f t="shared" si="6"/>
        <v>1856.3731800000005</v>
      </c>
      <c r="H260" s="10">
        <f t="shared" si="7"/>
        <v>0.44574965476653905</v>
      </c>
    </row>
    <row r="261" spans="1:8" ht="16.5" customHeight="1" x14ac:dyDescent="0.3">
      <c r="A261" s="15">
        <v>2709</v>
      </c>
      <c r="B261" s="14" t="s">
        <v>1002</v>
      </c>
      <c r="C261" s="13">
        <v>877400.07799999998</v>
      </c>
      <c r="D261" s="13">
        <v>258990.34669000001</v>
      </c>
      <c r="E261" s="13">
        <v>725007.97499999998</v>
      </c>
      <c r="F261" s="12">
        <v>383490.96726</v>
      </c>
      <c r="G261" s="11">
        <f t="shared" si="6"/>
        <v>124500.62057</v>
      </c>
      <c r="H261" s="10">
        <f t="shared" si="7"/>
        <v>0.48071529368243882</v>
      </c>
    </row>
    <row r="262" spans="1:8" ht="16.5" customHeight="1" x14ac:dyDescent="0.3">
      <c r="A262" s="15">
        <v>2710</v>
      </c>
      <c r="B262" s="14" t="s">
        <v>1001</v>
      </c>
      <c r="C262" s="13">
        <v>4163685.7635204503</v>
      </c>
      <c r="D262" s="13">
        <v>1775480.2790999999</v>
      </c>
      <c r="E262" s="13">
        <v>4216417.7332485998</v>
      </c>
      <c r="F262" s="12">
        <v>2496059.06091</v>
      </c>
      <c r="G262" s="11">
        <f t="shared" ref="G262:G325" si="8">F262-D262</f>
        <v>720578.78181000007</v>
      </c>
      <c r="H262" s="10">
        <f t="shared" ref="H262:H325" si="9">IF(D262&lt;&gt;0,G262/D262,"")</f>
        <v>0.4058500622576699</v>
      </c>
    </row>
    <row r="263" spans="1:8" ht="16.5" customHeight="1" x14ac:dyDescent="0.3">
      <c r="A263" s="15">
        <v>2711</v>
      </c>
      <c r="B263" s="14" t="s">
        <v>1000</v>
      </c>
      <c r="C263" s="13">
        <v>4369345.9286930002</v>
      </c>
      <c r="D263" s="13">
        <v>1009901.1117100001</v>
      </c>
      <c r="E263" s="13">
        <v>3909868.5323073003</v>
      </c>
      <c r="F263" s="12">
        <v>1576679.63401004</v>
      </c>
      <c r="G263" s="11">
        <f t="shared" si="8"/>
        <v>566778.52230003988</v>
      </c>
      <c r="H263" s="10">
        <f t="shared" si="9"/>
        <v>0.56122180253901355</v>
      </c>
    </row>
    <row r="264" spans="1:8" ht="16.5" customHeight="1" x14ac:dyDescent="0.3">
      <c r="A264" s="15">
        <v>2712</v>
      </c>
      <c r="B264" s="14" t="s">
        <v>999</v>
      </c>
      <c r="C264" s="13">
        <v>3112.03757602</v>
      </c>
      <c r="D264" s="13">
        <v>4226.4185099999995</v>
      </c>
      <c r="E264" s="13">
        <v>3727.14992854</v>
      </c>
      <c r="F264" s="12">
        <v>6176.9478899999995</v>
      </c>
      <c r="G264" s="11">
        <f t="shared" si="8"/>
        <v>1950.5293799999999</v>
      </c>
      <c r="H264" s="10">
        <f t="shared" si="9"/>
        <v>0.46150881068330363</v>
      </c>
    </row>
    <row r="265" spans="1:8" ht="16.5" customHeight="1" x14ac:dyDescent="0.3">
      <c r="A265" s="15">
        <v>2713</v>
      </c>
      <c r="B265" s="14" t="s">
        <v>998</v>
      </c>
      <c r="C265" s="13">
        <v>316610.56795</v>
      </c>
      <c r="D265" s="13">
        <v>85831.418169999786</v>
      </c>
      <c r="E265" s="13">
        <v>534293.85816299997</v>
      </c>
      <c r="F265" s="12">
        <v>240879.77505000003</v>
      </c>
      <c r="G265" s="11">
        <f t="shared" si="8"/>
        <v>155048.35688000024</v>
      </c>
      <c r="H265" s="10">
        <f t="shared" si="9"/>
        <v>1.8064289299392411</v>
      </c>
    </row>
    <row r="266" spans="1:8" ht="16.5" customHeight="1" x14ac:dyDescent="0.3">
      <c r="A266" s="15">
        <v>2714</v>
      </c>
      <c r="B266" s="14" t="s">
        <v>997</v>
      </c>
      <c r="C266" s="13">
        <v>566.4</v>
      </c>
      <c r="D266" s="13">
        <v>699.01418999999999</v>
      </c>
      <c r="E266" s="13">
        <v>545.4</v>
      </c>
      <c r="F266" s="12">
        <v>771.97039000000007</v>
      </c>
      <c r="G266" s="11">
        <f t="shared" si="8"/>
        <v>72.956200000000081</v>
      </c>
      <c r="H266" s="10">
        <f t="shared" si="9"/>
        <v>0.10437012730743003</v>
      </c>
    </row>
    <row r="267" spans="1:8" ht="16.5" customHeight="1" x14ac:dyDescent="0.3">
      <c r="A267" s="15">
        <v>2715</v>
      </c>
      <c r="B267" s="14" t="s">
        <v>996</v>
      </c>
      <c r="C267" s="13">
        <v>4649.8841600000005</v>
      </c>
      <c r="D267" s="13">
        <v>2603.9464700000003</v>
      </c>
      <c r="E267" s="13">
        <v>15591.5725</v>
      </c>
      <c r="F267" s="12">
        <v>6955.0274300000101</v>
      </c>
      <c r="G267" s="11">
        <f t="shared" si="8"/>
        <v>4351.0809600000102</v>
      </c>
      <c r="H267" s="10">
        <f t="shared" si="9"/>
        <v>1.6709563772253773</v>
      </c>
    </row>
    <row r="268" spans="1:8" ht="16.5" customHeight="1" x14ac:dyDescent="0.3">
      <c r="A268" s="15">
        <v>2716</v>
      </c>
      <c r="B268" s="14" t="s">
        <v>995</v>
      </c>
      <c r="C268" s="13">
        <v>0</v>
      </c>
      <c r="D268" s="13">
        <v>110004.73505</v>
      </c>
      <c r="E268" s="13">
        <v>0</v>
      </c>
      <c r="F268" s="12">
        <v>59057.484270000001</v>
      </c>
      <c r="G268" s="11">
        <f t="shared" si="8"/>
        <v>-50947.250780000002</v>
      </c>
      <c r="H268" s="10">
        <f t="shared" si="9"/>
        <v>-0.4631368891243014</v>
      </c>
    </row>
    <row r="269" spans="1:8" ht="16.5" customHeight="1" x14ac:dyDescent="0.3">
      <c r="A269" s="15">
        <v>2801</v>
      </c>
      <c r="B269" s="14" t="s">
        <v>994</v>
      </c>
      <c r="C269" s="13">
        <v>2746.3241265299998</v>
      </c>
      <c r="D269" s="13">
        <v>1864.4064499999999</v>
      </c>
      <c r="E269" s="13">
        <v>1341.6589569999999</v>
      </c>
      <c r="F269" s="12">
        <v>1130.99596</v>
      </c>
      <c r="G269" s="11">
        <f t="shared" si="8"/>
        <v>-733.41048999999998</v>
      </c>
      <c r="H269" s="10">
        <f t="shared" si="9"/>
        <v>-0.39337478691945094</v>
      </c>
    </row>
    <row r="270" spans="1:8" ht="16.5" customHeight="1" x14ac:dyDescent="0.3">
      <c r="A270" s="15">
        <v>2802</v>
      </c>
      <c r="B270" s="14" t="s">
        <v>993</v>
      </c>
      <c r="C270" s="13">
        <v>7.6025000000000009E-2</v>
      </c>
      <c r="D270" s="13">
        <v>0.49883999999999995</v>
      </c>
      <c r="E270" s="13">
        <v>5.0020249999999995E-2</v>
      </c>
      <c r="F270" s="12">
        <v>0.42355000000000004</v>
      </c>
      <c r="G270" s="11">
        <f t="shared" si="8"/>
        <v>-7.5289999999999913E-2</v>
      </c>
      <c r="H270" s="10">
        <f t="shared" si="9"/>
        <v>-0.15093015796648207</v>
      </c>
    </row>
    <row r="271" spans="1:8" ht="16.5" customHeight="1" x14ac:dyDescent="0.3">
      <c r="A271" s="15">
        <v>2803</v>
      </c>
      <c r="B271" s="14" t="s">
        <v>992</v>
      </c>
      <c r="C271" s="13">
        <v>2143.1709210999998</v>
      </c>
      <c r="D271" s="13">
        <v>1848.1754699999999</v>
      </c>
      <c r="E271" s="13">
        <v>1935.6278</v>
      </c>
      <c r="F271" s="12">
        <v>2059.4105399999999</v>
      </c>
      <c r="G271" s="11">
        <f t="shared" si="8"/>
        <v>211.23506999999995</v>
      </c>
      <c r="H271" s="10">
        <f t="shared" si="9"/>
        <v>0.11429383920997499</v>
      </c>
    </row>
    <row r="272" spans="1:8" ht="16.5" customHeight="1" x14ac:dyDescent="0.3">
      <c r="A272" s="15">
        <v>2804</v>
      </c>
      <c r="B272" s="14" t="s">
        <v>991</v>
      </c>
      <c r="C272" s="13">
        <v>6018.4171500000002</v>
      </c>
      <c r="D272" s="13">
        <v>9046.2241500000091</v>
      </c>
      <c r="E272" s="13">
        <v>11275.703187000001</v>
      </c>
      <c r="F272" s="12">
        <v>12393.978949999999</v>
      </c>
      <c r="G272" s="11">
        <f t="shared" si="8"/>
        <v>3347.7547999999897</v>
      </c>
      <c r="H272" s="10">
        <f t="shared" si="9"/>
        <v>0.37007205929116693</v>
      </c>
    </row>
    <row r="273" spans="1:8" ht="16.5" customHeight="1" x14ac:dyDescent="0.3">
      <c r="A273" s="15">
        <v>2805</v>
      </c>
      <c r="B273" s="14" t="s">
        <v>990</v>
      </c>
      <c r="C273" s="13">
        <v>560.98513500000001</v>
      </c>
      <c r="D273" s="13">
        <v>2035.6441299999999</v>
      </c>
      <c r="E273" s="13">
        <v>389.38516999999996</v>
      </c>
      <c r="F273" s="12">
        <v>1432.1478300000001</v>
      </c>
      <c r="G273" s="11">
        <f t="shared" si="8"/>
        <v>-603.49629999999979</v>
      </c>
      <c r="H273" s="10">
        <f t="shared" si="9"/>
        <v>-0.29646453970321412</v>
      </c>
    </row>
    <row r="274" spans="1:8" ht="16.5" customHeight="1" x14ac:dyDescent="0.3">
      <c r="A274" s="15">
        <v>2806</v>
      </c>
      <c r="B274" s="14" t="s">
        <v>989</v>
      </c>
      <c r="C274" s="13">
        <v>932.93445099999997</v>
      </c>
      <c r="D274" s="13">
        <v>183.75878</v>
      </c>
      <c r="E274" s="13">
        <v>1701.7843319999999</v>
      </c>
      <c r="F274" s="12">
        <v>199.70491000000001</v>
      </c>
      <c r="G274" s="11">
        <f t="shared" si="8"/>
        <v>15.946130000000011</v>
      </c>
      <c r="H274" s="10">
        <f t="shared" si="9"/>
        <v>8.6777513433643885E-2</v>
      </c>
    </row>
    <row r="275" spans="1:8" ht="16.5" customHeight="1" x14ac:dyDescent="0.3">
      <c r="A275" s="15">
        <v>2807</v>
      </c>
      <c r="B275" s="14" t="s">
        <v>988</v>
      </c>
      <c r="C275" s="13">
        <v>25029.037579999997</v>
      </c>
      <c r="D275" s="13">
        <v>1645.50161</v>
      </c>
      <c r="E275" s="13">
        <v>9196.0937599999997</v>
      </c>
      <c r="F275" s="12">
        <v>515.24888999999996</v>
      </c>
      <c r="G275" s="11">
        <f t="shared" si="8"/>
        <v>-1130.25272</v>
      </c>
      <c r="H275" s="10">
        <f t="shared" si="9"/>
        <v>-0.68687427173042992</v>
      </c>
    </row>
    <row r="276" spans="1:8" ht="16.5" customHeight="1" x14ac:dyDescent="0.3">
      <c r="A276" s="15">
        <v>2808</v>
      </c>
      <c r="B276" s="14" t="s">
        <v>987</v>
      </c>
      <c r="C276" s="13">
        <v>5633.509994</v>
      </c>
      <c r="D276" s="13">
        <v>1820.0315900000001</v>
      </c>
      <c r="E276" s="13">
        <v>4904.7247479999996</v>
      </c>
      <c r="F276" s="12">
        <v>1704.6459499999999</v>
      </c>
      <c r="G276" s="11">
        <f t="shared" si="8"/>
        <v>-115.38564000000019</v>
      </c>
      <c r="H276" s="10">
        <f t="shared" si="9"/>
        <v>-6.339760289545314E-2</v>
      </c>
    </row>
    <row r="277" spans="1:8" ht="25.5" customHeight="1" x14ac:dyDescent="0.3">
      <c r="A277" s="15">
        <v>2809</v>
      </c>
      <c r="B277" s="14" t="s">
        <v>986</v>
      </c>
      <c r="C277" s="13">
        <v>6914.8959639999994</v>
      </c>
      <c r="D277" s="13">
        <v>5097.3252599999996</v>
      </c>
      <c r="E277" s="13">
        <v>7741.9588285999998</v>
      </c>
      <c r="F277" s="12">
        <v>5810.2363499999992</v>
      </c>
      <c r="G277" s="11">
        <f t="shared" si="8"/>
        <v>712.9110899999996</v>
      </c>
      <c r="H277" s="10">
        <f t="shared" si="9"/>
        <v>0.13985983896189502</v>
      </c>
    </row>
    <row r="278" spans="1:8" ht="16.5" customHeight="1" x14ac:dyDescent="0.3">
      <c r="A278" s="15">
        <v>2810</v>
      </c>
      <c r="B278" s="14" t="s">
        <v>985</v>
      </c>
      <c r="C278" s="13">
        <v>2625.6282000000001</v>
      </c>
      <c r="D278" s="13">
        <v>1566.63231</v>
      </c>
      <c r="E278" s="13">
        <v>5290.2235000000001</v>
      </c>
      <c r="F278" s="12">
        <v>3009.0700200000001</v>
      </c>
      <c r="G278" s="11">
        <f t="shared" si="8"/>
        <v>1442.4377100000002</v>
      </c>
      <c r="H278" s="10">
        <f t="shared" si="9"/>
        <v>0.92072511258241585</v>
      </c>
    </row>
    <row r="279" spans="1:8" ht="16.5" customHeight="1" x14ac:dyDescent="0.3">
      <c r="A279" s="15">
        <v>2811</v>
      </c>
      <c r="B279" s="14" t="s">
        <v>984</v>
      </c>
      <c r="C279" s="13">
        <v>28328.423916650001</v>
      </c>
      <c r="D279" s="13">
        <v>5378.4576799999804</v>
      </c>
      <c r="E279" s="13">
        <v>32645.250182399999</v>
      </c>
      <c r="F279" s="12">
        <v>6419.6730799999896</v>
      </c>
      <c r="G279" s="11">
        <f t="shared" si="8"/>
        <v>1041.2154000000091</v>
      </c>
      <c r="H279" s="10">
        <f t="shared" si="9"/>
        <v>0.19358995867380571</v>
      </c>
    </row>
    <row r="280" spans="1:8" ht="16.5" customHeight="1" x14ac:dyDescent="0.3">
      <c r="A280" s="15">
        <v>2812</v>
      </c>
      <c r="B280" s="14" t="s">
        <v>983</v>
      </c>
      <c r="C280" s="13">
        <v>79.678939999999997</v>
      </c>
      <c r="D280" s="13">
        <v>251.84294</v>
      </c>
      <c r="E280" s="13">
        <v>7.7441300000000002</v>
      </c>
      <c r="F280" s="12">
        <v>266.73359999999997</v>
      </c>
      <c r="G280" s="11">
        <f t="shared" si="8"/>
        <v>14.890659999999968</v>
      </c>
      <c r="H280" s="10">
        <f t="shared" si="9"/>
        <v>5.9126771629968933E-2</v>
      </c>
    </row>
    <row r="281" spans="1:8" ht="16.5" customHeight="1" x14ac:dyDescent="0.3">
      <c r="A281" s="15">
        <v>2813</v>
      </c>
      <c r="B281" s="14" t="s">
        <v>982</v>
      </c>
      <c r="C281" s="13">
        <v>1.1890655999999999</v>
      </c>
      <c r="D281" s="13">
        <v>109.31895</v>
      </c>
      <c r="E281" s="13">
        <v>2.2000250000000001</v>
      </c>
      <c r="F281" s="12">
        <v>146.19956999999999</v>
      </c>
      <c r="G281" s="11">
        <f t="shared" si="8"/>
        <v>36.880619999999993</v>
      </c>
      <c r="H281" s="10">
        <f t="shared" si="9"/>
        <v>0.337367126193583</v>
      </c>
    </row>
    <row r="282" spans="1:8" ht="16.5" customHeight="1" x14ac:dyDescent="0.3">
      <c r="A282" s="15">
        <v>2814</v>
      </c>
      <c r="B282" s="14" t="s">
        <v>981</v>
      </c>
      <c r="C282" s="13">
        <v>123907.85583499999</v>
      </c>
      <c r="D282" s="13">
        <v>27007.031340000001</v>
      </c>
      <c r="E282" s="13">
        <v>82009.687107999998</v>
      </c>
      <c r="F282" s="12">
        <v>25685.179270000001</v>
      </c>
      <c r="G282" s="11">
        <f t="shared" si="8"/>
        <v>-1321.8520700000008</v>
      </c>
      <c r="H282" s="10">
        <f t="shared" si="9"/>
        <v>-4.8944737885433978E-2</v>
      </c>
    </row>
    <row r="283" spans="1:8" ht="16.5" customHeight="1" x14ac:dyDescent="0.3">
      <c r="A283" s="15">
        <v>2815</v>
      </c>
      <c r="B283" s="14" t="s">
        <v>980</v>
      </c>
      <c r="C283" s="13">
        <v>60032.340011</v>
      </c>
      <c r="D283" s="13">
        <v>14606.42476</v>
      </c>
      <c r="E283" s="13">
        <v>32298.887082199999</v>
      </c>
      <c r="F283" s="12">
        <v>10826.159320000001</v>
      </c>
      <c r="G283" s="11">
        <f t="shared" si="8"/>
        <v>-3780.2654399999992</v>
      </c>
      <c r="H283" s="10">
        <f t="shared" si="9"/>
        <v>-0.25880840124219412</v>
      </c>
    </row>
    <row r="284" spans="1:8" ht="16.5" customHeight="1" x14ac:dyDescent="0.3">
      <c r="A284" s="15">
        <v>2816</v>
      </c>
      <c r="B284" s="14" t="s">
        <v>979</v>
      </c>
      <c r="C284" s="13">
        <v>894.63942000000009</v>
      </c>
      <c r="D284" s="13">
        <v>601.04781000000003</v>
      </c>
      <c r="E284" s="13">
        <v>1125.7084</v>
      </c>
      <c r="F284" s="12">
        <v>944.97622000000001</v>
      </c>
      <c r="G284" s="11">
        <f t="shared" si="8"/>
        <v>343.92840999999999</v>
      </c>
      <c r="H284" s="10">
        <f t="shared" si="9"/>
        <v>0.57221472947384999</v>
      </c>
    </row>
    <row r="285" spans="1:8" ht="16.5" customHeight="1" x14ac:dyDescent="0.3">
      <c r="A285" s="15">
        <v>2817</v>
      </c>
      <c r="B285" s="14" t="s">
        <v>978</v>
      </c>
      <c r="C285" s="13">
        <v>1489.9888149999999</v>
      </c>
      <c r="D285" s="13">
        <v>2823.4952599999997</v>
      </c>
      <c r="E285" s="13">
        <v>1213.31106</v>
      </c>
      <c r="F285" s="12">
        <v>3072.61202</v>
      </c>
      <c r="G285" s="11">
        <f t="shared" si="8"/>
        <v>249.11676000000034</v>
      </c>
      <c r="H285" s="10">
        <f t="shared" si="9"/>
        <v>8.82299196776411E-2</v>
      </c>
    </row>
    <row r="286" spans="1:8" ht="16.5" customHeight="1" x14ac:dyDescent="0.3">
      <c r="A286" s="15">
        <v>2818</v>
      </c>
      <c r="B286" s="14" t="s">
        <v>977</v>
      </c>
      <c r="C286" s="13">
        <v>5981.8833720000002</v>
      </c>
      <c r="D286" s="13">
        <v>4208.4800700000005</v>
      </c>
      <c r="E286" s="13">
        <v>12832.847667800001</v>
      </c>
      <c r="F286" s="12">
        <v>9048.8381399999998</v>
      </c>
      <c r="G286" s="11">
        <f t="shared" si="8"/>
        <v>4840.3580699999993</v>
      </c>
      <c r="H286" s="10">
        <f t="shared" si="9"/>
        <v>1.1501439924842032</v>
      </c>
    </row>
    <row r="287" spans="1:8" ht="16.5" customHeight="1" x14ac:dyDescent="0.3">
      <c r="A287" s="15">
        <v>2819</v>
      </c>
      <c r="B287" s="14" t="s">
        <v>976</v>
      </c>
      <c r="C287" s="13">
        <v>65.952278000000007</v>
      </c>
      <c r="D287" s="13">
        <v>183.99192000000002</v>
      </c>
      <c r="E287" s="13">
        <v>96.681460000000001</v>
      </c>
      <c r="F287" s="12">
        <v>275.49716999999998</v>
      </c>
      <c r="G287" s="11">
        <f t="shared" si="8"/>
        <v>91.505249999999961</v>
      </c>
      <c r="H287" s="10">
        <f t="shared" si="9"/>
        <v>0.49733298070915261</v>
      </c>
    </row>
    <row r="288" spans="1:8" ht="16.5" customHeight="1" x14ac:dyDescent="0.3">
      <c r="A288" s="15">
        <v>2820</v>
      </c>
      <c r="B288" s="14" t="s">
        <v>975</v>
      </c>
      <c r="C288" s="13">
        <v>305.73740000000004</v>
      </c>
      <c r="D288" s="13">
        <v>312.15785</v>
      </c>
      <c r="E288" s="13">
        <v>422.21060499999999</v>
      </c>
      <c r="F288" s="12">
        <v>446.19216</v>
      </c>
      <c r="G288" s="11">
        <f t="shared" si="8"/>
        <v>134.03431</v>
      </c>
      <c r="H288" s="10">
        <f t="shared" si="9"/>
        <v>0.4293799114774785</v>
      </c>
    </row>
    <row r="289" spans="1:8" ht="16.5" customHeight="1" x14ac:dyDescent="0.3">
      <c r="A289" s="15">
        <v>2821</v>
      </c>
      <c r="B289" s="14" t="s">
        <v>974</v>
      </c>
      <c r="C289" s="13">
        <v>2138.3307960000002</v>
      </c>
      <c r="D289" s="13">
        <v>2126.6919600000001</v>
      </c>
      <c r="E289" s="13">
        <v>2151.7196899999999</v>
      </c>
      <c r="F289" s="12">
        <v>2414.3309800000002</v>
      </c>
      <c r="G289" s="11">
        <f t="shared" si="8"/>
        <v>287.63902000000007</v>
      </c>
      <c r="H289" s="10">
        <f t="shared" si="9"/>
        <v>0.13525184907361951</v>
      </c>
    </row>
    <row r="290" spans="1:8" ht="16.5" customHeight="1" x14ac:dyDescent="0.3">
      <c r="A290" s="15">
        <v>2822</v>
      </c>
      <c r="B290" s="14" t="s">
        <v>973</v>
      </c>
      <c r="C290" s="13">
        <v>7.2350000000000003</v>
      </c>
      <c r="D290" s="13">
        <v>187.79383999999999</v>
      </c>
      <c r="E290" s="13">
        <v>8.875</v>
      </c>
      <c r="F290" s="12">
        <v>346.02276000000001</v>
      </c>
      <c r="G290" s="11">
        <f t="shared" si="8"/>
        <v>158.22892000000002</v>
      </c>
      <c r="H290" s="10">
        <f t="shared" si="9"/>
        <v>0.84256714703741098</v>
      </c>
    </row>
    <row r="291" spans="1:8" ht="16.5" customHeight="1" x14ac:dyDescent="0.3">
      <c r="A291" s="15">
        <v>2823</v>
      </c>
      <c r="B291" s="14" t="s">
        <v>972</v>
      </c>
      <c r="C291" s="13">
        <v>61.687804999999997</v>
      </c>
      <c r="D291" s="13">
        <v>172.16319000000001</v>
      </c>
      <c r="E291" s="13">
        <v>72.967325000000002</v>
      </c>
      <c r="F291" s="12">
        <v>231.79317</v>
      </c>
      <c r="G291" s="11">
        <f t="shared" si="8"/>
        <v>59.629979999999989</v>
      </c>
      <c r="H291" s="10">
        <f t="shared" si="9"/>
        <v>0.34635731366269401</v>
      </c>
    </row>
    <row r="292" spans="1:8" ht="16.5" customHeight="1" x14ac:dyDescent="0.3">
      <c r="A292" s="15">
        <v>2824</v>
      </c>
      <c r="B292" s="14" t="s">
        <v>971</v>
      </c>
      <c r="C292" s="13">
        <v>18.175000000000001</v>
      </c>
      <c r="D292" s="13">
        <v>49.132370000000002</v>
      </c>
      <c r="E292" s="13">
        <v>11.301</v>
      </c>
      <c r="F292" s="12">
        <v>27.437999999999999</v>
      </c>
      <c r="G292" s="11">
        <f t="shared" si="8"/>
        <v>-21.694370000000003</v>
      </c>
      <c r="H292" s="10">
        <f t="shared" si="9"/>
        <v>-0.4415494306503025</v>
      </c>
    </row>
    <row r="293" spans="1:8" ht="16.5" customHeight="1" x14ac:dyDescent="0.3">
      <c r="A293" s="15">
        <v>2825</v>
      </c>
      <c r="B293" s="14" t="s">
        <v>970</v>
      </c>
      <c r="C293" s="13">
        <v>404.77932349999998</v>
      </c>
      <c r="D293" s="13">
        <v>2641.0254100000002</v>
      </c>
      <c r="E293" s="13">
        <v>539.2500814</v>
      </c>
      <c r="F293" s="12">
        <v>3326.3969300000003</v>
      </c>
      <c r="G293" s="11">
        <f t="shared" si="8"/>
        <v>685.37152000000015</v>
      </c>
      <c r="H293" s="10">
        <f t="shared" si="9"/>
        <v>0.25950962736098782</v>
      </c>
    </row>
    <row r="294" spans="1:8" ht="16.5" customHeight="1" x14ac:dyDescent="0.3">
      <c r="A294" s="15">
        <v>2826</v>
      </c>
      <c r="B294" s="14" t="s">
        <v>969</v>
      </c>
      <c r="C294" s="13">
        <v>286.13778499999995</v>
      </c>
      <c r="D294" s="13">
        <v>352.38812999999999</v>
      </c>
      <c r="E294" s="13">
        <v>300.04058700000002</v>
      </c>
      <c r="F294" s="12">
        <v>446.20603000000006</v>
      </c>
      <c r="G294" s="11">
        <f t="shared" si="8"/>
        <v>93.817900000000066</v>
      </c>
      <c r="H294" s="10">
        <f t="shared" si="9"/>
        <v>0.26623456357624781</v>
      </c>
    </row>
    <row r="295" spans="1:8" ht="16.5" customHeight="1" x14ac:dyDescent="0.3">
      <c r="A295" s="15">
        <v>2827</v>
      </c>
      <c r="B295" s="14" t="s">
        <v>968</v>
      </c>
      <c r="C295" s="13">
        <v>7825.8618642499905</v>
      </c>
      <c r="D295" s="13">
        <v>3921.4656500000001</v>
      </c>
      <c r="E295" s="13">
        <v>8800.2970012999995</v>
      </c>
      <c r="F295" s="12">
        <v>4070.9339799999998</v>
      </c>
      <c r="G295" s="11">
        <f t="shared" si="8"/>
        <v>149.4683299999997</v>
      </c>
      <c r="H295" s="10">
        <f t="shared" si="9"/>
        <v>3.8115425032474705E-2</v>
      </c>
    </row>
    <row r="296" spans="1:8" ht="16.5" customHeight="1" x14ac:dyDescent="0.3">
      <c r="A296" s="15">
        <v>2828</v>
      </c>
      <c r="B296" s="14" t="s">
        <v>967</v>
      </c>
      <c r="C296" s="13">
        <v>5711.7351712750005</v>
      </c>
      <c r="D296" s="13">
        <v>1732.0076799999999</v>
      </c>
      <c r="E296" s="13">
        <v>4422.5782182000003</v>
      </c>
      <c r="F296" s="12">
        <v>1664.34258</v>
      </c>
      <c r="G296" s="11">
        <f t="shared" si="8"/>
        <v>-67.665099999999939</v>
      </c>
      <c r="H296" s="10">
        <f t="shared" si="9"/>
        <v>-3.9067436467718167E-2</v>
      </c>
    </row>
    <row r="297" spans="1:8" ht="25.5" customHeight="1" x14ac:dyDescent="0.3">
      <c r="A297" s="15">
        <v>2829</v>
      </c>
      <c r="B297" s="14" t="s">
        <v>966</v>
      </c>
      <c r="C297" s="13">
        <v>147.38541899999998</v>
      </c>
      <c r="D297" s="13">
        <v>293.35563000000002</v>
      </c>
      <c r="E297" s="13">
        <v>129.60726</v>
      </c>
      <c r="F297" s="12">
        <v>260.05214000000001</v>
      </c>
      <c r="G297" s="11">
        <f t="shared" si="8"/>
        <v>-33.303490000000011</v>
      </c>
      <c r="H297" s="10">
        <f t="shared" si="9"/>
        <v>-0.11352599573425609</v>
      </c>
    </row>
    <row r="298" spans="1:8" ht="16.5" customHeight="1" x14ac:dyDescent="0.3">
      <c r="A298" s="15">
        <v>2830</v>
      </c>
      <c r="B298" s="14" t="s">
        <v>965</v>
      </c>
      <c r="C298" s="13">
        <v>487.92234999999999</v>
      </c>
      <c r="D298" s="13">
        <v>252.12701000000001</v>
      </c>
      <c r="E298" s="13">
        <v>452.30122499999999</v>
      </c>
      <c r="F298" s="12">
        <v>285.13682</v>
      </c>
      <c r="G298" s="11">
        <f t="shared" si="8"/>
        <v>33.009809999999987</v>
      </c>
      <c r="H298" s="10">
        <f t="shared" si="9"/>
        <v>0.13092532212236993</v>
      </c>
    </row>
    <row r="299" spans="1:8" ht="16.5" customHeight="1" x14ac:dyDescent="0.3">
      <c r="A299" s="15">
        <v>2831</v>
      </c>
      <c r="B299" s="14" t="s">
        <v>964</v>
      </c>
      <c r="C299" s="13">
        <v>3.2301500000000001</v>
      </c>
      <c r="D299" s="13">
        <v>9.1767700000000012</v>
      </c>
      <c r="E299" s="13">
        <v>5.1768000000000001</v>
      </c>
      <c r="F299" s="12">
        <v>16.106290000000001</v>
      </c>
      <c r="G299" s="11">
        <f t="shared" si="8"/>
        <v>6.9295200000000001</v>
      </c>
      <c r="H299" s="10">
        <f t="shared" si="9"/>
        <v>0.75511536194107509</v>
      </c>
    </row>
    <row r="300" spans="1:8" ht="16.5" customHeight="1" x14ac:dyDescent="0.3">
      <c r="A300" s="15">
        <v>2832</v>
      </c>
      <c r="B300" s="14" t="s">
        <v>963</v>
      </c>
      <c r="C300" s="13">
        <v>1310.430893</v>
      </c>
      <c r="D300" s="13">
        <v>643.48509000000001</v>
      </c>
      <c r="E300" s="13">
        <v>5761.2320849999996</v>
      </c>
      <c r="F300" s="12">
        <v>2338.2850099999996</v>
      </c>
      <c r="G300" s="11">
        <f t="shared" si="8"/>
        <v>1694.7999199999995</v>
      </c>
      <c r="H300" s="10">
        <f t="shared" si="9"/>
        <v>2.6337827345774234</v>
      </c>
    </row>
    <row r="301" spans="1:8" ht="16.5" customHeight="1" x14ac:dyDescent="0.3">
      <c r="A301" s="15">
        <v>2833</v>
      </c>
      <c r="B301" s="14" t="s">
        <v>962</v>
      </c>
      <c r="C301" s="13">
        <v>58704.909219000103</v>
      </c>
      <c r="D301" s="13">
        <v>13262.20435</v>
      </c>
      <c r="E301" s="13">
        <v>66175.524531000003</v>
      </c>
      <c r="F301" s="12">
        <v>15592.249970000001</v>
      </c>
      <c r="G301" s="11">
        <f t="shared" si="8"/>
        <v>2330.0456200000008</v>
      </c>
      <c r="H301" s="10">
        <f t="shared" si="9"/>
        <v>0.17569067392631457</v>
      </c>
    </row>
    <row r="302" spans="1:8" ht="16.5" customHeight="1" x14ac:dyDescent="0.3">
      <c r="A302" s="15">
        <v>2834</v>
      </c>
      <c r="B302" s="14" t="s">
        <v>961</v>
      </c>
      <c r="C302" s="13">
        <v>3625.2526009999997</v>
      </c>
      <c r="D302" s="13">
        <v>2708.63861</v>
      </c>
      <c r="E302" s="13">
        <v>3803.7716601999996</v>
      </c>
      <c r="F302" s="12">
        <v>2937.0408399999997</v>
      </c>
      <c r="G302" s="11">
        <f t="shared" si="8"/>
        <v>228.40222999999969</v>
      </c>
      <c r="H302" s="10">
        <f t="shared" si="9"/>
        <v>8.4323626325329415E-2</v>
      </c>
    </row>
    <row r="303" spans="1:8" ht="16.5" customHeight="1" x14ac:dyDescent="0.3">
      <c r="A303" s="15">
        <v>2835</v>
      </c>
      <c r="B303" s="14" t="s">
        <v>960</v>
      </c>
      <c r="C303" s="13">
        <v>27352.293150400001</v>
      </c>
      <c r="D303" s="13">
        <v>16431.039140000001</v>
      </c>
      <c r="E303" s="13">
        <v>28389.958778</v>
      </c>
      <c r="F303" s="12">
        <v>20608.579980000002</v>
      </c>
      <c r="G303" s="11">
        <f t="shared" si="8"/>
        <v>4177.5408400000015</v>
      </c>
      <c r="H303" s="10">
        <f t="shared" si="9"/>
        <v>0.25424690455700549</v>
      </c>
    </row>
    <row r="304" spans="1:8" ht="16.5" customHeight="1" x14ac:dyDescent="0.3">
      <c r="A304" s="15">
        <v>2836</v>
      </c>
      <c r="B304" s="14" t="s">
        <v>959</v>
      </c>
      <c r="C304" s="13">
        <v>142327.84859199999</v>
      </c>
      <c r="D304" s="13">
        <v>40154.309240000002</v>
      </c>
      <c r="E304" s="13">
        <v>152661.55922999998</v>
      </c>
      <c r="F304" s="12">
        <v>38741.007780000094</v>
      </c>
      <c r="G304" s="11">
        <f t="shared" si="8"/>
        <v>-1413.3014599999078</v>
      </c>
      <c r="H304" s="10">
        <f t="shared" si="9"/>
        <v>-3.5196756879882704E-2</v>
      </c>
    </row>
    <row r="305" spans="1:8" ht="16.5" customHeight="1" x14ac:dyDescent="0.3">
      <c r="A305" s="15">
        <v>2837</v>
      </c>
      <c r="B305" s="14" t="s">
        <v>958</v>
      </c>
      <c r="C305" s="13">
        <v>17.055544999999999</v>
      </c>
      <c r="D305" s="13">
        <v>43.752900000000004</v>
      </c>
      <c r="E305" s="13">
        <v>60.604684999999996</v>
      </c>
      <c r="F305" s="12">
        <v>149.67544000000001</v>
      </c>
      <c r="G305" s="11">
        <f t="shared" si="8"/>
        <v>105.92254</v>
      </c>
      <c r="H305" s="10">
        <f t="shared" si="9"/>
        <v>2.4209261557519612</v>
      </c>
    </row>
    <row r="306" spans="1:8" ht="16.5" customHeight="1" x14ac:dyDescent="0.3">
      <c r="A306" s="15">
        <v>2838</v>
      </c>
      <c r="B306" s="14" t="s">
        <v>957</v>
      </c>
      <c r="C306" s="13">
        <v>0</v>
      </c>
      <c r="D306" s="13">
        <v>0</v>
      </c>
      <c r="E306" s="13">
        <v>0</v>
      </c>
      <c r="F306" s="12">
        <v>0</v>
      </c>
      <c r="G306" s="11">
        <f t="shared" si="8"/>
        <v>0</v>
      </c>
      <c r="H306" s="10" t="str">
        <f t="shared" si="9"/>
        <v/>
      </c>
    </row>
    <row r="307" spans="1:8" ht="16.5" customHeight="1" x14ac:dyDescent="0.3">
      <c r="A307" s="15">
        <v>2839</v>
      </c>
      <c r="B307" s="14" t="s">
        <v>956</v>
      </c>
      <c r="C307" s="13">
        <v>3106.6909949999999</v>
      </c>
      <c r="D307" s="13">
        <v>1515.04403</v>
      </c>
      <c r="E307" s="13">
        <v>3153.6860109999998</v>
      </c>
      <c r="F307" s="12">
        <v>1584.10149</v>
      </c>
      <c r="G307" s="11">
        <f t="shared" si="8"/>
        <v>69.057459999999992</v>
      </c>
      <c r="H307" s="10">
        <f t="shared" si="9"/>
        <v>4.5581157136403483E-2</v>
      </c>
    </row>
    <row r="308" spans="1:8" ht="16.5" customHeight="1" x14ac:dyDescent="0.3">
      <c r="A308" s="15">
        <v>2840</v>
      </c>
      <c r="B308" s="14" t="s">
        <v>955</v>
      </c>
      <c r="C308" s="13">
        <v>1223.6463200000001</v>
      </c>
      <c r="D308" s="13">
        <v>966.94970999999998</v>
      </c>
      <c r="E308" s="13">
        <v>1770.816421</v>
      </c>
      <c r="F308" s="12">
        <v>1270.9945299999999</v>
      </c>
      <c r="G308" s="11">
        <f t="shared" si="8"/>
        <v>304.04481999999996</v>
      </c>
      <c r="H308" s="10">
        <f t="shared" si="9"/>
        <v>0.31443705588370252</v>
      </c>
    </row>
    <row r="309" spans="1:8" ht="16.5" customHeight="1" x14ac:dyDescent="0.3">
      <c r="A309" s="15">
        <v>2841</v>
      </c>
      <c r="B309" s="14" t="s">
        <v>954</v>
      </c>
      <c r="C309" s="13">
        <v>59.655434</v>
      </c>
      <c r="D309" s="13">
        <v>400.56840999999997</v>
      </c>
      <c r="E309" s="13">
        <v>82.452161900000007</v>
      </c>
      <c r="F309" s="12">
        <v>593.15204000000006</v>
      </c>
      <c r="G309" s="11">
        <f t="shared" si="8"/>
        <v>192.58363000000008</v>
      </c>
      <c r="H309" s="10">
        <f t="shared" si="9"/>
        <v>0.48077588045447744</v>
      </c>
    </row>
    <row r="310" spans="1:8" ht="16.5" customHeight="1" x14ac:dyDescent="0.3">
      <c r="A310" s="15">
        <v>2842</v>
      </c>
      <c r="B310" s="14" t="s">
        <v>953</v>
      </c>
      <c r="C310" s="13">
        <v>328.432635</v>
      </c>
      <c r="D310" s="13">
        <v>578.1635500000001</v>
      </c>
      <c r="E310" s="13">
        <v>358.38323500000001</v>
      </c>
      <c r="F310" s="12">
        <v>771.30531000000008</v>
      </c>
      <c r="G310" s="11">
        <f t="shared" si="8"/>
        <v>193.14175999999998</v>
      </c>
      <c r="H310" s="10">
        <f t="shared" si="9"/>
        <v>0.33406076879111446</v>
      </c>
    </row>
    <row r="311" spans="1:8" ht="16.5" customHeight="1" x14ac:dyDescent="0.3">
      <c r="A311" s="15">
        <v>2843</v>
      </c>
      <c r="B311" s="14" t="s">
        <v>952</v>
      </c>
      <c r="C311" s="13">
        <v>4.1566463249999996</v>
      </c>
      <c r="D311" s="13">
        <v>1530.80305</v>
      </c>
      <c r="E311" s="13">
        <v>4.4942739199999995</v>
      </c>
      <c r="F311" s="12">
        <v>1280.80493</v>
      </c>
      <c r="G311" s="11">
        <f t="shared" si="8"/>
        <v>-249.99811999999997</v>
      </c>
      <c r="H311" s="10">
        <f t="shared" si="9"/>
        <v>-0.16331174673319337</v>
      </c>
    </row>
    <row r="312" spans="1:8" ht="16.5" customHeight="1" x14ac:dyDescent="0.3">
      <c r="A312" s="15">
        <v>2844</v>
      </c>
      <c r="B312" s="14" t="s">
        <v>951</v>
      </c>
      <c r="C312" s="13">
        <v>0.36229719399999999</v>
      </c>
      <c r="D312" s="13">
        <v>1729.30222</v>
      </c>
      <c r="E312" s="13">
        <v>0.86806381003999999</v>
      </c>
      <c r="F312" s="12">
        <v>1048.5575799999999</v>
      </c>
      <c r="G312" s="11">
        <f t="shared" si="8"/>
        <v>-680.74464000000012</v>
      </c>
      <c r="H312" s="10">
        <f t="shared" si="9"/>
        <v>-0.39365278788574048</v>
      </c>
    </row>
    <row r="313" spans="1:8" ht="16.5" customHeight="1" x14ac:dyDescent="0.3">
      <c r="A313" s="15">
        <v>2845</v>
      </c>
      <c r="B313" s="14" t="s">
        <v>950</v>
      </c>
      <c r="C313" s="13">
        <v>1.5386380400000002</v>
      </c>
      <c r="D313" s="13">
        <v>460.03903000000003</v>
      </c>
      <c r="E313" s="13">
        <v>0.26197273799999998</v>
      </c>
      <c r="F313" s="12">
        <v>227.49225000000001</v>
      </c>
      <c r="G313" s="11">
        <f t="shared" si="8"/>
        <v>-232.54678000000001</v>
      </c>
      <c r="H313" s="10">
        <f t="shared" si="9"/>
        <v>-0.50549358822880741</v>
      </c>
    </row>
    <row r="314" spans="1:8" ht="16.5" customHeight="1" x14ac:dyDescent="0.3">
      <c r="A314" s="15">
        <v>2846</v>
      </c>
      <c r="B314" s="14" t="s">
        <v>949</v>
      </c>
      <c r="C314" s="13">
        <v>29.29932818</v>
      </c>
      <c r="D314" s="13">
        <v>669.96334999999999</v>
      </c>
      <c r="E314" s="13">
        <v>34.325446300000003</v>
      </c>
      <c r="F314" s="12">
        <v>216.65096</v>
      </c>
      <c r="G314" s="11">
        <f t="shared" si="8"/>
        <v>-453.31238999999999</v>
      </c>
      <c r="H314" s="10">
        <f t="shared" si="9"/>
        <v>-0.67662266898629608</v>
      </c>
    </row>
    <row r="315" spans="1:8" ht="16.5" customHeight="1" x14ac:dyDescent="0.3">
      <c r="A315" s="15">
        <v>2847</v>
      </c>
      <c r="B315" s="14" t="s">
        <v>948</v>
      </c>
      <c r="C315" s="13">
        <v>2385.4851680000002</v>
      </c>
      <c r="D315" s="13">
        <v>1276.49027</v>
      </c>
      <c r="E315" s="13">
        <v>2242.663552</v>
      </c>
      <c r="F315" s="12">
        <v>1324.59438</v>
      </c>
      <c r="G315" s="11">
        <f t="shared" si="8"/>
        <v>48.104109999999991</v>
      </c>
      <c r="H315" s="10">
        <f t="shared" si="9"/>
        <v>3.7684666409560641E-2</v>
      </c>
    </row>
    <row r="316" spans="1:8" ht="16.5" customHeight="1" x14ac:dyDescent="0.3">
      <c r="A316" s="15">
        <v>2848</v>
      </c>
      <c r="B316" s="14" t="s">
        <v>947</v>
      </c>
      <c r="C316" s="13">
        <v>0</v>
      </c>
      <c r="D316" s="13">
        <v>0</v>
      </c>
      <c r="E316" s="13">
        <v>0</v>
      </c>
      <c r="F316" s="12">
        <v>0</v>
      </c>
      <c r="G316" s="11">
        <f t="shared" si="8"/>
        <v>0</v>
      </c>
      <c r="H316" s="10" t="str">
        <f t="shared" si="9"/>
        <v/>
      </c>
    </row>
    <row r="317" spans="1:8" ht="16.5" customHeight="1" x14ac:dyDescent="0.3">
      <c r="A317" s="15">
        <v>2849</v>
      </c>
      <c r="B317" s="14" t="s">
        <v>946</v>
      </c>
      <c r="C317" s="13">
        <v>2205.7446839999998</v>
      </c>
      <c r="D317" s="13">
        <v>1897.74386</v>
      </c>
      <c r="E317" s="13">
        <v>4678.1315910000003</v>
      </c>
      <c r="F317" s="12">
        <v>4486.8801900000008</v>
      </c>
      <c r="G317" s="11">
        <f t="shared" si="8"/>
        <v>2589.1363300000007</v>
      </c>
      <c r="H317" s="10">
        <f t="shared" si="9"/>
        <v>1.3643233866134077</v>
      </c>
    </row>
    <row r="318" spans="1:8" ht="25.5" customHeight="1" x14ac:dyDescent="0.3">
      <c r="A318" s="15">
        <v>2850</v>
      </c>
      <c r="B318" s="14" t="s">
        <v>945</v>
      </c>
      <c r="C318" s="13">
        <v>1.0237050000000001</v>
      </c>
      <c r="D318" s="13">
        <v>144.91255999999998</v>
      </c>
      <c r="E318" s="13">
        <v>41.069474999999997</v>
      </c>
      <c r="F318" s="12">
        <v>317.25907000000001</v>
      </c>
      <c r="G318" s="11">
        <f t="shared" si="8"/>
        <v>172.34651000000002</v>
      </c>
      <c r="H318" s="10">
        <f t="shared" si="9"/>
        <v>1.1893138179326901</v>
      </c>
    </row>
    <row r="319" spans="1:8" ht="25.5" customHeight="1" x14ac:dyDescent="0.3">
      <c r="A319" s="15">
        <v>2851</v>
      </c>
      <c r="B319" s="14" t="s">
        <v>944</v>
      </c>
      <c r="C319" s="13">
        <v>0</v>
      </c>
      <c r="D319" s="13">
        <v>0</v>
      </c>
      <c r="E319" s="13">
        <v>0</v>
      </c>
      <c r="F319" s="12">
        <v>0</v>
      </c>
      <c r="G319" s="11">
        <f t="shared" si="8"/>
        <v>0</v>
      </c>
      <c r="H319" s="10" t="str">
        <f t="shared" si="9"/>
        <v/>
      </c>
    </row>
    <row r="320" spans="1:8" ht="16.5" customHeight="1" x14ac:dyDescent="0.3">
      <c r="A320" s="15">
        <v>2852</v>
      </c>
      <c r="B320" s="14" t="s">
        <v>943</v>
      </c>
      <c r="C320" s="13">
        <v>6.0000000000000001E-3</v>
      </c>
      <c r="D320" s="13">
        <v>7.3421499999999993</v>
      </c>
      <c r="E320" s="13">
        <v>0.70665</v>
      </c>
      <c r="F320" s="12">
        <v>53.177419999999998</v>
      </c>
      <c r="G320" s="11">
        <f t="shared" si="8"/>
        <v>45.835270000000001</v>
      </c>
      <c r="H320" s="10">
        <f t="shared" si="9"/>
        <v>6.242758592510369</v>
      </c>
    </row>
    <row r="321" spans="1:8" ht="25.5" customHeight="1" x14ac:dyDescent="0.3">
      <c r="A321" s="15">
        <v>2853</v>
      </c>
      <c r="B321" s="14" t="s">
        <v>942</v>
      </c>
      <c r="C321" s="13">
        <v>70.450022000000004</v>
      </c>
      <c r="D321" s="13">
        <v>72.141639999999995</v>
      </c>
      <c r="E321" s="13">
        <v>63.814848499999997</v>
      </c>
      <c r="F321" s="12">
        <v>88.534309999999991</v>
      </c>
      <c r="G321" s="11">
        <f t="shared" si="8"/>
        <v>16.392669999999995</v>
      </c>
      <c r="H321" s="10">
        <f t="shared" si="9"/>
        <v>0.22722896235793913</v>
      </c>
    </row>
    <row r="322" spans="1:8" ht="16.5" customHeight="1" x14ac:dyDescent="0.3">
      <c r="A322" s="15">
        <v>2901</v>
      </c>
      <c r="B322" s="14" t="s">
        <v>941</v>
      </c>
      <c r="C322" s="13">
        <v>19690.7791298886</v>
      </c>
      <c r="D322" s="13">
        <v>9032.7500800000089</v>
      </c>
      <c r="E322" s="13">
        <v>15594.33721147</v>
      </c>
      <c r="F322" s="12">
        <v>10196.091920000001</v>
      </c>
      <c r="G322" s="11">
        <f t="shared" si="8"/>
        <v>1163.3418399999919</v>
      </c>
      <c r="H322" s="10">
        <f t="shared" si="9"/>
        <v>0.12879154517690261</v>
      </c>
    </row>
    <row r="323" spans="1:8" ht="16.5" customHeight="1" x14ac:dyDescent="0.3">
      <c r="A323" s="15">
        <v>2902</v>
      </c>
      <c r="B323" s="14" t="s">
        <v>940</v>
      </c>
      <c r="C323" s="13">
        <v>5470.2801758548403</v>
      </c>
      <c r="D323" s="13">
        <v>4242.5447899999999</v>
      </c>
      <c r="E323" s="13">
        <v>4413.3210678270007</v>
      </c>
      <c r="F323" s="12">
        <v>4333.0848299999998</v>
      </c>
      <c r="G323" s="11">
        <f t="shared" si="8"/>
        <v>90.540039999999863</v>
      </c>
      <c r="H323" s="10">
        <f t="shared" si="9"/>
        <v>2.1340974457926667E-2</v>
      </c>
    </row>
    <row r="324" spans="1:8" ht="16.5" customHeight="1" x14ac:dyDescent="0.3">
      <c r="A324" s="15">
        <v>2903</v>
      </c>
      <c r="B324" s="14" t="s">
        <v>939</v>
      </c>
      <c r="C324" s="13">
        <v>2092.9293922009997</v>
      </c>
      <c r="D324" s="13">
        <v>4611.0223499999993</v>
      </c>
      <c r="E324" s="13">
        <v>1839.8615393330001</v>
      </c>
      <c r="F324" s="12">
        <v>4610.1554400000005</v>
      </c>
      <c r="G324" s="11">
        <f t="shared" si="8"/>
        <v>-0.86690999999882479</v>
      </c>
      <c r="H324" s="10">
        <f t="shared" si="9"/>
        <v>-1.8800819735753936E-4</v>
      </c>
    </row>
    <row r="325" spans="1:8" ht="16.5" customHeight="1" x14ac:dyDescent="0.3">
      <c r="A325" s="15">
        <v>2904</v>
      </c>
      <c r="B325" s="14" t="s">
        <v>938</v>
      </c>
      <c r="C325" s="13">
        <v>109.05940219999999</v>
      </c>
      <c r="D325" s="13">
        <v>410.30094000000003</v>
      </c>
      <c r="E325" s="13">
        <v>433.94671374500001</v>
      </c>
      <c r="F325" s="12">
        <v>478.30095</v>
      </c>
      <c r="G325" s="11">
        <f t="shared" si="8"/>
        <v>68.000009999999975</v>
      </c>
      <c r="H325" s="10">
        <f t="shared" si="9"/>
        <v>0.16573203561268948</v>
      </c>
    </row>
    <row r="326" spans="1:8" ht="16.5" customHeight="1" x14ac:dyDescent="0.3">
      <c r="A326" s="15">
        <v>2905</v>
      </c>
      <c r="B326" s="14" t="s">
        <v>937</v>
      </c>
      <c r="C326" s="13">
        <v>42098.693706024198</v>
      </c>
      <c r="D326" s="13">
        <v>22390.2402699999</v>
      </c>
      <c r="E326" s="13">
        <v>57279.938761969999</v>
      </c>
      <c r="F326" s="12">
        <v>39033.389029999998</v>
      </c>
      <c r="G326" s="11">
        <f t="shared" ref="G326:G389" si="10">F326-D326</f>
        <v>16643.148760000098</v>
      </c>
      <c r="H326" s="10">
        <f t="shared" ref="H326:H389" si="11">IF(D326&lt;&gt;0,G326/D326,"")</f>
        <v>0.74332157937133969</v>
      </c>
    </row>
    <row r="327" spans="1:8" ht="16.5" customHeight="1" x14ac:dyDescent="0.3">
      <c r="A327" s="15">
        <v>2906</v>
      </c>
      <c r="B327" s="14" t="s">
        <v>936</v>
      </c>
      <c r="C327" s="13">
        <v>116.50670199549999</v>
      </c>
      <c r="D327" s="13">
        <v>3766.4854999999998</v>
      </c>
      <c r="E327" s="13">
        <v>104.15086635349999</v>
      </c>
      <c r="F327" s="12">
        <v>2418.7918</v>
      </c>
      <c r="G327" s="11">
        <f t="shared" si="10"/>
        <v>-1347.6936999999998</v>
      </c>
      <c r="H327" s="10">
        <f t="shared" si="11"/>
        <v>-0.35781199741775188</v>
      </c>
    </row>
    <row r="328" spans="1:8" ht="16.5" customHeight="1" x14ac:dyDescent="0.3">
      <c r="A328" s="15">
        <v>2907</v>
      </c>
      <c r="B328" s="14" t="s">
        <v>935</v>
      </c>
      <c r="C328" s="13">
        <v>304.02213288899998</v>
      </c>
      <c r="D328" s="13">
        <v>2164.3815600000003</v>
      </c>
      <c r="E328" s="13">
        <v>60.710213209999999</v>
      </c>
      <c r="F328" s="12">
        <v>4576.9962599999999</v>
      </c>
      <c r="G328" s="11">
        <f t="shared" si="10"/>
        <v>2412.6146999999996</v>
      </c>
      <c r="H328" s="10">
        <f t="shared" si="11"/>
        <v>1.1146901011298578</v>
      </c>
    </row>
    <row r="329" spans="1:8" ht="16.5" customHeight="1" x14ac:dyDescent="0.3">
      <c r="A329" s="15">
        <v>2908</v>
      </c>
      <c r="B329" s="14" t="s">
        <v>934</v>
      </c>
      <c r="C329" s="13">
        <v>3.0823955999999999</v>
      </c>
      <c r="D329" s="13">
        <v>154.91307999999998</v>
      </c>
      <c r="E329" s="13">
        <v>6.1505493250000001</v>
      </c>
      <c r="F329" s="12">
        <v>162.52015</v>
      </c>
      <c r="G329" s="11">
        <f t="shared" si="10"/>
        <v>7.6070700000000215</v>
      </c>
      <c r="H329" s="10">
        <f t="shared" si="11"/>
        <v>4.9105408013319612E-2</v>
      </c>
    </row>
    <row r="330" spans="1:8" ht="16.5" customHeight="1" x14ac:dyDescent="0.3">
      <c r="A330" s="15">
        <v>2909</v>
      </c>
      <c r="B330" s="14" t="s">
        <v>933</v>
      </c>
      <c r="C330" s="13">
        <v>34064.650065921996</v>
      </c>
      <c r="D330" s="13">
        <v>19186.038350000003</v>
      </c>
      <c r="E330" s="13">
        <v>22131.48312963</v>
      </c>
      <c r="F330" s="12">
        <v>18367.026149999998</v>
      </c>
      <c r="G330" s="11">
        <f t="shared" si="10"/>
        <v>-819.01220000000467</v>
      </c>
      <c r="H330" s="10">
        <f t="shared" si="11"/>
        <v>-4.2687926765246173E-2</v>
      </c>
    </row>
    <row r="331" spans="1:8" ht="16.5" customHeight="1" x14ac:dyDescent="0.3">
      <c r="A331" s="15">
        <v>2910</v>
      </c>
      <c r="B331" s="14" t="s">
        <v>932</v>
      </c>
      <c r="C331" s="13">
        <v>204.40335282999999</v>
      </c>
      <c r="D331" s="13">
        <v>269.36860999999999</v>
      </c>
      <c r="E331" s="13">
        <v>9.7520752000000002</v>
      </c>
      <c r="F331" s="12">
        <v>115.84808</v>
      </c>
      <c r="G331" s="11">
        <f t="shared" si="10"/>
        <v>-153.52053000000001</v>
      </c>
      <c r="H331" s="10">
        <f t="shared" si="11"/>
        <v>-0.56992732003925783</v>
      </c>
    </row>
    <row r="332" spans="1:8" ht="16.5" customHeight="1" x14ac:dyDescent="0.3">
      <c r="A332" s="15">
        <v>2911</v>
      </c>
      <c r="B332" s="14" t="s">
        <v>931</v>
      </c>
      <c r="C332" s="13">
        <v>4.2771320099999999</v>
      </c>
      <c r="D332" s="13">
        <v>22.324400000000001</v>
      </c>
      <c r="E332" s="13">
        <v>6.6154243849999999</v>
      </c>
      <c r="F332" s="12">
        <v>27.552150000000001</v>
      </c>
      <c r="G332" s="11">
        <f t="shared" si="10"/>
        <v>5.2277500000000003</v>
      </c>
      <c r="H332" s="10">
        <f t="shared" si="11"/>
        <v>0.23417202701976314</v>
      </c>
    </row>
    <row r="333" spans="1:8" ht="25.5" customHeight="1" x14ac:dyDescent="0.3">
      <c r="A333" s="15">
        <v>2912</v>
      </c>
      <c r="B333" s="14" t="s">
        <v>930</v>
      </c>
      <c r="C333" s="13">
        <v>3760.75991891989</v>
      </c>
      <c r="D333" s="13">
        <v>2968.90299</v>
      </c>
      <c r="E333" s="13">
        <v>4243.3645290909999</v>
      </c>
      <c r="F333" s="12">
        <v>3090.88906</v>
      </c>
      <c r="G333" s="11">
        <f t="shared" si="10"/>
        <v>121.98606999999993</v>
      </c>
      <c r="H333" s="10">
        <f t="shared" si="11"/>
        <v>4.1087927227962381E-2</v>
      </c>
    </row>
    <row r="334" spans="1:8" ht="16.5" customHeight="1" x14ac:dyDescent="0.3">
      <c r="A334" s="15">
        <v>2913</v>
      </c>
      <c r="B334" s="14" t="s">
        <v>929</v>
      </c>
      <c r="C334" s="13">
        <v>0.208401</v>
      </c>
      <c r="D334" s="13">
        <v>57.919750000000001</v>
      </c>
      <c r="E334" s="13">
        <v>0.18143700000000001</v>
      </c>
      <c r="F334" s="12">
        <v>142.80817999999999</v>
      </c>
      <c r="G334" s="11">
        <f t="shared" si="10"/>
        <v>84.88843</v>
      </c>
      <c r="H334" s="10">
        <f t="shared" si="11"/>
        <v>1.4656214848993649</v>
      </c>
    </row>
    <row r="335" spans="1:8" ht="16.5" customHeight="1" x14ac:dyDescent="0.3">
      <c r="A335" s="15">
        <v>2914</v>
      </c>
      <c r="B335" s="14" t="s">
        <v>928</v>
      </c>
      <c r="C335" s="13">
        <v>774.7023434898</v>
      </c>
      <c r="D335" s="13">
        <v>1988.5260800000001</v>
      </c>
      <c r="E335" s="13">
        <v>573.51304646999995</v>
      </c>
      <c r="F335" s="12">
        <v>2358.8874599999999</v>
      </c>
      <c r="G335" s="11">
        <f t="shared" si="10"/>
        <v>370.36137999999983</v>
      </c>
      <c r="H335" s="10">
        <f t="shared" si="11"/>
        <v>0.18624919417702573</v>
      </c>
    </row>
    <row r="336" spans="1:8" ht="16.5" customHeight="1" x14ac:dyDescent="0.3">
      <c r="A336" s="15">
        <v>2915</v>
      </c>
      <c r="B336" s="14" t="s">
        <v>927</v>
      </c>
      <c r="C336" s="13">
        <v>13533.384814752899</v>
      </c>
      <c r="D336" s="13">
        <v>14141.677970000001</v>
      </c>
      <c r="E336" s="13">
        <v>13219.136221256998</v>
      </c>
      <c r="F336" s="12">
        <v>21337.557820000002</v>
      </c>
      <c r="G336" s="11">
        <f t="shared" si="10"/>
        <v>7195.8798500000012</v>
      </c>
      <c r="H336" s="10">
        <f t="shared" si="11"/>
        <v>0.50884201049304478</v>
      </c>
    </row>
    <row r="337" spans="1:8" ht="16.5" customHeight="1" x14ac:dyDescent="0.3">
      <c r="A337" s="15">
        <v>2916</v>
      </c>
      <c r="B337" s="14" t="s">
        <v>926</v>
      </c>
      <c r="C337" s="13">
        <v>1928.25831037581</v>
      </c>
      <c r="D337" s="13">
        <v>5137.7868499999995</v>
      </c>
      <c r="E337" s="13">
        <v>1944.15409707704</v>
      </c>
      <c r="F337" s="12">
        <v>6384.7777100000003</v>
      </c>
      <c r="G337" s="11">
        <f t="shared" si="10"/>
        <v>1246.9908600000008</v>
      </c>
      <c r="H337" s="10">
        <f t="shared" si="11"/>
        <v>0.24270973016329023</v>
      </c>
    </row>
    <row r="338" spans="1:8" ht="16.5" customHeight="1" x14ac:dyDescent="0.3">
      <c r="A338" s="15">
        <v>2917</v>
      </c>
      <c r="B338" s="14" t="s">
        <v>925</v>
      </c>
      <c r="C338" s="13">
        <v>14397.937686854999</v>
      </c>
      <c r="D338" s="13">
        <v>15796.61008</v>
      </c>
      <c r="E338" s="13">
        <v>14034.1380395</v>
      </c>
      <c r="F338" s="12">
        <v>25510.357550000001</v>
      </c>
      <c r="G338" s="11">
        <f t="shared" si="10"/>
        <v>9713.7474700000002</v>
      </c>
      <c r="H338" s="10">
        <f t="shared" si="11"/>
        <v>0.61492607722833659</v>
      </c>
    </row>
    <row r="339" spans="1:8" ht="16.5" customHeight="1" x14ac:dyDescent="0.3">
      <c r="A339" s="15">
        <v>2918</v>
      </c>
      <c r="B339" s="14" t="s">
        <v>924</v>
      </c>
      <c r="C339" s="13">
        <v>9081.5901676558915</v>
      </c>
      <c r="D339" s="13">
        <v>12462.045910000001</v>
      </c>
      <c r="E339" s="13">
        <v>8845.5873375473893</v>
      </c>
      <c r="F339" s="12">
        <v>15868.95441</v>
      </c>
      <c r="G339" s="11">
        <f t="shared" si="10"/>
        <v>3406.9084999999995</v>
      </c>
      <c r="H339" s="10">
        <f t="shared" si="11"/>
        <v>0.27338275950870727</v>
      </c>
    </row>
    <row r="340" spans="1:8" ht="16.5" customHeight="1" x14ac:dyDescent="0.3">
      <c r="A340" s="15">
        <v>2919</v>
      </c>
      <c r="B340" s="14" t="s">
        <v>923</v>
      </c>
      <c r="C340" s="13">
        <v>138.45681235000001</v>
      </c>
      <c r="D340" s="13">
        <v>428.82499000000001</v>
      </c>
      <c r="E340" s="13">
        <v>297.09996465500001</v>
      </c>
      <c r="F340" s="12">
        <v>1007.5099799999999</v>
      </c>
      <c r="G340" s="11">
        <f t="shared" si="10"/>
        <v>578.68498999999997</v>
      </c>
      <c r="H340" s="10">
        <f t="shared" si="11"/>
        <v>1.3494665737647424</v>
      </c>
    </row>
    <row r="341" spans="1:8" ht="25.5" customHeight="1" x14ac:dyDescent="0.3">
      <c r="A341" s="15">
        <v>2920</v>
      </c>
      <c r="B341" s="14" t="s">
        <v>922</v>
      </c>
      <c r="C341" s="13">
        <v>354.05160864499999</v>
      </c>
      <c r="D341" s="13">
        <v>944.63252</v>
      </c>
      <c r="E341" s="13">
        <v>602.70439865000003</v>
      </c>
      <c r="F341" s="12">
        <v>1676.1603500000001</v>
      </c>
      <c r="G341" s="11">
        <f t="shared" si="10"/>
        <v>731.52783000000011</v>
      </c>
      <c r="H341" s="10">
        <f t="shared" si="11"/>
        <v>0.77440466478964765</v>
      </c>
    </row>
    <row r="342" spans="1:8" ht="16.5" customHeight="1" x14ac:dyDescent="0.3">
      <c r="A342" s="15">
        <v>2921</v>
      </c>
      <c r="B342" s="14" t="s">
        <v>921</v>
      </c>
      <c r="C342" s="13">
        <v>2088.0681717350003</v>
      </c>
      <c r="D342" s="13">
        <v>6358.1543499999998</v>
      </c>
      <c r="E342" s="13">
        <v>1020.3523279819999</v>
      </c>
      <c r="F342" s="12">
        <v>4464.8484000000008</v>
      </c>
      <c r="G342" s="11">
        <f t="shared" si="10"/>
        <v>-1893.305949999999</v>
      </c>
      <c r="H342" s="10">
        <f t="shared" si="11"/>
        <v>-0.29777602835325934</v>
      </c>
    </row>
    <row r="343" spans="1:8" ht="16.5" customHeight="1" x14ac:dyDescent="0.3">
      <c r="A343" s="15">
        <v>2922</v>
      </c>
      <c r="B343" s="14" t="s">
        <v>920</v>
      </c>
      <c r="C343" s="13">
        <v>16057.20295155</v>
      </c>
      <c r="D343" s="13">
        <v>29917.532620000002</v>
      </c>
      <c r="E343" s="13">
        <v>15917.5886926897</v>
      </c>
      <c r="F343" s="12">
        <v>35128.640880000006</v>
      </c>
      <c r="G343" s="11">
        <f t="shared" si="10"/>
        <v>5211.1082600000045</v>
      </c>
      <c r="H343" s="10">
        <f t="shared" si="11"/>
        <v>0.1741824209298716</v>
      </c>
    </row>
    <row r="344" spans="1:8" ht="16.5" customHeight="1" x14ac:dyDescent="0.3">
      <c r="A344" s="15">
        <v>2923</v>
      </c>
      <c r="B344" s="14" t="s">
        <v>919</v>
      </c>
      <c r="C344" s="13">
        <v>1345.61942376501</v>
      </c>
      <c r="D344" s="13">
        <v>4342.4816100000007</v>
      </c>
      <c r="E344" s="13">
        <v>1738.2572059899999</v>
      </c>
      <c r="F344" s="12">
        <v>5554.6930499999999</v>
      </c>
      <c r="G344" s="11">
        <f t="shared" si="10"/>
        <v>1212.2114399999991</v>
      </c>
      <c r="H344" s="10">
        <f t="shared" si="11"/>
        <v>0.27915177284999459</v>
      </c>
    </row>
    <row r="345" spans="1:8" ht="16.5" customHeight="1" x14ac:dyDescent="0.3">
      <c r="A345" s="15">
        <v>2924</v>
      </c>
      <c r="B345" s="14" t="s">
        <v>918</v>
      </c>
      <c r="C345" s="13">
        <v>433.066522384</v>
      </c>
      <c r="D345" s="13">
        <v>7150.5109199999997</v>
      </c>
      <c r="E345" s="13">
        <v>458.59810151224002</v>
      </c>
      <c r="F345" s="12">
        <v>7403.3467799999999</v>
      </c>
      <c r="G345" s="11">
        <f t="shared" si="10"/>
        <v>252.83586000000014</v>
      </c>
      <c r="H345" s="10">
        <f t="shared" si="11"/>
        <v>3.5359132071642249E-2</v>
      </c>
    </row>
    <row r="346" spans="1:8" ht="16.5" customHeight="1" x14ac:dyDescent="0.3">
      <c r="A346" s="15">
        <v>2925</v>
      </c>
      <c r="B346" s="14" t="s">
        <v>917</v>
      </c>
      <c r="C346" s="13">
        <v>292.18794829199999</v>
      </c>
      <c r="D346" s="13">
        <v>5793.8596100000004</v>
      </c>
      <c r="E346" s="13">
        <v>338.60087441000002</v>
      </c>
      <c r="F346" s="12">
        <v>9465.1625199999999</v>
      </c>
      <c r="G346" s="11">
        <f t="shared" si="10"/>
        <v>3671.3029099999994</v>
      </c>
      <c r="H346" s="10">
        <f t="shared" si="11"/>
        <v>0.633654102295378</v>
      </c>
    </row>
    <row r="347" spans="1:8" ht="16.5" customHeight="1" x14ac:dyDescent="0.3">
      <c r="A347" s="15">
        <v>2926</v>
      </c>
      <c r="B347" s="14" t="s">
        <v>916</v>
      </c>
      <c r="C347" s="13">
        <v>182.88619226002001</v>
      </c>
      <c r="D347" s="13">
        <v>2367.4447200000004</v>
      </c>
      <c r="E347" s="13">
        <v>188.17594338999999</v>
      </c>
      <c r="F347" s="12">
        <v>2676.7207400000002</v>
      </c>
      <c r="G347" s="11">
        <f t="shared" si="10"/>
        <v>309.27601999999979</v>
      </c>
      <c r="H347" s="10">
        <f t="shared" si="11"/>
        <v>0.13063706087295662</v>
      </c>
    </row>
    <row r="348" spans="1:8" ht="16.5" customHeight="1" x14ac:dyDescent="0.3">
      <c r="A348" s="15">
        <v>2927</v>
      </c>
      <c r="B348" s="14" t="s">
        <v>915</v>
      </c>
      <c r="C348" s="13">
        <v>324.13637556000003</v>
      </c>
      <c r="D348" s="13">
        <v>930.76877000000002</v>
      </c>
      <c r="E348" s="13">
        <v>376.0319088</v>
      </c>
      <c r="F348" s="12">
        <v>1173.2138799999998</v>
      </c>
      <c r="G348" s="11">
        <f t="shared" si="10"/>
        <v>242.44510999999977</v>
      </c>
      <c r="H348" s="10">
        <f t="shared" si="11"/>
        <v>0.26047834630291666</v>
      </c>
    </row>
    <row r="349" spans="1:8" ht="16.5" customHeight="1" x14ac:dyDescent="0.3">
      <c r="A349" s="15">
        <v>2928</v>
      </c>
      <c r="B349" s="14" t="s">
        <v>914</v>
      </c>
      <c r="C349" s="13">
        <v>78.671768054999987</v>
      </c>
      <c r="D349" s="13">
        <v>1216.12328</v>
      </c>
      <c r="E349" s="13">
        <v>67.124780475000009</v>
      </c>
      <c r="F349" s="12">
        <v>475.58571000000001</v>
      </c>
      <c r="G349" s="11">
        <f t="shared" si="10"/>
        <v>-740.53756999999996</v>
      </c>
      <c r="H349" s="10">
        <f t="shared" si="11"/>
        <v>-0.60893297758431197</v>
      </c>
    </row>
    <row r="350" spans="1:8" ht="16.5" customHeight="1" x14ac:dyDescent="0.3">
      <c r="A350" s="15">
        <v>2929</v>
      </c>
      <c r="B350" s="14" t="s">
        <v>913</v>
      </c>
      <c r="C350" s="13">
        <v>3306.2226469800003</v>
      </c>
      <c r="D350" s="13">
        <v>6463.06495</v>
      </c>
      <c r="E350" s="13">
        <v>4092.98464891608</v>
      </c>
      <c r="F350" s="12">
        <v>13511.538909999999</v>
      </c>
      <c r="G350" s="11">
        <f t="shared" si="10"/>
        <v>7048.4739599999994</v>
      </c>
      <c r="H350" s="10">
        <f t="shared" si="11"/>
        <v>1.0905776151916899</v>
      </c>
    </row>
    <row r="351" spans="1:8" ht="16.5" customHeight="1" x14ac:dyDescent="0.3">
      <c r="A351" s="15">
        <v>2930</v>
      </c>
      <c r="B351" s="14" t="s">
        <v>912</v>
      </c>
      <c r="C351" s="13">
        <v>7457.3542998549901</v>
      </c>
      <c r="D351" s="13">
        <v>15558.015449999999</v>
      </c>
      <c r="E351" s="13">
        <v>7578.7831298799892</v>
      </c>
      <c r="F351" s="12">
        <v>18929.329539999999</v>
      </c>
      <c r="G351" s="11">
        <f t="shared" si="10"/>
        <v>3371.3140899999999</v>
      </c>
      <c r="H351" s="10">
        <f t="shared" si="11"/>
        <v>0.21669306736676366</v>
      </c>
    </row>
    <row r="352" spans="1:8" ht="16.5" customHeight="1" x14ac:dyDescent="0.3">
      <c r="A352" s="15">
        <v>2931</v>
      </c>
      <c r="B352" s="14" t="s">
        <v>911</v>
      </c>
      <c r="C352" s="13">
        <v>2924.6339209250004</v>
      </c>
      <c r="D352" s="13">
        <v>5496.7506399999993</v>
      </c>
      <c r="E352" s="13">
        <v>4628.0059297160005</v>
      </c>
      <c r="F352" s="12">
        <v>9439.7420700000002</v>
      </c>
      <c r="G352" s="11">
        <f t="shared" si="10"/>
        <v>3942.9914300000009</v>
      </c>
      <c r="H352" s="10">
        <f t="shared" si="11"/>
        <v>0.71733132685822576</v>
      </c>
    </row>
    <row r="353" spans="1:8" ht="16.5" customHeight="1" x14ac:dyDescent="0.3">
      <c r="A353" s="15">
        <v>2932</v>
      </c>
      <c r="B353" s="14" t="s">
        <v>910</v>
      </c>
      <c r="C353" s="13">
        <v>417.03868563211</v>
      </c>
      <c r="D353" s="13">
        <v>5959.93887</v>
      </c>
      <c r="E353" s="13">
        <v>539.24756786911007</v>
      </c>
      <c r="F353" s="12">
        <v>6698.61139</v>
      </c>
      <c r="G353" s="11">
        <f t="shared" si="10"/>
        <v>738.67252000000008</v>
      </c>
      <c r="H353" s="10">
        <f t="shared" si="11"/>
        <v>0.12393961349472701</v>
      </c>
    </row>
    <row r="354" spans="1:8" ht="16.5" customHeight="1" x14ac:dyDescent="0.3">
      <c r="A354" s="15">
        <v>2933</v>
      </c>
      <c r="B354" s="14" t="s">
        <v>909</v>
      </c>
      <c r="C354" s="13">
        <v>3423.6153694844897</v>
      </c>
      <c r="D354" s="13">
        <v>47683.46243</v>
      </c>
      <c r="E354" s="13">
        <v>3837.2313636997196</v>
      </c>
      <c r="F354" s="12">
        <v>45218.992279999999</v>
      </c>
      <c r="G354" s="11">
        <f t="shared" si="10"/>
        <v>-2464.470150000001</v>
      </c>
      <c r="H354" s="10">
        <f t="shared" si="11"/>
        <v>-5.1683959687656454E-2</v>
      </c>
    </row>
    <row r="355" spans="1:8" ht="16.5" customHeight="1" x14ac:dyDescent="0.3">
      <c r="A355" s="15">
        <v>2934</v>
      </c>
      <c r="B355" s="14" t="s">
        <v>908</v>
      </c>
      <c r="C355" s="13">
        <v>392.68274287656004</v>
      </c>
      <c r="D355" s="13">
        <v>16687.128400000001</v>
      </c>
      <c r="E355" s="13">
        <v>488.97781237594103</v>
      </c>
      <c r="F355" s="12">
        <v>24325.21457</v>
      </c>
      <c r="G355" s="11">
        <f t="shared" si="10"/>
        <v>7638.0861699999987</v>
      </c>
      <c r="H355" s="10">
        <f t="shared" si="11"/>
        <v>0.45772322156998552</v>
      </c>
    </row>
    <row r="356" spans="1:8" ht="16.5" customHeight="1" x14ac:dyDescent="0.3">
      <c r="A356" s="15">
        <v>2935</v>
      </c>
      <c r="B356" s="14" t="s">
        <v>907</v>
      </c>
      <c r="C356" s="13">
        <v>112.40729009018</v>
      </c>
      <c r="D356" s="13">
        <v>5804.91471</v>
      </c>
      <c r="E356" s="13">
        <v>120.73346317303999</v>
      </c>
      <c r="F356" s="12">
        <v>6086.8639199999998</v>
      </c>
      <c r="G356" s="11">
        <f t="shared" si="10"/>
        <v>281.94920999999977</v>
      </c>
      <c r="H356" s="10">
        <f t="shared" si="11"/>
        <v>4.8570775641938721E-2</v>
      </c>
    </row>
    <row r="357" spans="1:8" ht="16.5" customHeight="1" x14ac:dyDescent="0.3">
      <c r="A357" s="15">
        <v>2936</v>
      </c>
      <c r="B357" s="14" t="s">
        <v>906</v>
      </c>
      <c r="C357" s="13">
        <v>735.74797852312008</v>
      </c>
      <c r="D357" s="13">
        <v>11447.79502</v>
      </c>
      <c r="E357" s="13">
        <v>823.13529309222099</v>
      </c>
      <c r="F357" s="12">
        <v>13955.145259999999</v>
      </c>
      <c r="G357" s="11">
        <f t="shared" si="10"/>
        <v>2507.3502399999998</v>
      </c>
      <c r="H357" s="10">
        <f t="shared" si="11"/>
        <v>0.21902473232788544</v>
      </c>
    </row>
    <row r="358" spans="1:8" ht="16.5" customHeight="1" x14ac:dyDescent="0.3">
      <c r="A358" s="15">
        <v>2937</v>
      </c>
      <c r="B358" s="14" t="s">
        <v>905</v>
      </c>
      <c r="C358" s="13">
        <v>1.19854662911</v>
      </c>
      <c r="D358" s="13">
        <v>8618.94732999999</v>
      </c>
      <c r="E358" s="13">
        <v>1.3454010520999999</v>
      </c>
      <c r="F358" s="12">
        <v>10867.20845</v>
      </c>
      <c r="G358" s="11">
        <f t="shared" si="10"/>
        <v>2248.2611200000101</v>
      </c>
      <c r="H358" s="10">
        <f t="shared" si="11"/>
        <v>0.26085101044468417</v>
      </c>
    </row>
    <row r="359" spans="1:8" ht="16.5" customHeight="1" x14ac:dyDescent="0.3">
      <c r="A359" s="15">
        <v>2938</v>
      </c>
      <c r="B359" s="14" t="s">
        <v>904</v>
      </c>
      <c r="C359" s="13">
        <v>14.390733224</v>
      </c>
      <c r="D359" s="13">
        <v>1207.5967700000001</v>
      </c>
      <c r="E359" s="13">
        <v>31.573262120999999</v>
      </c>
      <c r="F359" s="12">
        <v>2198.32429</v>
      </c>
      <c r="G359" s="11">
        <f t="shared" si="10"/>
        <v>990.72751999999991</v>
      </c>
      <c r="H359" s="10">
        <f t="shared" si="11"/>
        <v>0.82041252892718475</v>
      </c>
    </row>
    <row r="360" spans="1:8" ht="16.5" customHeight="1" x14ac:dyDescent="0.3">
      <c r="A360" s="15">
        <v>2939</v>
      </c>
      <c r="B360" s="14" t="s">
        <v>903</v>
      </c>
      <c r="C360" s="13">
        <v>31.879940409760003</v>
      </c>
      <c r="D360" s="13">
        <v>4969.3960800000004</v>
      </c>
      <c r="E360" s="13">
        <v>26.995956456920002</v>
      </c>
      <c r="F360" s="12">
        <v>5058.6764999999996</v>
      </c>
      <c r="G360" s="11">
        <f t="shared" si="10"/>
        <v>89.28041999999914</v>
      </c>
      <c r="H360" s="10">
        <f t="shared" si="11"/>
        <v>1.7966050313300671E-2</v>
      </c>
    </row>
    <row r="361" spans="1:8" ht="25.5" customHeight="1" x14ac:dyDescent="0.3">
      <c r="A361" s="15">
        <v>2940</v>
      </c>
      <c r="B361" s="14" t="s">
        <v>902</v>
      </c>
      <c r="C361" s="13">
        <v>58.802451855000001</v>
      </c>
      <c r="D361" s="13">
        <v>656.37674000000004</v>
      </c>
      <c r="E361" s="13">
        <v>74.854770455000008</v>
      </c>
      <c r="F361" s="12">
        <v>2391.02405</v>
      </c>
      <c r="G361" s="11">
        <f t="shared" si="10"/>
        <v>1734.6473099999998</v>
      </c>
      <c r="H361" s="10">
        <f t="shared" si="11"/>
        <v>2.6427617011535172</v>
      </c>
    </row>
    <row r="362" spans="1:8" ht="16.5" customHeight="1" x14ac:dyDescent="0.3">
      <c r="A362" s="15">
        <v>2941</v>
      </c>
      <c r="B362" s="14" t="s">
        <v>901</v>
      </c>
      <c r="C362" s="13">
        <v>185.52096077761999</v>
      </c>
      <c r="D362" s="13">
        <v>18839.007730000001</v>
      </c>
      <c r="E362" s="13">
        <v>152.89040638368999</v>
      </c>
      <c r="F362" s="12">
        <v>18177.44742</v>
      </c>
      <c r="G362" s="11">
        <f t="shared" si="10"/>
        <v>-661.56031000000075</v>
      </c>
      <c r="H362" s="10">
        <f t="shared" si="11"/>
        <v>-3.5116515661624007E-2</v>
      </c>
    </row>
    <row r="363" spans="1:8" ht="16.5" customHeight="1" x14ac:dyDescent="0.3">
      <c r="A363" s="15">
        <v>2942</v>
      </c>
      <c r="B363" s="14" t="s">
        <v>900</v>
      </c>
      <c r="C363" s="13">
        <v>1.7651939999999999</v>
      </c>
      <c r="D363" s="13">
        <v>642.94087000000002</v>
      </c>
      <c r="E363" s="13">
        <v>5.73433115</v>
      </c>
      <c r="F363" s="12">
        <v>90.999929999999992</v>
      </c>
      <c r="G363" s="11">
        <f t="shared" si="10"/>
        <v>-551.94094000000007</v>
      </c>
      <c r="H363" s="10">
        <f t="shared" si="11"/>
        <v>-0.85846298742837746</v>
      </c>
    </row>
    <row r="364" spans="1:8" ht="16.5" customHeight="1" x14ac:dyDescent="0.3">
      <c r="A364" s="15">
        <v>3001</v>
      </c>
      <c r="B364" s="14" t="s">
        <v>899</v>
      </c>
      <c r="C364" s="13">
        <v>0.76687747204000001</v>
      </c>
      <c r="D364" s="13">
        <v>8256.4937900000004</v>
      </c>
      <c r="E364" s="13">
        <v>1.4837860700000001</v>
      </c>
      <c r="F364" s="12">
        <v>23228.794579999998</v>
      </c>
      <c r="G364" s="11">
        <f t="shared" si="10"/>
        <v>14972.300789999998</v>
      </c>
      <c r="H364" s="10">
        <f t="shared" si="11"/>
        <v>1.8133969661715201</v>
      </c>
    </row>
    <row r="365" spans="1:8" ht="16.5" customHeight="1" x14ac:dyDescent="0.3">
      <c r="A365" s="15">
        <v>3002</v>
      </c>
      <c r="B365" s="14" t="s">
        <v>898</v>
      </c>
      <c r="C365" s="13">
        <v>984.29164869465001</v>
      </c>
      <c r="D365" s="13">
        <v>199530.57125000001</v>
      </c>
      <c r="E365" s="13">
        <v>666.76455305004902</v>
      </c>
      <c r="F365" s="12">
        <v>168721.22159999999</v>
      </c>
      <c r="G365" s="11">
        <f t="shared" si="10"/>
        <v>-30809.349650000018</v>
      </c>
      <c r="H365" s="10">
        <f t="shared" si="11"/>
        <v>-0.15440916876541053</v>
      </c>
    </row>
    <row r="366" spans="1:8" ht="25.5" customHeight="1" x14ac:dyDescent="0.3">
      <c r="A366" s="15">
        <v>3003</v>
      </c>
      <c r="B366" s="14" t="s">
        <v>897</v>
      </c>
      <c r="C366" s="13">
        <v>49.554015045</v>
      </c>
      <c r="D366" s="13">
        <v>6077.2545799999998</v>
      </c>
      <c r="E366" s="13">
        <v>139.93980103999999</v>
      </c>
      <c r="F366" s="12">
        <v>8787.8412399999997</v>
      </c>
      <c r="G366" s="11">
        <f t="shared" si="10"/>
        <v>2710.5866599999999</v>
      </c>
      <c r="H366" s="10">
        <f t="shared" si="11"/>
        <v>0.44602157509090234</v>
      </c>
    </row>
    <row r="367" spans="1:8" ht="25.5" customHeight="1" x14ac:dyDescent="0.3">
      <c r="A367" s="15">
        <v>3004</v>
      </c>
      <c r="B367" s="14" t="s">
        <v>896</v>
      </c>
      <c r="C367" s="13">
        <v>11277.279854565</v>
      </c>
      <c r="D367" s="13">
        <v>856774.729760002</v>
      </c>
      <c r="E367" s="13">
        <v>9765.9945931400198</v>
      </c>
      <c r="F367" s="12">
        <v>906642.79672999599</v>
      </c>
      <c r="G367" s="11">
        <f t="shared" si="10"/>
        <v>49868.06696999399</v>
      </c>
      <c r="H367" s="10">
        <f t="shared" si="11"/>
        <v>5.8204409207964075E-2</v>
      </c>
    </row>
    <row r="368" spans="1:8" ht="16.5" customHeight="1" x14ac:dyDescent="0.3">
      <c r="A368" s="15">
        <v>3005</v>
      </c>
      <c r="B368" s="14" t="s">
        <v>895</v>
      </c>
      <c r="C368" s="13">
        <v>622.63641099999995</v>
      </c>
      <c r="D368" s="13">
        <v>6647.8445199999906</v>
      </c>
      <c r="E368" s="13">
        <v>574.76093299999991</v>
      </c>
      <c r="F368" s="12">
        <v>7590.0411199999999</v>
      </c>
      <c r="G368" s="11">
        <f t="shared" si="10"/>
        <v>942.19660000000931</v>
      </c>
      <c r="H368" s="10">
        <f t="shared" si="11"/>
        <v>0.14172963840616576</v>
      </c>
    </row>
    <row r="369" spans="1:8" ht="25.5" customHeight="1" x14ac:dyDescent="0.3">
      <c r="A369" s="15">
        <v>3006</v>
      </c>
      <c r="B369" s="14" t="s">
        <v>894</v>
      </c>
      <c r="C369" s="13">
        <v>241.927589243</v>
      </c>
      <c r="D369" s="13">
        <v>25933.277280000002</v>
      </c>
      <c r="E369" s="13">
        <v>280.55721686999999</v>
      </c>
      <c r="F369" s="12">
        <v>34375.963759999904</v>
      </c>
      <c r="G369" s="11">
        <f t="shared" si="10"/>
        <v>8442.6864799999021</v>
      </c>
      <c r="H369" s="10">
        <f t="shared" si="11"/>
        <v>0.32555416690473538</v>
      </c>
    </row>
    <row r="370" spans="1:8" ht="16.5" customHeight="1" x14ac:dyDescent="0.3">
      <c r="A370" s="15">
        <v>3101</v>
      </c>
      <c r="B370" s="14" t="s">
        <v>893</v>
      </c>
      <c r="C370" s="13">
        <v>327.51650000000001</v>
      </c>
      <c r="D370" s="13">
        <v>785.00797</v>
      </c>
      <c r="E370" s="13">
        <v>811.71030000000007</v>
      </c>
      <c r="F370" s="12">
        <v>1253.8264199999999</v>
      </c>
      <c r="G370" s="11">
        <f t="shared" si="10"/>
        <v>468.81844999999987</v>
      </c>
      <c r="H370" s="10">
        <f t="shared" si="11"/>
        <v>0.59721489197109667</v>
      </c>
    </row>
    <row r="371" spans="1:8" ht="16.5" customHeight="1" x14ac:dyDescent="0.3">
      <c r="A371" s="15">
        <v>3102</v>
      </c>
      <c r="B371" s="14" t="s">
        <v>892</v>
      </c>
      <c r="C371" s="13">
        <v>488806.30412410002</v>
      </c>
      <c r="D371" s="13">
        <v>93161.2850799999</v>
      </c>
      <c r="E371" s="13">
        <v>630966.71524899895</v>
      </c>
      <c r="F371" s="12">
        <v>145316.23537000001</v>
      </c>
      <c r="G371" s="11">
        <f t="shared" si="10"/>
        <v>52154.95029000011</v>
      </c>
      <c r="H371" s="10">
        <f t="shared" si="11"/>
        <v>0.5598350242293606</v>
      </c>
    </row>
    <row r="372" spans="1:8" ht="16.5" customHeight="1" x14ac:dyDescent="0.3">
      <c r="A372" s="15">
        <v>3103</v>
      </c>
      <c r="B372" s="14" t="s">
        <v>891</v>
      </c>
      <c r="C372" s="13">
        <v>21676.30875</v>
      </c>
      <c r="D372" s="13">
        <v>4099.9173499999997</v>
      </c>
      <c r="E372" s="13">
        <v>51023.737000000001</v>
      </c>
      <c r="F372" s="12">
        <v>19596.929489999999</v>
      </c>
      <c r="G372" s="11">
        <f t="shared" si="10"/>
        <v>15497.012139999999</v>
      </c>
      <c r="H372" s="10">
        <f t="shared" si="11"/>
        <v>3.7798352544838494</v>
      </c>
    </row>
    <row r="373" spans="1:8" ht="16.5" customHeight="1" x14ac:dyDescent="0.3">
      <c r="A373" s="15">
        <v>3104</v>
      </c>
      <c r="B373" s="14" t="s">
        <v>890</v>
      </c>
      <c r="C373" s="13">
        <v>102601.831227</v>
      </c>
      <c r="D373" s="13">
        <v>29887.008989999998</v>
      </c>
      <c r="E373" s="13">
        <v>144989.08636300001</v>
      </c>
      <c r="F373" s="12">
        <v>44205.631079999999</v>
      </c>
      <c r="G373" s="11">
        <f t="shared" si="10"/>
        <v>14318.622090000001</v>
      </c>
      <c r="H373" s="10">
        <f t="shared" si="11"/>
        <v>0.47909183869121597</v>
      </c>
    </row>
    <row r="374" spans="1:8" ht="25.5" customHeight="1" x14ac:dyDescent="0.3">
      <c r="A374" s="15">
        <v>3105</v>
      </c>
      <c r="B374" s="14" t="s">
        <v>889</v>
      </c>
      <c r="C374" s="13">
        <v>1060506.6769894999</v>
      </c>
      <c r="D374" s="13">
        <v>394619.26990000199</v>
      </c>
      <c r="E374" s="13">
        <v>1049269.4489788499</v>
      </c>
      <c r="F374" s="12">
        <v>474462.80724999704</v>
      </c>
      <c r="G374" s="11">
        <f t="shared" si="10"/>
        <v>79843.537349995051</v>
      </c>
      <c r="H374" s="10">
        <f t="shared" si="11"/>
        <v>0.20233055869326327</v>
      </c>
    </row>
    <row r="375" spans="1:8" ht="25.5" customHeight="1" x14ac:dyDescent="0.3">
      <c r="A375" s="15">
        <v>3201</v>
      </c>
      <c r="B375" s="14" t="s">
        <v>888</v>
      </c>
      <c r="C375" s="13">
        <v>56.333919999999999</v>
      </c>
      <c r="D375" s="13">
        <v>174.18787</v>
      </c>
      <c r="E375" s="13">
        <v>98.396047999999993</v>
      </c>
      <c r="F375" s="12">
        <v>229.49982</v>
      </c>
      <c r="G375" s="11">
        <f t="shared" si="10"/>
        <v>55.311949999999996</v>
      </c>
      <c r="H375" s="10">
        <f t="shared" si="11"/>
        <v>0.31754191609323884</v>
      </c>
    </row>
    <row r="376" spans="1:8" ht="16.5" customHeight="1" x14ac:dyDescent="0.3">
      <c r="A376" s="15">
        <v>3202</v>
      </c>
      <c r="B376" s="14" t="s">
        <v>887</v>
      </c>
      <c r="C376" s="13">
        <v>587.447</v>
      </c>
      <c r="D376" s="13">
        <v>1036.0867599999999</v>
      </c>
      <c r="E376" s="13">
        <v>994.89949999999999</v>
      </c>
      <c r="F376" s="12">
        <v>1810.35591</v>
      </c>
      <c r="G376" s="11">
        <f t="shared" si="10"/>
        <v>774.26915000000008</v>
      </c>
      <c r="H376" s="10">
        <f t="shared" si="11"/>
        <v>0.74730146151081034</v>
      </c>
    </row>
    <row r="377" spans="1:8" ht="16.5" customHeight="1" x14ac:dyDescent="0.3">
      <c r="A377" s="15">
        <v>3203</v>
      </c>
      <c r="B377" s="14" t="s">
        <v>886</v>
      </c>
      <c r="C377" s="13">
        <v>286.73802699999999</v>
      </c>
      <c r="D377" s="13">
        <v>4000.1831699999998</v>
      </c>
      <c r="E377" s="13">
        <v>375.51279100000005</v>
      </c>
      <c r="F377" s="12">
        <v>5249.3563799999893</v>
      </c>
      <c r="G377" s="11">
        <f t="shared" si="10"/>
        <v>1249.1732099999895</v>
      </c>
      <c r="H377" s="10">
        <f t="shared" si="11"/>
        <v>0.31227900246377704</v>
      </c>
    </row>
    <row r="378" spans="1:8" ht="16.5" customHeight="1" x14ac:dyDescent="0.3">
      <c r="A378" s="15">
        <v>3204</v>
      </c>
      <c r="B378" s="14" t="s">
        <v>885</v>
      </c>
      <c r="C378" s="13">
        <v>1462.3740478</v>
      </c>
      <c r="D378" s="13">
        <v>12046.147010000001</v>
      </c>
      <c r="E378" s="13">
        <v>1671.2189742999999</v>
      </c>
      <c r="F378" s="12">
        <v>14412.791300000001</v>
      </c>
      <c r="G378" s="11">
        <f t="shared" si="10"/>
        <v>2366.6442900000002</v>
      </c>
      <c r="H378" s="10">
        <f t="shared" si="11"/>
        <v>0.19646483543952697</v>
      </c>
    </row>
    <row r="379" spans="1:8" ht="16.5" customHeight="1" x14ac:dyDescent="0.3">
      <c r="A379" s="15">
        <v>3205</v>
      </c>
      <c r="B379" s="14" t="s">
        <v>884</v>
      </c>
      <c r="C379" s="13">
        <v>29.663990000000002</v>
      </c>
      <c r="D379" s="13">
        <v>142.89089000000001</v>
      </c>
      <c r="E379" s="13">
        <v>29.107320000000001</v>
      </c>
      <c r="F379" s="12">
        <v>140.73913000000002</v>
      </c>
      <c r="G379" s="11">
        <f t="shared" si="10"/>
        <v>-2.1517599999999959</v>
      </c>
      <c r="H379" s="10">
        <f t="shared" si="11"/>
        <v>-1.5058762668494791E-2</v>
      </c>
    </row>
    <row r="380" spans="1:8" ht="16.5" customHeight="1" x14ac:dyDescent="0.3">
      <c r="A380" s="15">
        <v>3206</v>
      </c>
      <c r="B380" s="14" t="s">
        <v>883</v>
      </c>
      <c r="C380" s="13">
        <v>8191.8712920000007</v>
      </c>
      <c r="D380" s="13">
        <v>22046.939579999998</v>
      </c>
      <c r="E380" s="13">
        <v>8054.7844512000001</v>
      </c>
      <c r="F380" s="12">
        <v>25171.471030000001</v>
      </c>
      <c r="G380" s="11">
        <f t="shared" si="10"/>
        <v>3124.5314500000022</v>
      </c>
      <c r="H380" s="10">
        <f t="shared" si="11"/>
        <v>0.14172177678730694</v>
      </c>
    </row>
    <row r="381" spans="1:8" ht="16.5" customHeight="1" x14ac:dyDescent="0.3">
      <c r="A381" s="15">
        <v>3207</v>
      </c>
      <c r="B381" s="14" t="s">
        <v>882</v>
      </c>
      <c r="C381" s="13">
        <v>9536.617579999991</v>
      </c>
      <c r="D381" s="13">
        <v>11147.827369999999</v>
      </c>
      <c r="E381" s="13">
        <v>14141.162526</v>
      </c>
      <c r="F381" s="12">
        <v>17438.041980000002</v>
      </c>
      <c r="G381" s="11">
        <f t="shared" si="10"/>
        <v>6290.2146100000027</v>
      </c>
      <c r="H381" s="10">
        <f t="shared" si="11"/>
        <v>0.56425475576771544</v>
      </c>
    </row>
    <row r="382" spans="1:8" ht="16.5" customHeight="1" x14ac:dyDescent="0.3">
      <c r="A382" s="15">
        <v>3208</v>
      </c>
      <c r="B382" s="14" t="s">
        <v>881</v>
      </c>
      <c r="C382" s="13">
        <v>13211.143854579999</v>
      </c>
      <c r="D382" s="13">
        <v>48269.408949999895</v>
      </c>
      <c r="E382" s="13">
        <v>16839.967234399901</v>
      </c>
      <c r="F382" s="12">
        <v>64547.983509999998</v>
      </c>
      <c r="G382" s="11">
        <f t="shared" si="10"/>
        <v>16278.574560000103</v>
      </c>
      <c r="H382" s="10">
        <f t="shared" si="11"/>
        <v>0.33724412446944074</v>
      </c>
    </row>
    <row r="383" spans="1:8" ht="16.5" customHeight="1" x14ac:dyDescent="0.3">
      <c r="A383" s="15">
        <v>3209</v>
      </c>
      <c r="B383" s="14" t="s">
        <v>880</v>
      </c>
      <c r="C383" s="13">
        <v>9004.2756332499903</v>
      </c>
      <c r="D383" s="13">
        <v>18258.769090000002</v>
      </c>
      <c r="E383" s="13">
        <v>9979.6289522500101</v>
      </c>
      <c r="F383" s="12">
        <v>23958.57762</v>
      </c>
      <c r="G383" s="11">
        <f t="shared" si="10"/>
        <v>5699.8085299999984</v>
      </c>
      <c r="H383" s="10">
        <f t="shared" si="11"/>
        <v>0.31216827935688612</v>
      </c>
    </row>
    <row r="384" spans="1:8" ht="16.5" customHeight="1" x14ac:dyDescent="0.3">
      <c r="A384" s="15">
        <v>3210</v>
      </c>
      <c r="B384" s="14" t="s">
        <v>879</v>
      </c>
      <c r="C384" s="13">
        <v>774.97307380000007</v>
      </c>
      <c r="D384" s="13">
        <v>3055.7995099999998</v>
      </c>
      <c r="E384" s="13">
        <v>1363.4851079</v>
      </c>
      <c r="F384" s="12">
        <v>5006.6032400000004</v>
      </c>
      <c r="G384" s="11">
        <f t="shared" si="10"/>
        <v>1950.8037300000005</v>
      </c>
      <c r="H384" s="10">
        <f t="shared" si="11"/>
        <v>0.63839388795503815</v>
      </c>
    </row>
    <row r="385" spans="1:8" ht="16.5" customHeight="1" x14ac:dyDescent="0.3">
      <c r="A385" s="15">
        <v>3211</v>
      </c>
      <c r="B385" s="14" t="s">
        <v>878</v>
      </c>
      <c r="C385" s="13">
        <v>149.579273</v>
      </c>
      <c r="D385" s="13">
        <v>922.60816</v>
      </c>
      <c r="E385" s="13">
        <v>185.616739</v>
      </c>
      <c r="F385" s="12">
        <v>1193.0919699999999</v>
      </c>
      <c r="G385" s="11">
        <f t="shared" si="10"/>
        <v>270.48380999999995</v>
      </c>
      <c r="H385" s="10">
        <f t="shared" si="11"/>
        <v>0.29317300857169953</v>
      </c>
    </row>
    <row r="386" spans="1:8" ht="16.5" customHeight="1" x14ac:dyDescent="0.3">
      <c r="A386" s="15">
        <v>3212</v>
      </c>
      <c r="B386" s="14" t="s">
        <v>877</v>
      </c>
      <c r="C386" s="13">
        <v>1466.074124147</v>
      </c>
      <c r="D386" s="13">
        <v>11368.339619999999</v>
      </c>
      <c r="E386" s="13">
        <v>1674.764157049</v>
      </c>
      <c r="F386" s="12">
        <v>12061.978130000001</v>
      </c>
      <c r="G386" s="11">
        <f t="shared" si="10"/>
        <v>693.6385100000025</v>
      </c>
      <c r="H386" s="10">
        <f t="shared" si="11"/>
        <v>6.101493561818859E-2</v>
      </c>
    </row>
    <row r="387" spans="1:8" ht="16.5" customHeight="1" x14ac:dyDescent="0.3">
      <c r="A387" s="15">
        <v>3213</v>
      </c>
      <c r="B387" s="14" t="s">
        <v>876</v>
      </c>
      <c r="C387" s="13">
        <v>398.77768699999996</v>
      </c>
      <c r="D387" s="13">
        <v>1550.2758899999999</v>
      </c>
      <c r="E387" s="13">
        <v>627.687591</v>
      </c>
      <c r="F387" s="12">
        <v>2493.2918799999998</v>
      </c>
      <c r="G387" s="11">
        <f t="shared" si="10"/>
        <v>943.01598999999987</v>
      </c>
      <c r="H387" s="10">
        <f t="shared" si="11"/>
        <v>0.60828914136050971</v>
      </c>
    </row>
    <row r="388" spans="1:8" ht="25.5" customHeight="1" x14ac:dyDescent="0.3">
      <c r="A388" s="15">
        <v>3214</v>
      </c>
      <c r="B388" s="14" t="s">
        <v>875</v>
      </c>
      <c r="C388" s="13">
        <v>109517.86015199999</v>
      </c>
      <c r="D388" s="13">
        <v>47713.3683200003</v>
      </c>
      <c r="E388" s="13">
        <v>107506.818382428</v>
      </c>
      <c r="F388" s="12">
        <v>61786.899460000001</v>
      </c>
      <c r="G388" s="11">
        <f t="shared" si="10"/>
        <v>14073.531139999701</v>
      </c>
      <c r="H388" s="10">
        <f t="shared" si="11"/>
        <v>0.2949599165921894</v>
      </c>
    </row>
    <row r="389" spans="1:8" ht="16.5" customHeight="1" x14ac:dyDescent="0.3">
      <c r="A389" s="15">
        <v>3215</v>
      </c>
      <c r="B389" s="14" t="s">
        <v>874</v>
      </c>
      <c r="C389" s="13">
        <v>2633.7181639999999</v>
      </c>
      <c r="D389" s="13">
        <v>21039.934819999999</v>
      </c>
      <c r="E389" s="13">
        <v>2764.5564122000001</v>
      </c>
      <c r="F389" s="12">
        <v>26500.425950000001</v>
      </c>
      <c r="G389" s="11">
        <f t="shared" si="10"/>
        <v>5460.4911300000022</v>
      </c>
      <c r="H389" s="10">
        <f t="shared" si="11"/>
        <v>0.259529850102454</v>
      </c>
    </row>
    <row r="390" spans="1:8" ht="16.5" customHeight="1" x14ac:dyDescent="0.3">
      <c r="A390" s="15">
        <v>3301</v>
      </c>
      <c r="B390" s="14" t="s">
        <v>873</v>
      </c>
      <c r="C390" s="13">
        <v>107.7227183</v>
      </c>
      <c r="D390" s="13">
        <v>2897.7905599999999</v>
      </c>
      <c r="E390" s="13">
        <v>120.73951480000001</v>
      </c>
      <c r="F390" s="12">
        <v>3791.2495800000002</v>
      </c>
      <c r="G390" s="11">
        <f t="shared" ref="G390:G453" si="12">F390-D390</f>
        <v>893.45902000000024</v>
      </c>
      <c r="H390" s="10">
        <f t="shared" ref="H390:H453" si="13">IF(D390&lt;&gt;0,G390/D390,"")</f>
        <v>0.30832422202383053</v>
      </c>
    </row>
    <row r="391" spans="1:8" ht="16.5" customHeight="1" x14ac:dyDescent="0.3">
      <c r="A391" s="15">
        <v>3302</v>
      </c>
      <c r="B391" s="14" t="s">
        <v>872</v>
      </c>
      <c r="C391" s="13">
        <v>4780.2860449999998</v>
      </c>
      <c r="D391" s="13">
        <v>67660.551809999903</v>
      </c>
      <c r="E391" s="13">
        <v>4698.6733694000004</v>
      </c>
      <c r="F391" s="12">
        <v>79935.833659999902</v>
      </c>
      <c r="G391" s="11">
        <f t="shared" si="12"/>
        <v>12275.281849999999</v>
      </c>
      <c r="H391" s="10">
        <f t="shared" si="13"/>
        <v>0.18142450100718469</v>
      </c>
    </row>
    <row r="392" spans="1:8" ht="16.5" customHeight="1" x14ac:dyDescent="0.3">
      <c r="A392" s="15">
        <v>3303</v>
      </c>
      <c r="B392" s="14" t="s">
        <v>871</v>
      </c>
      <c r="C392" s="13">
        <v>2220.172565377</v>
      </c>
      <c r="D392" s="13">
        <v>30587.229589999999</v>
      </c>
      <c r="E392" s="13">
        <v>2012.0118929999999</v>
      </c>
      <c r="F392" s="12">
        <v>40100.780829999996</v>
      </c>
      <c r="G392" s="11">
        <f t="shared" si="12"/>
        <v>9513.5512399999971</v>
      </c>
      <c r="H392" s="10">
        <f t="shared" si="13"/>
        <v>0.31103017067980221</v>
      </c>
    </row>
    <row r="393" spans="1:8" ht="16.5" customHeight="1" x14ac:dyDescent="0.3">
      <c r="A393" s="15">
        <v>3304</v>
      </c>
      <c r="B393" s="14" t="s">
        <v>870</v>
      </c>
      <c r="C393" s="13">
        <v>7742.0872685220702</v>
      </c>
      <c r="D393" s="13">
        <v>100229.30020999999</v>
      </c>
      <c r="E393" s="13">
        <v>8583.3188397619797</v>
      </c>
      <c r="F393" s="12">
        <v>132529.829900001</v>
      </c>
      <c r="G393" s="11">
        <f t="shared" si="12"/>
        <v>32300.529690001014</v>
      </c>
      <c r="H393" s="10">
        <f t="shared" si="13"/>
        <v>0.32226633950676187</v>
      </c>
    </row>
    <row r="394" spans="1:8" ht="16.5" customHeight="1" x14ac:dyDescent="0.3">
      <c r="A394" s="15">
        <v>3305</v>
      </c>
      <c r="B394" s="14" t="s">
        <v>869</v>
      </c>
      <c r="C394" s="13">
        <v>23655.558322129997</v>
      </c>
      <c r="D394" s="13">
        <v>77071.461970000004</v>
      </c>
      <c r="E394" s="13">
        <v>24268.283067013403</v>
      </c>
      <c r="F394" s="12">
        <v>90580.354339999496</v>
      </c>
      <c r="G394" s="11">
        <f t="shared" si="12"/>
        <v>13508.892369999492</v>
      </c>
      <c r="H394" s="10">
        <f t="shared" si="13"/>
        <v>0.17527748954934599</v>
      </c>
    </row>
    <row r="395" spans="1:8" ht="16.5" customHeight="1" x14ac:dyDescent="0.3">
      <c r="A395" s="15">
        <v>3306</v>
      </c>
      <c r="B395" s="14" t="s">
        <v>868</v>
      </c>
      <c r="C395" s="13">
        <v>6923.6032679999707</v>
      </c>
      <c r="D395" s="13">
        <v>29086.386210000102</v>
      </c>
      <c r="E395" s="13">
        <v>6986.0674135999907</v>
      </c>
      <c r="F395" s="12">
        <v>34486.257140000002</v>
      </c>
      <c r="G395" s="11">
        <f t="shared" si="12"/>
        <v>5399.8709299998991</v>
      </c>
      <c r="H395" s="10">
        <f t="shared" si="13"/>
        <v>0.18564942688354272</v>
      </c>
    </row>
    <row r="396" spans="1:8" ht="16.5" customHeight="1" x14ac:dyDescent="0.3">
      <c r="A396" s="15">
        <v>3307</v>
      </c>
      <c r="B396" s="14" t="s">
        <v>867</v>
      </c>
      <c r="C396" s="13">
        <v>12977.4138084439</v>
      </c>
      <c r="D396" s="13">
        <v>55317.4832100001</v>
      </c>
      <c r="E396" s="13">
        <v>15244.658378640001</v>
      </c>
      <c r="F396" s="12">
        <v>60431.404390000098</v>
      </c>
      <c r="G396" s="11">
        <f t="shared" si="12"/>
        <v>5113.9211799999975</v>
      </c>
      <c r="H396" s="10">
        <f t="shared" si="13"/>
        <v>9.2446743475045168E-2</v>
      </c>
    </row>
    <row r="397" spans="1:8" ht="16.5" customHeight="1" x14ac:dyDescent="0.3">
      <c r="A397" s="15">
        <v>3401</v>
      </c>
      <c r="B397" s="14" t="s">
        <v>866</v>
      </c>
      <c r="C397" s="13">
        <v>18572.600861226998</v>
      </c>
      <c r="D397" s="13">
        <v>35139.894670000001</v>
      </c>
      <c r="E397" s="13">
        <v>18772.434431580099</v>
      </c>
      <c r="F397" s="12">
        <v>39654.996479999994</v>
      </c>
      <c r="G397" s="11">
        <f t="shared" si="12"/>
        <v>4515.1018099999928</v>
      </c>
      <c r="H397" s="10">
        <f t="shared" si="13"/>
        <v>0.12848933818389252</v>
      </c>
    </row>
    <row r="398" spans="1:8" ht="25.5" customHeight="1" x14ac:dyDescent="0.3">
      <c r="A398" s="15">
        <v>3402</v>
      </c>
      <c r="B398" s="14" t="s">
        <v>865</v>
      </c>
      <c r="C398" s="13">
        <v>95759.074876864892</v>
      </c>
      <c r="D398" s="13">
        <v>151737.23882000102</v>
      </c>
      <c r="E398" s="13">
        <v>88636.8139295203</v>
      </c>
      <c r="F398" s="12">
        <v>164129.61493000001</v>
      </c>
      <c r="G398" s="11">
        <f t="shared" si="12"/>
        <v>12392.376109998993</v>
      </c>
      <c r="H398" s="10">
        <f t="shared" si="13"/>
        <v>8.166997242318022E-2</v>
      </c>
    </row>
    <row r="399" spans="1:8" ht="16.5" customHeight="1" x14ac:dyDescent="0.3">
      <c r="A399" s="15">
        <v>3403</v>
      </c>
      <c r="B399" s="14" t="s">
        <v>864</v>
      </c>
      <c r="C399" s="13">
        <v>9675.913601199969</v>
      </c>
      <c r="D399" s="13">
        <v>32106.971649999901</v>
      </c>
      <c r="E399" s="13">
        <v>11455.7861459</v>
      </c>
      <c r="F399" s="12">
        <v>43039.480939999899</v>
      </c>
      <c r="G399" s="11">
        <f t="shared" si="12"/>
        <v>10932.509289999998</v>
      </c>
      <c r="H399" s="10">
        <f t="shared" si="13"/>
        <v>0.34050266120317929</v>
      </c>
    </row>
    <row r="400" spans="1:8" ht="16.5" customHeight="1" x14ac:dyDescent="0.3">
      <c r="A400" s="15">
        <v>3404</v>
      </c>
      <c r="B400" s="14" t="s">
        <v>863</v>
      </c>
      <c r="C400" s="13">
        <v>2921.5504489999998</v>
      </c>
      <c r="D400" s="13">
        <v>4987.2820900000097</v>
      </c>
      <c r="E400" s="13">
        <v>4177.9772059999996</v>
      </c>
      <c r="F400" s="12">
        <v>7932.7401799999998</v>
      </c>
      <c r="G400" s="11">
        <f t="shared" si="12"/>
        <v>2945.4580899999901</v>
      </c>
      <c r="H400" s="10">
        <f t="shared" si="13"/>
        <v>0.5905938418654767</v>
      </c>
    </row>
    <row r="401" spans="1:8" ht="16.5" customHeight="1" x14ac:dyDescent="0.3">
      <c r="A401" s="15">
        <v>3405</v>
      </c>
      <c r="B401" s="14" t="s">
        <v>862</v>
      </c>
      <c r="C401" s="13">
        <v>2776.93369079999</v>
      </c>
      <c r="D401" s="13">
        <v>5425.0766800000001</v>
      </c>
      <c r="E401" s="13">
        <v>3073.4053264999998</v>
      </c>
      <c r="F401" s="12">
        <v>6854.1236900000094</v>
      </c>
      <c r="G401" s="11">
        <f t="shared" si="12"/>
        <v>1429.0470100000093</v>
      </c>
      <c r="H401" s="10">
        <f t="shared" si="13"/>
        <v>0.26341508042979572</v>
      </c>
    </row>
    <row r="402" spans="1:8" ht="16.5" customHeight="1" x14ac:dyDescent="0.3">
      <c r="A402" s="15">
        <v>3406</v>
      </c>
      <c r="B402" s="14" t="s">
        <v>861</v>
      </c>
      <c r="C402" s="13">
        <v>1895.66739107801</v>
      </c>
      <c r="D402" s="13">
        <v>3722.4266899999998</v>
      </c>
      <c r="E402" s="13">
        <v>2723.71849303001</v>
      </c>
      <c r="F402" s="12">
        <v>6053.4615599999906</v>
      </c>
      <c r="G402" s="11">
        <f t="shared" si="12"/>
        <v>2331.0348699999909</v>
      </c>
      <c r="H402" s="10">
        <f t="shared" si="13"/>
        <v>0.62621377507907106</v>
      </c>
    </row>
    <row r="403" spans="1:8" ht="16.5" customHeight="1" x14ac:dyDescent="0.3">
      <c r="A403" s="15">
        <v>3407</v>
      </c>
      <c r="B403" s="14" t="s">
        <v>860</v>
      </c>
      <c r="C403" s="13">
        <v>1043.8916690999999</v>
      </c>
      <c r="D403" s="13">
        <v>4330.5998099999997</v>
      </c>
      <c r="E403" s="13">
        <v>1251.0918182</v>
      </c>
      <c r="F403" s="12">
        <v>5207.6375599999992</v>
      </c>
      <c r="G403" s="11">
        <f t="shared" si="12"/>
        <v>877.03774999999951</v>
      </c>
      <c r="H403" s="10">
        <f t="shared" si="13"/>
        <v>0.20252107986861054</v>
      </c>
    </row>
    <row r="404" spans="1:8" ht="16.5" customHeight="1" x14ac:dyDescent="0.3">
      <c r="A404" s="15">
        <v>3501</v>
      </c>
      <c r="B404" s="14" t="s">
        <v>859</v>
      </c>
      <c r="C404" s="13">
        <v>94.682949999999991</v>
      </c>
      <c r="D404" s="13">
        <v>641.00257999999997</v>
      </c>
      <c r="E404" s="13">
        <v>38.408101000000002</v>
      </c>
      <c r="F404" s="12">
        <v>203.75910000000002</v>
      </c>
      <c r="G404" s="11">
        <f t="shared" si="12"/>
        <v>-437.24347999999998</v>
      </c>
      <c r="H404" s="10">
        <f t="shared" si="13"/>
        <v>-0.68212436836057666</v>
      </c>
    </row>
    <row r="405" spans="1:8" ht="16.5" customHeight="1" x14ac:dyDescent="0.3">
      <c r="A405" s="15">
        <v>3502</v>
      </c>
      <c r="B405" s="14" t="s">
        <v>858</v>
      </c>
      <c r="C405" s="13">
        <v>250.16271426</v>
      </c>
      <c r="D405" s="13">
        <v>1625.3751399999999</v>
      </c>
      <c r="E405" s="13">
        <v>233.44540955000002</v>
      </c>
      <c r="F405" s="12">
        <v>1749.57881</v>
      </c>
      <c r="G405" s="11">
        <f t="shared" si="12"/>
        <v>124.2036700000001</v>
      </c>
      <c r="H405" s="10">
        <f t="shared" si="13"/>
        <v>7.6415386788800096E-2</v>
      </c>
    </row>
    <row r="406" spans="1:8" ht="16.5" customHeight="1" x14ac:dyDescent="0.3">
      <c r="A406" s="15">
        <v>3503</v>
      </c>
      <c r="B406" s="14" t="s">
        <v>857</v>
      </c>
      <c r="C406" s="13">
        <v>531.68276000000003</v>
      </c>
      <c r="D406" s="13">
        <v>3320.0110399999999</v>
      </c>
      <c r="E406" s="13">
        <v>1102.8993</v>
      </c>
      <c r="F406" s="12">
        <v>5675.23693</v>
      </c>
      <c r="G406" s="11">
        <f t="shared" si="12"/>
        <v>2355.2258900000002</v>
      </c>
      <c r="H406" s="10">
        <f t="shared" si="13"/>
        <v>0.70940302957546797</v>
      </c>
    </row>
    <row r="407" spans="1:8" ht="16.5" customHeight="1" x14ac:dyDescent="0.3">
      <c r="A407" s="15">
        <v>3504</v>
      </c>
      <c r="B407" s="14" t="s">
        <v>856</v>
      </c>
      <c r="C407" s="13">
        <v>2112.5219082557096</v>
      </c>
      <c r="D407" s="13">
        <v>6639.3276999999998</v>
      </c>
      <c r="E407" s="13">
        <v>1685.0373265430301</v>
      </c>
      <c r="F407" s="12">
        <v>6068.3985400000001</v>
      </c>
      <c r="G407" s="11">
        <f t="shared" si="12"/>
        <v>-570.92915999999968</v>
      </c>
      <c r="H407" s="10">
        <f t="shared" si="13"/>
        <v>-8.5992013920325044E-2</v>
      </c>
    </row>
    <row r="408" spans="1:8" ht="16.5" customHeight="1" x14ac:dyDescent="0.3">
      <c r="A408" s="15">
        <v>3505</v>
      </c>
      <c r="B408" s="14" t="s">
        <v>855</v>
      </c>
      <c r="C408" s="13">
        <v>10645.90518075</v>
      </c>
      <c r="D408" s="13">
        <v>11509.03939</v>
      </c>
      <c r="E408" s="13">
        <v>12034.372551</v>
      </c>
      <c r="F408" s="12">
        <v>14406.457849999999</v>
      </c>
      <c r="G408" s="11">
        <f t="shared" si="12"/>
        <v>2897.418459999999</v>
      </c>
      <c r="H408" s="10">
        <f t="shared" si="13"/>
        <v>0.25175154605149014</v>
      </c>
    </row>
    <row r="409" spans="1:8" ht="16.5" customHeight="1" x14ac:dyDescent="0.3">
      <c r="A409" s="15">
        <v>3506</v>
      </c>
      <c r="B409" s="14" t="s">
        <v>854</v>
      </c>
      <c r="C409" s="13">
        <v>8283.6718445999904</v>
      </c>
      <c r="D409" s="13">
        <v>20644.791799999999</v>
      </c>
      <c r="E409" s="13">
        <v>10010.344544336</v>
      </c>
      <c r="F409" s="12">
        <v>27373.585500000001</v>
      </c>
      <c r="G409" s="11">
        <f t="shared" si="12"/>
        <v>6728.793700000002</v>
      </c>
      <c r="H409" s="10">
        <f t="shared" si="13"/>
        <v>0.32593177810589508</v>
      </c>
    </row>
    <row r="410" spans="1:8" ht="16.5" customHeight="1" x14ac:dyDescent="0.3">
      <c r="A410" s="15">
        <v>3507</v>
      </c>
      <c r="B410" s="14" t="s">
        <v>853</v>
      </c>
      <c r="C410" s="13">
        <v>1269.7251986475501</v>
      </c>
      <c r="D410" s="13">
        <v>16576.697680000001</v>
      </c>
      <c r="E410" s="13">
        <v>1211.4040108724701</v>
      </c>
      <c r="F410" s="12">
        <v>15760.588230000001</v>
      </c>
      <c r="G410" s="11">
        <f t="shared" si="12"/>
        <v>-816.10944999999992</v>
      </c>
      <c r="H410" s="10">
        <f t="shared" si="13"/>
        <v>-4.9232329970320114E-2</v>
      </c>
    </row>
    <row r="411" spans="1:8" ht="16.5" customHeight="1" x14ac:dyDescent="0.3">
      <c r="A411" s="15">
        <v>3601</v>
      </c>
      <c r="B411" s="14" t="s">
        <v>852</v>
      </c>
      <c r="C411" s="13">
        <v>16.003</v>
      </c>
      <c r="D411" s="13">
        <v>287.35932000000003</v>
      </c>
      <c r="E411" s="13">
        <v>18.401799999999998</v>
      </c>
      <c r="F411" s="12">
        <v>532.96163000000001</v>
      </c>
      <c r="G411" s="11">
        <f t="shared" si="12"/>
        <v>245.60230999999999</v>
      </c>
      <c r="H411" s="10">
        <f t="shared" si="13"/>
        <v>0.85468712133645075</v>
      </c>
    </row>
    <row r="412" spans="1:8" ht="16.5" customHeight="1" x14ac:dyDescent="0.3">
      <c r="A412" s="15">
        <v>3602</v>
      </c>
      <c r="B412" s="14" t="s">
        <v>851</v>
      </c>
      <c r="C412" s="13">
        <v>113.98025</v>
      </c>
      <c r="D412" s="13">
        <v>1863.1968200000001</v>
      </c>
      <c r="E412" s="13">
        <v>137.51373000000001</v>
      </c>
      <c r="F412" s="12">
        <v>2698.3686299999999</v>
      </c>
      <c r="G412" s="11">
        <f t="shared" si="12"/>
        <v>835.17180999999982</v>
      </c>
      <c r="H412" s="10">
        <f t="shared" si="13"/>
        <v>0.44824669140429285</v>
      </c>
    </row>
    <row r="413" spans="1:8" ht="16.5" customHeight="1" x14ac:dyDescent="0.3">
      <c r="A413" s="15">
        <v>3603</v>
      </c>
      <c r="B413" s="14" t="s">
        <v>850</v>
      </c>
      <c r="C413" s="13">
        <v>80.674229999999994</v>
      </c>
      <c r="D413" s="13">
        <v>1473.5289299999999</v>
      </c>
      <c r="E413" s="13">
        <v>51.517586999999999</v>
      </c>
      <c r="F413" s="12">
        <v>1517.2384999999999</v>
      </c>
      <c r="G413" s="11">
        <f t="shared" si="12"/>
        <v>43.709569999999985</v>
      </c>
      <c r="H413" s="10">
        <f t="shared" si="13"/>
        <v>2.9663190935789761E-2</v>
      </c>
    </row>
    <row r="414" spans="1:8" ht="25.5" customHeight="1" x14ac:dyDescent="0.3">
      <c r="A414" s="15">
        <v>3604</v>
      </c>
      <c r="B414" s="14" t="s">
        <v>849</v>
      </c>
      <c r="C414" s="13">
        <v>500.66693400000003</v>
      </c>
      <c r="D414" s="13">
        <v>869.68998999999997</v>
      </c>
      <c r="E414" s="13">
        <v>186.891581</v>
      </c>
      <c r="F414" s="12">
        <v>482.65679</v>
      </c>
      <c r="G414" s="11">
        <f t="shared" si="12"/>
        <v>-387.03319999999997</v>
      </c>
      <c r="H414" s="10">
        <f t="shared" si="13"/>
        <v>-0.44502432412726745</v>
      </c>
    </row>
    <row r="415" spans="1:8" ht="16.5" customHeight="1" x14ac:dyDescent="0.3">
      <c r="A415" s="15">
        <v>3605</v>
      </c>
      <c r="B415" s="14" t="s">
        <v>848</v>
      </c>
      <c r="C415" s="13">
        <v>336.54890799999998</v>
      </c>
      <c r="D415" s="13">
        <v>383.16259000000002</v>
      </c>
      <c r="E415" s="13">
        <v>1646.696036</v>
      </c>
      <c r="F415" s="12">
        <v>2506.2331099999997</v>
      </c>
      <c r="G415" s="11">
        <f t="shared" si="12"/>
        <v>2123.0705199999998</v>
      </c>
      <c r="H415" s="10">
        <f t="shared" si="13"/>
        <v>5.5409128537313617</v>
      </c>
    </row>
    <row r="416" spans="1:8" ht="25.5" customHeight="1" x14ac:dyDescent="0.3">
      <c r="A416" s="15">
        <v>3606</v>
      </c>
      <c r="B416" s="14" t="s">
        <v>847</v>
      </c>
      <c r="C416" s="13">
        <v>74.655297676999993</v>
      </c>
      <c r="D416" s="13">
        <v>215.61117999999999</v>
      </c>
      <c r="E416" s="13">
        <v>75.89376519999999</v>
      </c>
      <c r="F416" s="12">
        <v>232.39914999999999</v>
      </c>
      <c r="G416" s="11">
        <f t="shared" si="12"/>
        <v>16.787970000000001</v>
      </c>
      <c r="H416" s="10">
        <f t="shared" si="13"/>
        <v>7.7862242579443242E-2</v>
      </c>
    </row>
    <row r="417" spans="1:8" ht="16.5" customHeight="1" x14ac:dyDescent="0.3">
      <c r="A417" s="15">
        <v>3701</v>
      </c>
      <c r="B417" s="14" t="s">
        <v>846</v>
      </c>
      <c r="C417" s="13">
        <v>1185.5276939999999</v>
      </c>
      <c r="D417" s="13">
        <v>10412.107960000001</v>
      </c>
      <c r="E417" s="13">
        <v>1069.447015064</v>
      </c>
      <c r="F417" s="12">
        <v>10084.927300000001</v>
      </c>
      <c r="G417" s="11">
        <f t="shared" si="12"/>
        <v>-327.18065999999999</v>
      </c>
      <c r="H417" s="10">
        <f t="shared" si="13"/>
        <v>-3.1423095232677549E-2</v>
      </c>
    </row>
    <row r="418" spans="1:8" ht="16.5" customHeight="1" x14ac:dyDescent="0.3">
      <c r="A418" s="15">
        <v>3702</v>
      </c>
      <c r="B418" s="14" t="s">
        <v>845</v>
      </c>
      <c r="C418" s="13">
        <v>47.799230000000001</v>
      </c>
      <c r="D418" s="13">
        <v>671.43926999999996</v>
      </c>
      <c r="E418" s="13">
        <v>43.174006999999996</v>
      </c>
      <c r="F418" s="12">
        <v>658.30471</v>
      </c>
      <c r="G418" s="11">
        <f t="shared" si="12"/>
        <v>-13.134559999999965</v>
      </c>
      <c r="H418" s="10">
        <f t="shared" si="13"/>
        <v>-1.9561798939761097E-2</v>
      </c>
    </row>
    <row r="419" spans="1:8" ht="25.5" customHeight="1" x14ac:dyDescent="0.3">
      <c r="A419" s="15">
        <v>3703</v>
      </c>
      <c r="B419" s="14" t="s">
        <v>844</v>
      </c>
      <c r="C419" s="13">
        <v>117.637958</v>
      </c>
      <c r="D419" s="13">
        <v>929.67584999999997</v>
      </c>
      <c r="E419" s="13">
        <v>108.8318</v>
      </c>
      <c r="F419" s="12">
        <v>977.44069999999999</v>
      </c>
      <c r="G419" s="11">
        <f t="shared" si="12"/>
        <v>47.764850000000024</v>
      </c>
      <c r="H419" s="10">
        <f t="shared" si="13"/>
        <v>5.1377961469043242E-2</v>
      </c>
    </row>
    <row r="420" spans="1:8" ht="25.5" customHeight="1" x14ac:dyDescent="0.3">
      <c r="A420" s="15">
        <v>3704</v>
      </c>
      <c r="B420" s="14" t="s">
        <v>843</v>
      </c>
      <c r="C420" s="13">
        <v>3.85E-2</v>
      </c>
      <c r="D420" s="13">
        <v>3.2410700000000001</v>
      </c>
      <c r="E420" s="13">
        <v>3.4000000000000002E-4</v>
      </c>
      <c r="F420" s="12">
        <v>0.17247000000000001</v>
      </c>
      <c r="G420" s="11">
        <f t="shared" si="12"/>
        <v>-3.0686</v>
      </c>
      <c r="H420" s="10">
        <f t="shared" si="13"/>
        <v>-0.94678609224731336</v>
      </c>
    </row>
    <row r="421" spans="1:8" ht="25.5" customHeight="1" x14ac:dyDescent="0.3">
      <c r="A421" s="15">
        <v>3705</v>
      </c>
      <c r="B421" s="14" t="s">
        <v>842</v>
      </c>
      <c r="C421" s="13">
        <v>8.0776000000000001E-2</v>
      </c>
      <c r="D421" s="13">
        <v>10.395</v>
      </c>
      <c r="E421" s="13">
        <v>7.7615879999999998E-2</v>
      </c>
      <c r="F421" s="12">
        <v>26.428039999999999</v>
      </c>
      <c r="G421" s="11">
        <f t="shared" si="12"/>
        <v>16.03304</v>
      </c>
      <c r="H421" s="10">
        <f t="shared" si="13"/>
        <v>1.5423799903799904</v>
      </c>
    </row>
    <row r="422" spans="1:8" ht="16.5" customHeight="1" x14ac:dyDescent="0.3">
      <c r="A422" s="15">
        <v>3706</v>
      </c>
      <c r="B422" s="14" t="s">
        <v>841</v>
      </c>
      <c r="C422" s="13">
        <v>0</v>
      </c>
      <c r="D422" s="13">
        <v>0</v>
      </c>
      <c r="E422" s="13">
        <v>1.0999999999999999E-2</v>
      </c>
      <c r="F422" s="12">
        <v>3.6010200000000001</v>
      </c>
      <c r="G422" s="11">
        <f t="shared" si="12"/>
        <v>3.6010200000000001</v>
      </c>
      <c r="H422" s="10" t="str">
        <f t="shared" si="13"/>
        <v/>
      </c>
    </row>
    <row r="423" spans="1:8" ht="16.5" customHeight="1" x14ac:dyDescent="0.3">
      <c r="A423" s="15">
        <v>3707</v>
      </c>
      <c r="B423" s="14" t="s">
        <v>840</v>
      </c>
      <c r="C423" s="13">
        <v>637.90105260000007</v>
      </c>
      <c r="D423" s="13">
        <v>4564.8516500000005</v>
      </c>
      <c r="E423" s="13">
        <v>742.72045224999999</v>
      </c>
      <c r="F423" s="12">
        <v>6405.3829300000098</v>
      </c>
      <c r="G423" s="11">
        <f t="shared" si="12"/>
        <v>1840.5312800000092</v>
      </c>
      <c r="H423" s="10">
        <f t="shared" si="13"/>
        <v>0.40319629664197498</v>
      </c>
    </row>
    <row r="424" spans="1:8" ht="16.5" customHeight="1" x14ac:dyDescent="0.3">
      <c r="A424" s="15">
        <v>3801</v>
      </c>
      <c r="B424" s="14" t="s">
        <v>839</v>
      </c>
      <c r="C424" s="13">
        <v>2437.0281002600004</v>
      </c>
      <c r="D424" s="13">
        <v>2168.7426600000003</v>
      </c>
      <c r="E424" s="13">
        <v>2900.7328002499999</v>
      </c>
      <c r="F424" s="12">
        <v>2434.6050099999998</v>
      </c>
      <c r="G424" s="11">
        <f t="shared" si="12"/>
        <v>265.86234999999942</v>
      </c>
      <c r="H424" s="10">
        <f t="shared" si="13"/>
        <v>0.12258824198164635</v>
      </c>
    </row>
    <row r="425" spans="1:8" ht="16.5" customHeight="1" x14ac:dyDescent="0.3">
      <c r="A425" s="15">
        <v>3802</v>
      </c>
      <c r="B425" s="14" t="s">
        <v>838</v>
      </c>
      <c r="C425" s="13">
        <v>297497.36957669997</v>
      </c>
      <c r="D425" s="13">
        <v>18715.820820000001</v>
      </c>
      <c r="E425" s="13">
        <v>166956.25688560001</v>
      </c>
      <c r="F425" s="12">
        <v>12850.00908</v>
      </c>
      <c r="G425" s="11">
        <f t="shared" si="12"/>
        <v>-5865.811740000001</v>
      </c>
      <c r="H425" s="10">
        <f t="shared" si="13"/>
        <v>-0.31341461303859613</v>
      </c>
    </row>
    <row r="426" spans="1:8" ht="16.5" customHeight="1" x14ac:dyDescent="0.3">
      <c r="A426" s="15">
        <v>3803</v>
      </c>
      <c r="B426" s="14" t="s">
        <v>837</v>
      </c>
      <c r="C426" s="13">
        <v>53.36</v>
      </c>
      <c r="D426" s="13">
        <v>51.349470000000004</v>
      </c>
      <c r="E426" s="13">
        <v>21.852845000000002</v>
      </c>
      <c r="F426" s="12">
        <v>25.475960000000001</v>
      </c>
      <c r="G426" s="11">
        <f t="shared" si="12"/>
        <v>-25.873510000000003</v>
      </c>
      <c r="H426" s="10">
        <f t="shared" si="13"/>
        <v>-0.50387102340102052</v>
      </c>
    </row>
    <row r="427" spans="1:8" ht="16.5" customHeight="1" x14ac:dyDescent="0.3">
      <c r="A427" s="15">
        <v>3804</v>
      </c>
      <c r="B427" s="14" t="s">
        <v>836</v>
      </c>
      <c r="C427" s="13">
        <v>5985.0563300000003</v>
      </c>
      <c r="D427" s="13">
        <v>1848.7246299999999</v>
      </c>
      <c r="E427" s="13">
        <v>7320.1900999999998</v>
      </c>
      <c r="F427" s="12">
        <v>2258.5559900000003</v>
      </c>
      <c r="G427" s="11">
        <f t="shared" si="12"/>
        <v>409.83136000000036</v>
      </c>
      <c r="H427" s="10">
        <f t="shared" si="13"/>
        <v>0.22168329092905545</v>
      </c>
    </row>
    <row r="428" spans="1:8" ht="16.5" customHeight="1" x14ac:dyDescent="0.3">
      <c r="A428" s="15">
        <v>3805</v>
      </c>
      <c r="B428" s="14" t="s">
        <v>835</v>
      </c>
      <c r="C428" s="13">
        <v>6.9264200000000002</v>
      </c>
      <c r="D428" s="13">
        <v>26.305299999999999</v>
      </c>
      <c r="E428" s="13">
        <v>19.62623</v>
      </c>
      <c r="F428" s="12">
        <v>91.011600000000001</v>
      </c>
      <c r="G428" s="11">
        <f t="shared" si="12"/>
        <v>64.706299999999999</v>
      </c>
      <c r="H428" s="10">
        <f t="shared" si="13"/>
        <v>2.4598198842058445</v>
      </c>
    </row>
    <row r="429" spans="1:8" ht="16.5" customHeight="1" x14ac:dyDescent="0.3">
      <c r="A429" s="15">
        <v>3806</v>
      </c>
      <c r="B429" s="14" t="s">
        <v>834</v>
      </c>
      <c r="C429" s="13">
        <v>321.162328</v>
      </c>
      <c r="D429" s="13">
        <v>465.95569</v>
      </c>
      <c r="E429" s="13">
        <v>392.326931</v>
      </c>
      <c r="F429" s="12">
        <v>677.2531899999999</v>
      </c>
      <c r="G429" s="11">
        <f t="shared" si="12"/>
        <v>211.2974999999999</v>
      </c>
      <c r="H429" s="10">
        <f t="shared" si="13"/>
        <v>0.45347123027942826</v>
      </c>
    </row>
    <row r="430" spans="1:8" ht="25.5" customHeight="1" x14ac:dyDescent="0.3">
      <c r="A430" s="15">
        <v>3807</v>
      </c>
      <c r="B430" s="14" t="s">
        <v>833</v>
      </c>
      <c r="C430" s="13">
        <v>8.9388279999999991</v>
      </c>
      <c r="D430" s="13">
        <v>55.947389999999999</v>
      </c>
      <c r="E430" s="13">
        <v>10.900958000000001</v>
      </c>
      <c r="F430" s="12">
        <v>71.01433999999999</v>
      </c>
      <c r="G430" s="11">
        <f t="shared" si="12"/>
        <v>15.066949999999991</v>
      </c>
      <c r="H430" s="10">
        <f t="shared" si="13"/>
        <v>0.26930568164127033</v>
      </c>
    </row>
    <row r="431" spans="1:8" ht="25.5" customHeight="1" x14ac:dyDescent="0.3">
      <c r="A431" s="15">
        <v>3808</v>
      </c>
      <c r="B431" s="14" t="s">
        <v>832</v>
      </c>
      <c r="C431" s="13">
        <v>73997.993402299806</v>
      </c>
      <c r="D431" s="13">
        <v>648884.65901999606</v>
      </c>
      <c r="E431" s="13">
        <v>76474.957620019894</v>
      </c>
      <c r="F431" s="12">
        <v>662935.60077999905</v>
      </c>
      <c r="G431" s="11">
        <f t="shared" si="12"/>
        <v>14050.941760002985</v>
      </c>
      <c r="H431" s="10">
        <f t="shared" si="13"/>
        <v>2.1653989757168833E-2</v>
      </c>
    </row>
    <row r="432" spans="1:8" ht="25.5" customHeight="1" x14ac:dyDescent="0.3">
      <c r="A432" s="15">
        <v>3809</v>
      </c>
      <c r="B432" s="14" t="s">
        <v>831</v>
      </c>
      <c r="C432" s="13">
        <v>7435.79143199999</v>
      </c>
      <c r="D432" s="13">
        <v>7528.1200199999994</v>
      </c>
      <c r="E432" s="13">
        <v>9795.7859869999902</v>
      </c>
      <c r="F432" s="12">
        <v>11465.57741</v>
      </c>
      <c r="G432" s="11">
        <f t="shared" si="12"/>
        <v>3937.4573900000005</v>
      </c>
      <c r="H432" s="10">
        <f t="shared" si="13"/>
        <v>0.52303329111907559</v>
      </c>
    </row>
    <row r="433" spans="1:8" ht="25.5" customHeight="1" x14ac:dyDescent="0.3">
      <c r="A433" s="15">
        <v>3810</v>
      </c>
      <c r="B433" s="14" t="s">
        <v>830</v>
      </c>
      <c r="C433" s="13">
        <v>444.17278720000002</v>
      </c>
      <c r="D433" s="13">
        <v>1398.23522</v>
      </c>
      <c r="E433" s="13">
        <v>385.315449</v>
      </c>
      <c r="F433" s="12">
        <v>1632.9754399999999</v>
      </c>
      <c r="G433" s="11">
        <f t="shared" si="12"/>
        <v>234.74021999999991</v>
      </c>
      <c r="H433" s="10">
        <f t="shared" si="13"/>
        <v>0.16788321209645965</v>
      </c>
    </row>
    <row r="434" spans="1:8" ht="25.5" customHeight="1" x14ac:dyDescent="0.3">
      <c r="A434" s="15">
        <v>3811</v>
      </c>
      <c r="B434" s="14" t="s">
        <v>829</v>
      </c>
      <c r="C434" s="13">
        <v>2296.6681252000003</v>
      </c>
      <c r="D434" s="13">
        <v>8168.5423100000098</v>
      </c>
      <c r="E434" s="13">
        <v>1894.8876969999999</v>
      </c>
      <c r="F434" s="12">
        <v>7846.2982000000002</v>
      </c>
      <c r="G434" s="11">
        <f t="shared" si="12"/>
        <v>-322.24411000000964</v>
      </c>
      <c r="H434" s="10">
        <f t="shared" si="13"/>
        <v>-3.9449402080652167E-2</v>
      </c>
    </row>
    <row r="435" spans="1:8" ht="25.5" customHeight="1" x14ac:dyDescent="0.3">
      <c r="A435" s="15">
        <v>3812</v>
      </c>
      <c r="B435" s="14" t="s">
        <v>828</v>
      </c>
      <c r="C435" s="13">
        <v>3459.2597400000004</v>
      </c>
      <c r="D435" s="13">
        <v>8052.1964800000005</v>
      </c>
      <c r="E435" s="13">
        <v>3138.1598399999998</v>
      </c>
      <c r="F435" s="12">
        <v>8880.0069100000092</v>
      </c>
      <c r="G435" s="11">
        <f t="shared" si="12"/>
        <v>827.81043000000864</v>
      </c>
      <c r="H435" s="10">
        <f t="shared" si="13"/>
        <v>0.10280554281755537</v>
      </c>
    </row>
    <row r="436" spans="1:8" ht="25.5" customHeight="1" x14ac:dyDescent="0.3">
      <c r="A436" s="15">
        <v>3813</v>
      </c>
      <c r="B436" s="14" t="s">
        <v>827</v>
      </c>
      <c r="C436" s="13">
        <v>93.814309999999992</v>
      </c>
      <c r="D436" s="13">
        <v>224.16738000000001</v>
      </c>
      <c r="E436" s="13">
        <v>67.919577999999987</v>
      </c>
      <c r="F436" s="12">
        <v>339.46785999999997</v>
      </c>
      <c r="G436" s="11">
        <f t="shared" si="12"/>
        <v>115.30047999999996</v>
      </c>
      <c r="H436" s="10">
        <f t="shared" si="13"/>
        <v>0.51434994690128399</v>
      </c>
    </row>
    <row r="437" spans="1:8" ht="25.5" customHeight="1" x14ac:dyDescent="0.3">
      <c r="A437" s="15">
        <v>3814</v>
      </c>
      <c r="B437" s="14" t="s">
        <v>826</v>
      </c>
      <c r="C437" s="13">
        <v>36722.537799829901</v>
      </c>
      <c r="D437" s="13">
        <v>18844.349590000002</v>
      </c>
      <c r="E437" s="13">
        <v>88613.916127299803</v>
      </c>
      <c r="F437" s="12">
        <v>61206.244030000096</v>
      </c>
      <c r="G437" s="11">
        <f t="shared" si="12"/>
        <v>42361.894440000091</v>
      </c>
      <c r="H437" s="10">
        <f t="shared" si="13"/>
        <v>2.2479892042800977</v>
      </c>
    </row>
    <row r="438" spans="1:8" ht="16.5" customHeight="1" x14ac:dyDescent="0.3">
      <c r="A438" s="15">
        <v>3815</v>
      </c>
      <c r="B438" s="14" t="s">
        <v>825</v>
      </c>
      <c r="C438" s="13">
        <v>1017.4752295999999</v>
      </c>
      <c r="D438" s="13">
        <v>11583.66778</v>
      </c>
      <c r="E438" s="13">
        <v>1611.9011676</v>
      </c>
      <c r="F438" s="12">
        <v>16258.253000000001</v>
      </c>
      <c r="G438" s="11">
        <f t="shared" si="12"/>
        <v>4674.5852200000008</v>
      </c>
      <c r="H438" s="10">
        <f t="shared" si="13"/>
        <v>0.40354966222969502</v>
      </c>
    </row>
    <row r="439" spans="1:8" ht="16.5" customHeight="1" x14ac:dyDescent="0.3">
      <c r="A439" s="15">
        <v>3816</v>
      </c>
      <c r="B439" s="14" t="s">
        <v>824</v>
      </c>
      <c r="C439" s="13">
        <v>29078.605780000002</v>
      </c>
      <c r="D439" s="13">
        <v>29302.523880000001</v>
      </c>
      <c r="E439" s="13">
        <v>27066.185659999999</v>
      </c>
      <c r="F439" s="12">
        <v>30058.053239999997</v>
      </c>
      <c r="G439" s="11">
        <f t="shared" si="12"/>
        <v>755.52935999999681</v>
      </c>
      <c r="H439" s="10">
        <f t="shared" si="13"/>
        <v>2.5783763988864866E-2</v>
      </c>
    </row>
    <row r="440" spans="1:8" ht="16.5" customHeight="1" x14ac:dyDescent="0.3">
      <c r="A440" s="15">
        <v>3817</v>
      </c>
      <c r="B440" s="14" t="s">
        <v>823</v>
      </c>
      <c r="C440" s="13">
        <v>4.1929799999999995</v>
      </c>
      <c r="D440" s="13">
        <v>11.885909999999999</v>
      </c>
      <c r="E440" s="13">
        <v>19.37</v>
      </c>
      <c r="F440" s="12">
        <v>17.790290000000002</v>
      </c>
      <c r="G440" s="11">
        <f t="shared" si="12"/>
        <v>5.9043800000000033</v>
      </c>
      <c r="H440" s="10">
        <f t="shared" si="13"/>
        <v>0.49675456065206652</v>
      </c>
    </row>
    <row r="441" spans="1:8" ht="16.5" customHeight="1" x14ac:dyDescent="0.3">
      <c r="A441" s="15">
        <v>3818</v>
      </c>
      <c r="B441" s="14" t="s">
        <v>822</v>
      </c>
      <c r="C441" s="13">
        <v>6.9999999999999999E-4</v>
      </c>
      <c r="D441" s="13">
        <v>0.55820000000000003</v>
      </c>
      <c r="E441" s="13">
        <v>0.35524</v>
      </c>
      <c r="F441" s="12">
        <v>11.389190000000001</v>
      </c>
      <c r="G441" s="11">
        <f t="shared" si="12"/>
        <v>10.830990000000002</v>
      </c>
      <c r="H441" s="10">
        <f t="shared" si="13"/>
        <v>19.403421712647798</v>
      </c>
    </row>
    <row r="442" spans="1:8" ht="16.5" customHeight="1" x14ac:dyDescent="0.3">
      <c r="A442" s="15">
        <v>3819</v>
      </c>
      <c r="B442" s="14" t="s">
        <v>821</v>
      </c>
      <c r="C442" s="13">
        <v>1118.8247289990602</v>
      </c>
      <c r="D442" s="13">
        <v>2467.9621400000001</v>
      </c>
      <c r="E442" s="13">
        <v>1323.63571779944</v>
      </c>
      <c r="F442" s="12">
        <v>3206.7621600000002</v>
      </c>
      <c r="G442" s="11">
        <f t="shared" si="12"/>
        <v>738.80002000000013</v>
      </c>
      <c r="H442" s="10">
        <f t="shared" si="13"/>
        <v>0.29935630211896203</v>
      </c>
    </row>
    <row r="443" spans="1:8" ht="16.5" customHeight="1" x14ac:dyDescent="0.3">
      <c r="A443" s="15">
        <v>3820</v>
      </c>
      <c r="B443" s="14" t="s">
        <v>820</v>
      </c>
      <c r="C443" s="13">
        <v>5779.5501471956404</v>
      </c>
      <c r="D443" s="13">
        <v>7705.9836000000096</v>
      </c>
      <c r="E443" s="13">
        <v>8516.326559083489</v>
      </c>
      <c r="F443" s="12">
        <v>13360.23826</v>
      </c>
      <c r="G443" s="11">
        <f t="shared" si="12"/>
        <v>5654.2546599999905</v>
      </c>
      <c r="H443" s="10">
        <f t="shared" si="13"/>
        <v>0.73374859764819422</v>
      </c>
    </row>
    <row r="444" spans="1:8" ht="16.5" customHeight="1" x14ac:dyDescent="0.3">
      <c r="A444" s="15">
        <v>3821</v>
      </c>
      <c r="B444" s="14" t="s">
        <v>819</v>
      </c>
      <c r="C444" s="13">
        <v>75.095437512999993</v>
      </c>
      <c r="D444" s="13">
        <v>2566.1662900000001</v>
      </c>
      <c r="E444" s="13">
        <v>112.313531013</v>
      </c>
      <c r="F444" s="12">
        <v>3030.4946099999997</v>
      </c>
      <c r="G444" s="11">
        <f t="shared" si="12"/>
        <v>464.32831999999962</v>
      </c>
      <c r="H444" s="10">
        <f t="shared" si="13"/>
        <v>0.18094241273818604</v>
      </c>
    </row>
    <row r="445" spans="1:8" ht="16.5" customHeight="1" x14ac:dyDescent="0.3">
      <c r="A445" s="15">
        <v>3822</v>
      </c>
      <c r="B445" s="14" t="s">
        <v>818</v>
      </c>
      <c r="C445" s="13">
        <v>594.12012696846898</v>
      </c>
      <c r="D445" s="13">
        <v>24894.694500000001</v>
      </c>
      <c r="E445" s="13">
        <v>713.76652877062111</v>
      </c>
      <c r="F445" s="12">
        <v>35789.513429999999</v>
      </c>
      <c r="G445" s="11">
        <f t="shared" si="12"/>
        <v>10894.818929999998</v>
      </c>
      <c r="H445" s="10">
        <f t="shared" si="13"/>
        <v>0.43763617705772595</v>
      </c>
    </row>
    <row r="446" spans="1:8" ht="25.5" customHeight="1" x14ac:dyDescent="0.3">
      <c r="A446" s="15">
        <v>3823</v>
      </c>
      <c r="B446" s="14" t="s">
        <v>817</v>
      </c>
      <c r="C446" s="13">
        <v>2614.8185010000002</v>
      </c>
      <c r="D446" s="13">
        <v>2690.0267999999996</v>
      </c>
      <c r="E446" s="13">
        <v>3348.5189380000002</v>
      </c>
      <c r="F446" s="12">
        <v>4752.6648600000008</v>
      </c>
      <c r="G446" s="11">
        <f t="shared" si="12"/>
        <v>2062.6380600000011</v>
      </c>
      <c r="H446" s="10">
        <f t="shared" si="13"/>
        <v>0.76677230873685032</v>
      </c>
    </row>
    <row r="447" spans="1:8" ht="25.5" customHeight="1" x14ac:dyDescent="0.3">
      <c r="A447" s="15">
        <v>3824</v>
      </c>
      <c r="B447" s="14" t="s">
        <v>816</v>
      </c>
      <c r="C447" s="13">
        <v>49328.385841180097</v>
      </c>
      <c r="D447" s="13">
        <v>55609.783280000003</v>
      </c>
      <c r="E447" s="13">
        <v>50490.265083899998</v>
      </c>
      <c r="F447" s="12">
        <v>69188.148769999796</v>
      </c>
      <c r="G447" s="11">
        <f t="shared" si="12"/>
        <v>13578.365489999793</v>
      </c>
      <c r="H447" s="10">
        <f t="shared" si="13"/>
        <v>0.24417224252846956</v>
      </c>
    </row>
    <row r="448" spans="1:8" ht="25.5" customHeight="1" x14ac:dyDescent="0.3">
      <c r="A448" s="15">
        <v>3825</v>
      </c>
      <c r="B448" s="14" t="s">
        <v>815</v>
      </c>
      <c r="C448" s="13">
        <v>3.5999999999999999E-3</v>
      </c>
      <c r="D448" s="13">
        <v>6.0000000000000001E-3</v>
      </c>
      <c r="E448" s="13">
        <v>0</v>
      </c>
      <c r="F448" s="12">
        <v>0</v>
      </c>
      <c r="G448" s="11">
        <f t="shared" si="12"/>
        <v>-6.0000000000000001E-3</v>
      </c>
      <c r="H448" s="10">
        <f t="shared" si="13"/>
        <v>-1</v>
      </c>
    </row>
    <row r="449" spans="1:8" ht="16.5" customHeight="1" x14ac:dyDescent="0.3">
      <c r="A449" s="15">
        <v>3826</v>
      </c>
      <c r="B449" s="14" t="s">
        <v>814</v>
      </c>
      <c r="C449" s="13">
        <v>8.3765999999999998</v>
      </c>
      <c r="D449" s="13">
        <v>32.526159999999997</v>
      </c>
      <c r="E449" s="13">
        <v>3.77488</v>
      </c>
      <c r="F449" s="12">
        <v>17.584330000000001</v>
      </c>
      <c r="G449" s="11">
        <f t="shared" si="12"/>
        <v>-14.941829999999996</v>
      </c>
      <c r="H449" s="10">
        <f t="shared" si="13"/>
        <v>-0.45937885074659895</v>
      </c>
    </row>
    <row r="450" spans="1:8" ht="16.5" customHeight="1" x14ac:dyDescent="0.3">
      <c r="A450" s="15">
        <v>3901</v>
      </c>
      <c r="B450" s="14" t="s">
        <v>813</v>
      </c>
      <c r="C450" s="13">
        <v>177444.4375645</v>
      </c>
      <c r="D450" s="13">
        <v>175785.17718999999</v>
      </c>
      <c r="E450" s="13">
        <v>172059.52561000001</v>
      </c>
      <c r="F450" s="12">
        <v>265047.53668000002</v>
      </c>
      <c r="G450" s="11">
        <f t="shared" si="12"/>
        <v>89262.359490000032</v>
      </c>
      <c r="H450" s="10">
        <f t="shared" si="13"/>
        <v>0.50779230033439904</v>
      </c>
    </row>
    <row r="451" spans="1:8" ht="16.5" customHeight="1" x14ac:dyDescent="0.3">
      <c r="A451" s="15">
        <v>3902</v>
      </c>
      <c r="B451" s="14" t="s">
        <v>812</v>
      </c>
      <c r="C451" s="13">
        <v>76419.181936574998</v>
      </c>
      <c r="D451" s="13">
        <v>80937.459560000294</v>
      </c>
      <c r="E451" s="13">
        <v>72654.272734836995</v>
      </c>
      <c r="F451" s="12">
        <v>124508.16352</v>
      </c>
      <c r="G451" s="11">
        <f t="shared" si="12"/>
        <v>43570.703959999708</v>
      </c>
      <c r="H451" s="10">
        <f t="shared" si="13"/>
        <v>0.53832556886345084</v>
      </c>
    </row>
    <row r="452" spans="1:8" ht="16.5" customHeight="1" x14ac:dyDescent="0.3">
      <c r="A452" s="15">
        <v>3903</v>
      </c>
      <c r="B452" s="14" t="s">
        <v>811</v>
      </c>
      <c r="C452" s="13">
        <v>36202.448738499996</v>
      </c>
      <c r="D452" s="13">
        <v>39697.39084</v>
      </c>
      <c r="E452" s="13">
        <v>44076.271722499994</v>
      </c>
      <c r="F452" s="12">
        <v>77895.968529999998</v>
      </c>
      <c r="G452" s="11">
        <f t="shared" si="12"/>
        <v>38198.577689999998</v>
      </c>
      <c r="H452" s="10">
        <f t="shared" si="13"/>
        <v>0.9622440387570822</v>
      </c>
    </row>
    <row r="453" spans="1:8" ht="16.5" customHeight="1" x14ac:dyDescent="0.3">
      <c r="A453" s="15">
        <v>3904</v>
      </c>
      <c r="B453" s="14" t="s">
        <v>810</v>
      </c>
      <c r="C453" s="13">
        <v>93325.528703999997</v>
      </c>
      <c r="D453" s="13">
        <v>64834.689520000102</v>
      </c>
      <c r="E453" s="13">
        <v>81121.164222000007</v>
      </c>
      <c r="F453" s="12">
        <v>90103.210789999794</v>
      </c>
      <c r="G453" s="11">
        <f t="shared" si="12"/>
        <v>25268.521269999692</v>
      </c>
      <c r="H453" s="10">
        <f t="shared" si="13"/>
        <v>0.38973767680656352</v>
      </c>
    </row>
    <row r="454" spans="1:8" ht="25.5" customHeight="1" x14ac:dyDescent="0.3">
      <c r="A454" s="15">
        <v>3905</v>
      </c>
      <c r="B454" s="14" t="s">
        <v>809</v>
      </c>
      <c r="C454" s="13">
        <v>9660.6744239600011</v>
      </c>
      <c r="D454" s="13">
        <v>18420.731929999998</v>
      </c>
      <c r="E454" s="13">
        <v>11167.086733925</v>
      </c>
      <c r="F454" s="12">
        <v>23409.59935</v>
      </c>
      <c r="G454" s="11">
        <f t="shared" ref="G454:G517" si="14">F454-D454</f>
        <v>4988.8674200000023</v>
      </c>
      <c r="H454" s="10">
        <f t="shared" ref="H454:H517" si="15">IF(D454&lt;&gt;0,G454/D454,"")</f>
        <v>0.27082894637183957</v>
      </c>
    </row>
    <row r="455" spans="1:8" ht="16.5" customHeight="1" x14ac:dyDescent="0.3">
      <c r="A455" s="15">
        <v>3906</v>
      </c>
      <c r="B455" s="14" t="s">
        <v>808</v>
      </c>
      <c r="C455" s="13">
        <v>18506.957202850001</v>
      </c>
      <c r="D455" s="13">
        <v>26245.12905</v>
      </c>
      <c r="E455" s="13">
        <v>22033.7740022</v>
      </c>
      <c r="F455" s="12">
        <v>40395.454460000001</v>
      </c>
      <c r="G455" s="11">
        <f t="shared" si="14"/>
        <v>14150.325410000001</v>
      </c>
      <c r="H455" s="10">
        <f t="shared" si="15"/>
        <v>0.53916006216018209</v>
      </c>
    </row>
    <row r="456" spans="1:8" ht="25.5" customHeight="1" x14ac:dyDescent="0.3">
      <c r="A456" s="15">
        <v>3907</v>
      </c>
      <c r="B456" s="14" t="s">
        <v>807</v>
      </c>
      <c r="C456" s="13">
        <v>117415.08408262</v>
      </c>
      <c r="D456" s="13">
        <v>134449.67386000001</v>
      </c>
      <c r="E456" s="13">
        <v>133300.99517069999</v>
      </c>
      <c r="F456" s="12">
        <v>192562.05625999998</v>
      </c>
      <c r="G456" s="11">
        <f t="shared" si="14"/>
        <v>58112.382399999973</v>
      </c>
      <c r="H456" s="10">
        <f t="shared" si="15"/>
        <v>0.43222404883266086</v>
      </c>
    </row>
    <row r="457" spans="1:8" ht="16.5" customHeight="1" x14ac:dyDescent="0.3">
      <c r="A457" s="15">
        <v>3908</v>
      </c>
      <c r="B457" s="14" t="s">
        <v>806</v>
      </c>
      <c r="C457" s="13">
        <v>2723.5786170000001</v>
      </c>
      <c r="D457" s="13">
        <v>6128.8781500000005</v>
      </c>
      <c r="E457" s="13">
        <v>3094.60516736</v>
      </c>
      <c r="F457" s="12">
        <v>8805.6154499999902</v>
      </c>
      <c r="G457" s="11">
        <f t="shared" si="14"/>
        <v>2676.7372999999898</v>
      </c>
      <c r="H457" s="10">
        <f t="shared" si="15"/>
        <v>0.43674180404451174</v>
      </c>
    </row>
    <row r="458" spans="1:8" ht="25.5" customHeight="1" x14ac:dyDescent="0.3">
      <c r="A458" s="15">
        <v>3909</v>
      </c>
      <c r="B458" s="14" t="s">
        <v>805</v>
      </c>
      <c r="C458" s="13">
        <v>64858.609461</v>
      </c>
      <c r="D458" s="13">
        <v>46147.646220000104</v>
      </c>
      <c r="E458" s="13">
        <v>106926.945737</v>
      </c>
      <c r="F458" s="12">
        <v>84774.533690000098</v>
      </c>
      <c r="G458" s="11">
        <f t="shared" si="14"/>
        <v>38626.887469999994</v>
      </c>
      <c r="H458" s="10">
        <f t="shared" si="15"/>
        <v>0.83702833478989747</v>
      </c>
    </row>
    <row r="459" spans="1:8" ht="16.5" customHeight="1" x14ac:dyDescent="0.3">
      <c r="A459" s="15">
        <v>3910</v>
      </c>
      <c r="B459" s="14" t="s">
        <v>804</v>
      </c>
      <c r="C459" s="13">
        <v>1391.9161241199999</v>
      </c>
      <c r="D459" s="13">
        <v>5702.5784700000104</v>
      </c>
      <c r="E459" s="13">
        <v>1514.8114950500001</v>
      </c>
      <c r="F459" s="12">
        <v>7128.0050800000099</v>
      </c>
      <c r="G459" s="11">
        <f t="shared" si="14"/>
        <v>1425.4266099999995</v>
      </c>
      <c r="H459" s="10">
        <f t="shared" si="15"/>
        <v>0.24996177036385384</v>
      </c>
    </row>
    <row r="460" spans="1:8" ht="25.5" customHeight="1" x14ac:dyDescent="0.3">
      <c r="A460" s="15">
        <v>3911</v>
      </c>
      <c r="B460" s="14" t="s">
        <v>803</v>
      </c>
      <c r="C460" s="13">
        <v>1709.7568859</v>
      </c>
      <c r="D460" s="13">
        <v>3595.5515499999997</v>
      </c>
      <c r="E460" s="13">
        <v>2290.2445729999999</v>
      </c>
      <c r="F460" s="12">
        <v>4693.0615800000005</v>
      </c>
      <c r="G460" s="11">
        <f t="shared" si="14"/>
        <v>1097.5100300000008</v>
      </c>
      <c r="H460" s="10">
        <f t="shared" si="15"/>
        <v>0.30524107768667674</v>
      </c>
    </row>
    <row r="461" spans="1:8" ht="16.5" customHeight="1" x14ac:dyDescent="0.3">
      <c r="A461" s="15">
        <v>3912</v>
      </c>
      <c r="B461" s="14" t="s">
        <v>802</v>
      </c>
      <c r="C461" s="13">
        <v>3744.2833587199998</v>
      </c>
      <c r="D461" s="13">
        <v>13804.095789999999</v>
      </c>
      <c r="E461" s="13">
        <v>4103.3653190899995</v>
      </c>
      <c r="F461" s="12">
        <v>16066.139230000001</v>
      </c>
      <c r="G461" s="11">
        <f t="shared" si="14"/>
        <v>2262.0434400000013</v>
      </c>
      <c r="H461" s="10">
        <f t="shared" si="15"/>
        <v>0.16386755600744796</v>
      </c>
    </row>
    <row r="462" spans="1:8" ht="16.5" customHeight="1" x14ac:dyDescent="0.3">
      <c r="A462" s="15">
        <v>3913</v>
      </c>
      <c r="B462" s="14" t="s">
        <v>801</v>
      </c>
      <c r="C462" s="13">
        <v>429.24261567999997</v>
      </c>
      <c r="D462" s="13">
        <v>3003.2935600000001</v>
      </c>
      <c r="E462" s="13">
        <v>398.21896861099998</v>
      </c>
      <c r="F462" s="12">
        <v>3832.4132999999997</v>
      </c>
      <c r="G462" s="11">
        <f t="shared" si="14"/>
        <v>829.11973999999964</v>
      </c>
      <c r="H462" s="10">
        <f t="shared" si="15"/>
        <v>0.27607016211895036</v>
      </c>
    </row>
    <row r="463" spans="1:8" ht="16.5" customHeight="1" x14ac:dyDescent="0.3">
      <c r="A463" s="15">
        <v>3914</v>
      </c>
      <c r="B463" s="14" t="s">
        <v>800</v>
      </c>
      <c r="C463" s="13">
        <v>1445.3438000000001</v>
      </c>
      <c r="D463" s="13">
        <v>4569.5195800000001</v>
      </c>
      <c r="E463" s="13">
        <v>1060.49074</v>
      </c>
      <c r="F463" s="12">
        <v>2986.5977799999996</v>
      </c>
      <c r="G463" s="11">
        <f t="shared" si="14"/>
        <v>-1582.9218000000005</v>
      </c>
      <c r="H463" s="10">
        <f t="shared" si="15"/>
        <v>-0.34640880125083096</v>
      </c>
    </row>
    <row r="464" spans="1:8" ht="16.5" customHeight="1" x14ac:dyDescent="0.3">
      <c r="A464" s="15">
        <v>3915</v>
      </c>
      <c r="B464" s="14" t="s">
        <v>799</v>
      </c>
      <c r="C464" s="13">
        <v>24901.080761000001</v>
      </c>
      <c r="D464" s="13">
        <v>8414.1427099999892</v>
      </c>
      <c r="E464" s="13">
        <v>17949.251700199999</v>
      </c>
      <c r="F464" s="12">
        <v>6388.3488099999995</v>
      </c>
      <c r="G464" s="11">
        <f t="shared" si="14"/>
        <v>-2025.7938999999897</v>
      </c>
      <c r="H464" s="10">
        <f t="shared" si="15"/>
        <v>-0.24076058248838428</v>
      </c>
    </row>
    <row r="465" spans="1:8" ht="25.5" customHeight="1" x14ac:dyDescent="0.3">
      <c r="A465" s="15">
        <v>3916</v>
      </c>
      <c r="B465" s="14" t="s">
        <v>798</v>
      </c>
      <c r="C465" s="13">
        <v>13229.158782500001</v>
      </c>
      <c r="D465" s="13">
        <v>29386.377519999998</v>
      </c>
      <c r="E465" s="13">
        <v>16244.942539838999</v>
      </c>
      <c r="F465" s="12">
        <v>40464.065120000101</v>
      </c>
      <c r="G465" s="11">
        <f t="shared" si="14"/>
        <v>11077.687600000103</v>
      </c>
      <c r="H465" s="10">
        <f t="shared" si="15"/>
        <v>0.37696676265935697</v>
      </c>
    </row>
    <row r="466" spans="1:8" ht="16.5" customHeight="1" x14ac:dyDescent="0.3">
      <c r="A466" s="15">
        <v>3917</v>
      </c>
      <c r="B466" s="14" t="s">
        <v>797</v>
      </c>
      <c r="C466" s="13">
        <v>22505.651945083802</v>
      </c>
      <c r="D466" s="13">
        <v>84043.418739999906</v>
      </c>
      <c r="E466" s="13">
        <v>25576.867934893999</v>
      </c>
      <c r="F466" s="12">
        <v>107065.16354999899</v>
      </c>
      <c r="G466" s="11">
        <f t="shared" si="14"/>
        <v>23021.744809999087</v>
      </c>
      <c r="H466" s="10">
        <f t="shared" si="15"/>
        <v>0.27392680063646724</v>
      </c>
    </row>
    <row r="467" spans="1:8" ht="16.5" customHeight="1" x14ac:dyDescent="0.3">
      <c r="A467" s="15">
        <v>3918</v>
      </c>
      <c r="B467" s="14" t="s">
        <v>796</v>
      </c>
      <c r="C467" s="13">
        <v>16632.620493890001</v>
      </c>
      <c r="D467" s="13">
        <v>25983.832760000001</v>
      </c>
      <c r="E467" s="13">
        <v>19497.132674407003</v>
      </c>
      <c r="F467" s="12">
        <v>33363.255200000101</v>
      </c>
      <c r="G467" s="11">
        <f t="shared" si="14"/>
        <v>7379.4224400001003</v>
      </c>
      <c r="H467" s="10">
        <f t="shared" si="15"/>
        <v>0.28400053633966277</v>
      </c>
    </row>
    <row r="468" spans="1:8" ht="16.5" customHeight="1" x14ac:dyDescent="0.3">
      <c r="A468" s="15">
        <v>3919</v>
      </c>
      <c r="B468" s="14" t="s">
        <v>795</v>
      </c>
      <c r="C468" s="13">
        <v>11830.5079971666</v>
      </c>
      <c r="D468" s="13">
        <v>37563.698780000203</v>
      </c>
      <c r="E468" s="13">
        <v>13048.690908729899</v>
      </c>
      <c r="F468" s="12">
        <v>50716.2998900003</v>
      </c>
      <c r="G468" s="11">
        <f t="shared" si="14"/>
        <v>13152.601110000098</v>
      </c>
      <c r="H468" s="10">
        <f t="shared" si="15"/>
        <v>0.35014126769121184</v>
      </c>
    </row>
    <row r="469" spans="1:8" ht="25.5" customHeight="1" x14ac:dyDescent="0.3">
      <c r="A469" s="15">
        <v>3920</v>
      </c>
      <c r="B469" s="14" t="s">
        <v>794</v>
      </c>
      <c r="C469" s="13">
        <v>64247.318016384001</v>
      </c>
      <c r="D469" s="13">
        <v>158014.443819999</v>
      </c>
      <c r="E469" s="13">
        <v>71583.919940530104</v>
      </c>
      <c r="F469" s="12">
        <v>213858.30383000002</v>
      </c>
      <c r="G469" s="11">
        <f t="shared" si="14"/>
        <v>55843.860010001023</v>
      </c>
      <c r="H469" s="10">
        <f t="shared" si="15"/>
        <v>0.35340984444191159</v>
      </c>
    </row>
    <row r="470" spans="1:8" ht="16.5" customHeight="1" x14ac:dyDescent="0.3">
      <c r="A470" s="15">
        <v>3921</v>
      </c>
      <c r="B470" s="14" t="s">
        <v>793</v>
      </c>
      <c r="C470" s="13">
        <v>23713.113923769</v>
      </c>
      <c r="D470" s="13">
        <v>69751.73573</v>
      </c>
      <c r="E470" s="13">
        <v>27080.024777843999</v>
      </c>
      <c r="F470" s="12">
        <v>93111.306649999795</v>
      </c>
      <c r="G470" s="11">
        <f t="shared" si="14"/>
        <v>23359.570919999795</v>
      </c>
      <c r="H470" s="10">
        <f t="shared" si="15"/>
        <v>0.33489590868995273</v>
      </c>
    </row>
    <row r="471" spans="1:8" ht="16.5" customHeight="1" x14ac:dyDescent="0.3">
      <c r="A471" s="15">
        <v>3922</v>
      </c>
      <c r="B471" s="14" t="s">
        <v>792</v>
      </c>
      <c r="C471" s="13">
        <v>3981.0238513999898</v>
      </c>
      <c r="D471" s="13">
        <v>17898.241109999999</v>
      </c>
      <c r="E471" s="13">
        <v>4830.5121627999997</v>
      </c>
      <c r="F471" s="12">
        <v>25641.196719999898</v>
      </c>
      <c r="G471" s="11">
        <f t="shared" si="14"/>
        <v>7742.955609999899</v>
      </c>
      <c r="H471" s="10">
        <f t="shared" si="15"/>
        <v>0.43260986162901788</v>
      </c>
    </row>
    <row r="472" spans="1:8" ht="25.5" customHeight="1" x14ac:dyDescent="0.3">
      <c r="A472" s="15">
        <v>3923</v>
      </c>
      <c r="B472" s="14" t="s">
        <v>791</v>
      </c>
      <c r="C472" s="13">
        <v>25430.896044012901</v>
      </c>
      <c r="D472" s="13">
        <v>87514.909169999795</v>
      </c>
      <c r="E472" s="13">
        <v>24793.743807592702</v>
      </c>
      <c r="F472" s="12">
        <v>103425.11239999899</v>
      </c>
      <c r="G472" s="11">
        <f t="shared" si="14"/>
        <v>15910.203229999199</v>
      </c>
      <c r="H472" s="10">
        <f t="shared" si="15"/>
        <v>0.18179991707576648</v>
      </c>
    </row>
    <row r="473" spans="1:8" ht="16.5" customHeight="1" x14ac:dyDescent="0.3">
      <c r="A473" s="15">
        <v>3924</v>
      </c>
      <c r="B473" s="14" t="s">
        <v>790</v>
      </c>
      <c r="C473" s="13">
        <v>8366.9589563868903</v>
      </c>
      <c r="D473" s="13">
        <v>27724.203000000001</v>
      </c>
      <c r="E473" s="13">
        <v>10170.252835039999</v>
      </c>
      <c r="F473" s="12">
        <v>38779.980779999802</v>
      </c>
      <c r="G473" s="11">
        <f t="shared" si="14"/>
        <v>11055.7777799998</v>
      </c>
      <c r="H473" s="10">
        <f t="shared" si="15"/>
        <v>0.39877711831787555</v>
      </c>
    </row>
    <row r="474" spans="1:8" ht="16.5" customHeight="1" x14ac:dyDescent="0.3">
      <c r="A474" s="15">
        <v>3925</v>
      </c>
      <c r="B474" s="14" t="s">
        <v>789</v>
      </c>
      <c r="C474" s="13">
        <v>13160.399579221001</v>
      </c>
      <c r="D474" s="13">
        <v>41845.488820000297</v>
      </c>
      <c r="E474" s="13">
        <v>15127.7377765043</v>
      </c>
      <c r="F474" s="12">
        <v>54429.095540000104</v>
      </c>
      <c r="G474" s="11">
        <f t="shared" si="14"/>
        <v>12583.606719999807</v>
      </c>
      <c r="H474" s="10">
        <f t="shared" si="15"/>
        <v>0.30071596902902942</v>
      </c>
    </row>
    <row r="475" spans="1:8" ht="16.5" customHeight="1" x14ac:dyDescent="0.3">
      <c r="A475" s="15">
        <v>3926</v>
      </c>
      <c r="B475" s="14" t="s">
        <v>788</v>
      </c>
      <c r="C475" s="13">
        <v>8563.1927934166906</v>
      </c>
      <c r="D475" s="13">
        <v>56935.491979999701</v>
      </c>
      <c r="E475" s="13">
        <v>10577.251121121501</v>
      </c>
      <c r="F475" s="12">
        <v>88670.688200000601</v>
      </c>
      <c r="G475" s="11">
        <f t="shared" si="14"/>
        <v>31735.1962200009</v>
      </c>
      <c r="H475" s="10">
        <f t="shared" si="15"/>
        <v>0.55738863609273526</v>
      </c>
    </row>
    <row r="476" spans="1:8" ht="16.5" customHeight="1" x14ac:dyDescent="0.3">
      <c r="A476" s="15">
        <v>4001</v>
      </c>
      <c r="B476" s="14" t="s">
        <v>787</v>
      </c>
      <c r="C476" s="13">
        <v>1333.29954</v>
      </c>
      <c r="D476" s="13">
        <v>2524.0494800000001</v>
      </c>
      <c r="E476" s="13">
        <v>425.323533</v>
      </c>
      <c r="F476" s="12">
        <v>997.67045999999993</v>
      </c>
      <c r="G476" s="11">
        <f t="shared" si="14"/>
        <v>-1526.3790200000003</v>
      </c>
      <c r="H476" s="10">
        <f t="shared" si="15"/>
        <v>-0.60473419086855629</v>
      </c>
    </row>
    <row r="477" spans="1:8" ht="25.5" customHeight="1" x14ac:dyDescent="0.3">
      <c r="A477" s="15">
        <v>4002</v>
      </c>
      <c r="B477" s="14" t="s">
        <v>786</v>
      </c>
      <c r="C477" s="13">
        <v>17619.024364000001</v>
      </c>
      <c r="D477" s="13">
        <v>27623.674980000102</v>
      </c>
      <c r="E477" s="13">
        <v>24662.375807</v>
      </c>
      <c r="F477" s="12">
        <v>47761.281569999803</v>
      </c>
      <c r="G477" s="11">
        <f t="shared" si="14"/>
        <v>20137.606589999701</v>
      </c>
      <c r="H477" s="10">
        <f t="shared" si="15"/>
        <v>0.72899810052715974</v>
      </c>
    </row>
    <row r="478" spans="1:8" ht="16.5" customHeight="1" x14ac:dyDescent="0.3">
      <c r="A478" s="15">
        <v>4003</v>
      </c>
      <c r="B478" s="14" t="s">
        <v>785</v>
      </c>
      <c r="C478" s="13">
        <v>56.350089999999994</v>
      </c>
      <c r="D478" s="13">
        <v>75.346890000000002</v>
      </c>
      <c r="E478" s="13">
        <v>75.4148</v>
      </c>
      <c r="F478" s="12">
        <v>130.25944000000001</v>
      </c>
      <c r="G478" s="11">
        <f t="shared" si="14"/>
        <v>54.91255000000001</v>
      </c>
      <c r="H478" s="10">
        <f t="shared" si="15"/>
        <v>0.72879650374421567</v>
      </c>
    </row>
    <row r="479" spans="1:8" ht="16.5" customHeight="1" x14ac:dyDescent="0.3">
      <c r="A479" s="15">
        <v>4004</v>
      </c>
      <c r="B479" s="14" t="s">
        <v>784</v>
      </c>
      <c r="C479" s="13">
        <v>7439.5524400000004</v>
      </c>
      <c r="D479" s="13">
        <v>1408.5533</v>
      </c>
      <c r="E479" s="13">
        <v>7546.2920736999995</v>
      </c>
      <c r="F479" s="12">
        <v>1619.9462800000001</v>
      </c>
      <c r="G479" s="11">
        <f t="shared" si="14"/>
        <v>211.39298000000008</v>
      </c>
      <c r="H479" s="10">
        <f t="shared" si="15"/>
        <v>0.15007808366215186</v>
      </c>
    </row>
    <row r="480" spans="1:8" ht="16.5" customHeight="1" x14ac:dyDescent="0.3">
      <c r="A480" s="15">
        <v>4005</v>
      </c>
      <c r="B480" s="14" t="s">
        <v>783</v>
      </c>
      <c r="C480" s="13">
        <v>4588.9942169000005</v>
      </c>
      <c r="D480" s="13">
        <v>5634.0187600000099</v>
      </c>
      <c r="E480" s="13">
        <v>4264.3337444999997</v>
      </c>
      <c r="F480" s="12">
        <v>6506.9460100000097</v>
      </c>
      <c r="G480" s="11">
        <f t="shared" si="14"/>
        <v>872.92724999999973</v>
      </c>
      <c r="H480" s="10">
        <f t="shared" si="15"/>
        <v>0.15493864809211216</v>
      </c>
    </row>
    <row r="481" spans="1:8" ht="16.5" customHeight="1" x14ac:dyDescent="0.3">
      <c r="A481" s="15">
        <v>4006</v>
      </c>
      <c r="B481" s="14" t="s">
        <v>782</v>
      </c>
      <c r="C481" s="13">
        <v>4.9533819999999995</v>
      </c>
      <c r="D481" s="13">
        <v>85.091079999999906</v>
      </c>
      <c r="E481" s="13">
        <v>8.8748449999999988</v>
      </c>
      <c r="F481" s="12">
        <v>108.15133</v>
      </c>
      <c r="G481" s="11">
        <f t="shared" si="14"/>
        <v>23.060250000000096</v>
      </c>
      <c r="H481" s="10">
        <f t="shared" si="15"/>
        <v>0.27100666720883226</v>
      </c>
    </row>
    <row r="482" spans="1:8" ht="16.5" customHeight="1" x14ac:dyDescent="0.3">
      <c r="A482" s="15">
        <v>4007</v>
      </c>
      <c r="B482" s="14" t="s">
        <v>781</v>
      </c>
      <c r="C482" s="13">
        <v>154.03671900000001</v>
      </c>
      <c r="D482" s="13">
        <v>409.75675999999999</v>
      </c>
      <c r="E482" s="13">
        <v>205.32014900000001</v>
      </c>
      <c r="F482" s="12">
        <v>705.61502000000007</v>
      </c>
      <c r="G482" s="11">
        <f t="shared" si="14"/>
        <v>295.85826000000009</v>
      </c>
      <c r="H482" s="10">
        <f t="shared" si="15"/>
        <v>0.72203387199762148</v>
      </c>
    </row>
    <row r="483" spans="1:8" ht="25.5" customHeight="1" x14ac:dyDescent="0.3">
      <c r="A483" s="15">
        <v>4008</v>
      </c>
      <c r="B483" s="14" t="s">
        <v>780</v>
      </c>
      <c r="C483" s="13">
        <v>2330.9919089690002</v>
      </c>
      <c r="D483" s="13">
        <v>6798.5459999999894</v>
      </c>
      <c r="E483" s="13">
        <v>2429.3972776000001</v>
      </c>
      <c r="F483" s="12">
        <v>8289.0460599999988</v>
      </c>
      <c r="G483" s="11">
        <f t="shared" si="14"/>
        <v>1490.5000600000094</v>
      </c>
      <c r="H483" s="10">
        <f t="shared" si="15"/>
        <v>0.21923806355064918</v>
      </c>
    </row>
    <row r="484" spans="1:8" ht="25.5" customHeight="1" x14ac:dyDescent="0.3">
      <c r="A484" s="15">
        <v>4009</v>
      </c>
      <c r="B484" s="14" t="s">
        <v>779</v>
      </c>
      <c r="C484" s="13">
        <v>3616.4006718974101</v>
      </c>
      <c r="D484" s="13">
        <v>17071.368039999998</v>
      </c>
      <c r="E484" s="13">
        <v>4205.5880561198201</v>
      </c>
      <c r="F484" s="12">
        <v>21366.369339999899</v>
      </c>
      <c r="G484" s="11">
        <f t="shared" si="14"/>
        <v>4295.0012999999017</v>
      </c>
      <c r="H484" s="10">
        <f t="shared" si="15"/>
        <v>0.25159092639419789</v>
      </c>
    </row>
    <row r="485" spans="1:8" ht="25.5" customHeight="1" x14ac:dyDescent="0.3">
      <c r="A485" s="15">
        <v>4010</v>
      </c>
      <c r="B485" s="14" t="s">
        <v>778</v>
      </c>
      <c r="C485" s="13">
        <v>6080.6067808627404</v>
      </c>
      <c r="D485" s="13">
        <v>38621.978510000103</v>
      </c>
      <c r="E485" s="13">
        <v>6956.11703287004</v>
      </c>
      <c r="F485" s="12">
        <v>47035.114800000199</v>
      </c>
      <c r="G485" s="11">
        <f t="shared" si="14"/>
        <v>8413.1362900000968</v>
      </c>
      <c r="H485" s="10">
        <f t="shared" si="15"/>
        <v>0.2178328665327631</v>
      </c>
    </row>
    <row r="486" spans="1:8" ht="16.5" customHeight="1" x14ac:dyDescent="0.3">
      <c r="A486" s="15">
        <v>4011</v>
      </c>
      <c r="B486" s="14" t="s">
        <v>777</v>
      </c>
      <c r="C486" s="13">
        <v>70159.240204700094</v>
      </c>
      <c r="D486" s="13">
        <v>224193.70221000002</v>
      </c>
      <c r="E486" s="13">
        <v>84398.698283999693</v>
      </c>
      <c r="F486" s="12">
        <v>284405.03466000099</v>
      </c>
      <c r="G486" s="11">
        <f t="shared" si="14"/>
        <v>60211.332450000977</v>
      </c>
      <c r="H486" s="10">
        <f t="shared" si="15"/>
        <v>0.26856834896103199</v>
      </c>
    </row>
    <row r="487" spans="1:8" ht="25.5" customHeight="1" x14ac:dyDescent="0.3">
      <c r="A487" s="15">
        <v>4012</v>
      </c>
      <c r="B487" s="14" t="s">
        <v>776</v>
      </c>
      <c r="C487" s="13">
        <v>2159.3047148000001</v>
      </c>
      <c r="D487" s="13">
        <v>3243.4252299999998</v>
      </c>
      <c r="E487" s="13">
        <v>3483.3316559999998</v>
      </c>
      <c r="F487" s="12">
        <v>5255.4904699999997</v>
      </c>
      <c r="G487" s="11">
        <f t="shared" si="14"/>
        <v>2012.0652399999999</v>
      </c>
      <c r="H487" s="10">
        <f t="shared" si="15"/>
        <v>0.62035197278156462</v>
      </c>
    </row>
    <row r="488" spans="1:8" ht="16.5" customHeight="1" x14ac:dyDescent="0.3">
      <c r="A488" s="15">
        <v>4013</v>
      </c>
      <c r="B488" s="14" t="s">
        <v>775</v>
      </c>
      <c r="C488" s="13">
        <v>834.73946469999998</v>
      </c>
      <c r="D488" s="13">
        <v>2167.7685099999999</v>
      </c>
      <c r="E488" s="13">
        <v>1174.0345239999999</v>
      </c>
      <c r="F488" s="12">
        <v>2719.0492200000003</v>
      </c>
      <c r="G488" s="11">
        <f t="shared" si="14"/>
        <v>551.28071000000045</v>
      </c>
      <c r="H488" s="10">
        <f t="shared" si="15"/>
        <v>0.25430792423495463</v>
      </c>
    </row>
    <row r="489" spans="1:8" ht="25.5" customHeight="1" x14ac:dyDescent="0.3">
      <c r="A489" s="15">
        <v>4014</v>
      </c>
      <c r="B489" s="14" t="s">
        <v>774</v>
      </c>
      <c r="C489" s="13">
        <v>172.218141</v>
      </c>
      <c r="D489" s="13">
        <v>9251.8393800000013</v>
      </c>
      <c r="E489" s="13">
        <v>172.86657399999999</v>
      </c>
      <c r="F489" s="12">
        <v>8662.5300700000007</v>
      </c>
      <c r="G489" s="11">
        <f t="shared" si="14"/>
        <v>-589.30931000000055</v>
      </c>
      <c r="H489" s="10">
        <f t="shared" si="15"/>
        <v>-6.3696448435316494E-2</v>
      </c>
    </row>
    <row r="490" spans="1:8" ht="16.5" customHeight="1" x14ac:dyDescent="0.3">
      <c r="A490" s="15">
        <v>4015</v>
      </c>
      <c r="B490" s="14" t="s">
        <v>773</v>
      </c>
      <c r="C490" s="13">
        <v>3207.6305735999999</v>
      </c>
      <c r="D490" s="13">
        <v>17017.84663</v>
      </c>
      <c r="E490" s="13">
        <v>4894.2852788500004</v>
      </c>
      <c r="F490" s="12">
        <v>73943.520269999994</v>
      </c>
      <c r="G490" s="11">
        <f t="shared" si="14"/>
        <v>56925.673639999994</v>
      </c>
      <c r="H490" s="10">
        <f t="shared" si="15"/>
        <v>3.3450573904954739</v>
      </c>
    </row>
    <row r="491" spans="1:8" ht="16.5" customHeight="1" x14ac:dyDescent="0.3">
      <c r="A491" s="15">
        <v>4016</v>
      </c>
      <c r="B491" s="14" t="s">
        <v>772</v>
      </c>
      <c r="C491" s="13">
        <v>7655.3126882841298</v>
      </c>
      <c r="D491" s="13">
        <v>77569.901519999403</v>
      </c>
      <c r="E491" s="13">
        <v>8699.4857636797296</v>
      </c>
      <c r="F491" s="12">
        <v>101093.84642999699</v>
      </c>
      <c r="G491" s="11">
        <f t="shared" si="14"/>
        <v>23523.94490999759</v>
      </c>
      <c r="H491" s="10">
        <f t="shared" si="15"/>
        <v>0.30326124500664148</v>
      </c>
    </row>
    <row r="492" spans="1:8" ht="16.5" customHeight="1" x14ac:dyDescent="0.3">
      <c r="A492" s="15">
        <v>4017</v>
      </c>
      <c r="B492" s="14" t="s">
        <v>771</v>
      </c>
      <c r="C492" s="13">
        <v>19.024118999999999</v>
      </c>
      <c r="D492" s="13">
        <v>151.96265</v>
      </c>
      <c r="E492" s="13">
        <v>13.773482599999999</v>
      </c>
      <c r="F492" s="12">
        <v>220.70836</v>
      </c>
      <c r="G492" s="11">
        <f t="shared" si="14"/>
        <v>68.745710000000003</v>
      </c>
      <c r="H492" s="10">
        <f t="shared" si="15"/>
        <v>0.45238556974361793</v>
      </c>
    </row>
    <row r="493" spans="1:8" ht="25.5" customHeight="1" x14ac:dyDescent="0.3">
      <c r="A493" s="15">
        <v>4101</v>
      </c>
      <c r="B493" s="14" t="s">
        <v>770</v>
      </c>
      <c r="C493" s="13">
        <v>2701.835</v>
      </c>
      <c r="D493" s="13">
        <v>1628.7251100000001</v>
      </c>
      <c r="E493" s="13">
        <v>5935.2269999999999</v>
      </c>
      <c r="F493" s="12">
        <v>4098.8705</v>
      </c>
      <c r="G493" s="11">
        <f t="shared" si="14"/>
        <v>2470.1453899999997</v>
      </c>
      <c r="H493" s="10">
        <f t="shared" si="15"/>
        <v>1.5166128248615258</v>
      </c>
    </row>
    <row r="494" spans="1:8" ht="16.5" customHeight="1" x14ac:dyDescent="0.3">
      <c r="A494" s="15">
        <v>4102</v>
      </c>
      <c r="B494" s="14" t="s">
        <v>769</v>
      </c>
      <c r="C494" s="13">
        <v>0</v>
      </c>
      <c r="D494" s="13">
        <v>0</v>
      </c>
      <c r="E494" s="13">
        <v>0</v>
      </c>
      <c r="F494" s="12">
        <v>0</v>
      </c>
      <c r="G494" s="11">
        <f t="shared" si="14"/>
        <v>0</v>
      </c>
      <c r="H494" s="10" t="str">
        <f t="shared" si="15"/>
        <v/>
      </c>
    </row>
    <row r="495" spans="1:8" ht="16.5" customHeight="1" x14ac:dyDescent="0.3">
      <c r="A495" s="15">
        <v>4103</v>
      </c>
      <c r="B495" s="14" t="s">
        <v>768</v>
      </c>
      <c r="C495" s="13">
        <v>0</v>
      </c>
      <c r="D495" s="13">
        <v>0</v>
      </c>
      <c r="E495" s="13">
        <v>0</v>
      </c>
      <c r="F495" s="12">
        <v>0</v>
      </c>
      <c r="G495" s="11">
        <f t="shared" si="14"/>
        <v>0</v>
      </c>
      <c r="H495" s="10" t="str">
        <f t="shared" si="15"/>
        <v/>
      </c>
    </row>
    <row r="496" spans="1:8" ht="25.5" customHeight="1" x14ac:dyDescent="0.3">
      <c r="A496" s="15">
        <v>4104</v>
      </c>
      <c r="B496" s="14" t="s">
        <v>767</v>
      </c>
      <c r="C496" s="13">
        <v>252.31345000000002</v>
      </c>
      <c r="D496" s="13">
        <v>609.93759999999997</v>
      </c>
      <c r="E496" s="13">
        <v>566.64693999999997</v>
      </c>
      <c r="F496" s="12">
        <v>1039.1379099999999</v>
      </c>
      <c r="G496" s="11">
        <f t="shared" si="14"/>
        <v>429.20030999999994</v>
      </c>
      <c r="H496" s="10">
        <f t="shared" si="15"/>
        <v>0.7036790484797133</v>
      </c>
    </row>
    <row r="497" spans="1:8" ht="16.5" customHeight="1" x14ac:dyDescent="0.3">
      <c r="A497" s="15">
        <v>4105</v>
      </c>
      <c r="B497" s="14" t="s">
        <v>766</v>
      </c>
      <c r="C497" s="13">
        <v>0</v>
      </c>
      <c r="D497" s="13">
        <v>0</v>
      </c>
      <c r="E497" s="13">
        <v>0.441</v>
      </c>
      <c r="F497" s="12">
        <v>0.93491999999999997</v>
      </c>
      <c r="G497" s="11">
        <f t="shared" si="14"/>
        <v>0.93491999999999997</v>
      </c>
      <c r="H497" s="10" t="str">
        <f t="shared" si="15"/>
        <v/>
      </c>
    </row>
    <row r="498" spans="1:8" ht="16.5" customHeight="1" x14ac:dyDescent="0.3">
      <c r="A498" s="15">
        <v>4106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4"/>
        <v>0</v>
      </c>
      <c r="H498" s="10" t="str">
        <f t="shared" si="15"/>
        <v/>
      </c>
    </row>
    <row r="499" spans="1:8" ht="25.5" customHeight="1" x14ac:dyDescent="0.3">
      <c r="A499" s="15">
        <v>4107</v>
      </c>
      <c r="B499" s="14" t="s">
        <v>764</v>
      </c>
      <c r="C499" s="13">
        <v>660.61682400000007</v>
      </c>
      <c r="D499" s="13">
        <v>3430.3034199999997</v>
      </c>
      <c r="E499" s="13">
        <v>885.59480020000001</v>
      </c>
      <c r="F499" s="12">
        <v>5476.4935100000102</v>
      </c>
      <c r="G499" s="11">
        <f t="shared" si="14"/>
        <v>2046.1900900000105</v>
      </c>
      <c r="H499" s="10">
        <f t="shared" si="15"/>
        <v>0.59650411041481888</v>
      </c>
    </row>
    <row r="500" spans="1:8" ht="25.5" customHeight="1" x14ac:dyDescent="0.3">
      <c r="A500" s="15">
        <v>4112</v>
      </c>
      <c r="B500" s="14" t="s">
        <v>763</v>
      </c>
      <c r="C500" s="13">
        <v>0.78688999999999998</v>
      </c>
      <c r="D500" s="13">
        <v>9.3295499999999993</v>
      </c>
      <c r="E500" s="13">
        <v>0.57489000000000001</v>
      </c>
      <c r="F500" s="12">
        <v>10.36365</v>
      </c>
      <c r="G500" s="11">
        <f t="shared" si="14"/>
        <v>1.0341000000000005</v>
      </c>
      <c r="H500" s="10">
        <f t="shared" si="15"/>
        <v>0.11084135890798598</v>
      </c>
    </row>
    <row r="501" spans="1:8" ht="16.5" customHeight="1" x14ac:dyDescent="0.3">
      <c r="A501" s="15">
        <v>4113</v>
      </c>
      <c r="B501" s="14" t="s">
        <v>762</v>
      </c>
      <c r="C501" s="13">
        <v>122.783056</v>
      </c>
      <c r="D501" s="13">
        <v>337.75301000000002</v>
      </c>
      <c r="E501" s="13">
        <v>49.445989999999995</v>
      </c>
      <c r="F501" s="12">
        <v>233.94979000000001</v>
      </c>
      <c r="G501" s="11">
        <f t="shared" si="14"/>
        <v>-103.80322000000001</v>
      </c>
      <c r="H501" s="10">
        <f t="shared" si="15"/>
        <v>-0.30733469999275509</v>
      </c>
    </row>
    <row r="502" spans="1:8" ht="16.5" customHeight="1" x14ac:dyDescent="0.3">
      <c r="A502" s="15">
        <v>4114</v>
      </c>
      <c r="B502" s="14" t="s">
        <v>761</v>
      </c>
      <c r="C502" s="13">
        <v>53.142620000000001</v>
      </c>
      <c r="D502" s="13">
        <v>329.75059000000005</v>
      </c>
      <c r="E502" s="13">
        <v>22.548401831</v>
      </c>
      <c r="F502" s="12">
        <v>100.54246999999999</v>
      </c>
      <c r="G502" s="11">
        <f t="shared" si="14"/>
        <v>-229.20812000000006</v>
      </c>
      <c r="H502" s="10">
        <f t="shared" si="15"/>
        <v>-0.69509540528797853</v>
      </c>
    </row>
    <row r="503" spans="1:8" ht="25.5" customHeight="1" x14ac:dyDescent="0.3">
      <c r="A503" s="15">
        <v>4115</v>
      </c>
      <c r="B503" s="14" t="s">
        <v>760</v>
      </c>
      <c r="C503" s="13">
        <v>679.75767258999997</v>
      </c>
      <c r="D503" s="13">
        <v>413.75740999999999</v>
      </c>
      <c r="E503" s="13">
        <v>897.34934099999998</v>
      </c>
      <c r="F503" s="12">
        <v>622.25254000000007</v>
      </c>
      <c r="G503" s="11">
        <f t="shared" si="14"/>
        <v>208.49513000000007</v>
      </c>
      <c r="H503" s="10">
        <f t="shared" si="15"/>
        <v>0.50390669740512939</v>
      </c>
    </row>
    <row r="504" spans="1:8" ht="16.5" customHeight="1" x14ac:dyDescent="0.3">
      <c r="A504" s="15">
        <v>4201</v>
      </c>
      <c r="B504" s="14" t="s">
        <v>759</v>
      </c>
      <c r="C504" s="13">
        <v>64.535159699999994</v>
      </c>
      <c r="D504" s="13">
        <v>481.50234</v>
      </c>
      <c r="E504" s="13">
        <v>78.608836960000005</v>
      </c>
      <c r="F504" s="12">
        <v>892.86708000000101</v>
      </c>
      <c r="G504" s="11">
        <f t="shared" si="14"/>
        <v>411.36474000000101</v>
      </c>
      <c r="H504" s="10">
        <f t="shared" si="15"/>
        <v>0.85433591039246248</v>
      </c>
    </row>
    <row r="505" spans="1:8" ht="16.5" customHeight="1" x14ac:dyDescent="0.3">
      <c r="A505" s="15">
        <v>4202</v>
      </c>
      <c r="B505" s="14" t="s">
        <v>758</v>
      </c>
      <c r="C505" s="13">
        <v>8105.6107076380895</v>
      </c>
      <c r="D505" s="13">
        <v>46990.8930799999</v>
      </c>
      <c r="E505" s="13">
        <v>9081.0269158000101</v>
      </c>
      <c r="F505" s="12">
        <v>59619.4074800003</v>
      </c>
      <c r="G505" s="11">
        <f t="shared" si="14"/>
        <v>12628.5144000004</v>
      </c>
      <c r="H505" s="10">
        <f t="shared" si="15"/>
        <v>0.26874386870028022</v>
      </c>
    </row>
    <row r="506" spans="1:8" ht="16.5" customHeight="1" x14ac:dyDescent="0.3">
      <c r="A506" s="15">
        <v>4203</v>
      </c>
      <c r="B506" s="14" t="s">
        <v>757</v>
      </c>
      <c r="C506" s="13">
        <v>408.92619082300098</v>
      </c>
      <c r="D506" s="13">
        <v>4631.5295299999898</v>
      </c>
      <c r="E506" s="13">
        <v>466.25172219999905</v>
      </c>
      <c r="F506" s="12">
        <v>4885.3507099999806</v>
      </c>
      <c r="G506" s="11">
        <f t="shared" si="14"/>
        <v>253.82117999999082</v>
      </c>
      <c r="H506" s="10">
        <f t="shared" si="15"/>
        <v>5.4802884955370536E-2</v>
      </c>
    </row>
    <row r="507" spans="1:8" ht="16.5" customHeight="1" x14ac:dyDescent="0.3">
      <c r="A507" s="15">
        <v>4204</v>
      </c>
      <c r="B507" s="14" t="s">
        <v>756</v>
      </c>
      <c r="C507" s="13">
        <v>0</v>
      </c>
      <c r="D507" s="13">
        <v>0</v>
      </c>
      <c r="E507" s="13">
        <v>0</v>
      </c>
      <c r="F507" s="12">
        <v>0</v>
      </c>
      <c r="G507" s="11">
        <f t="shared" si="14"/>
        <v>0</v>
      </c>
      <c r="H507" s="10" t="str">
        <f t="shared" si="15"/>
        <v/>
      </c>
    </row>
    <row r="508" spans="1:8" ht="16.5" customHeight="1" x14ac:dyDescent="0.3">
      <c r="A508" s="15">
        <v>4205</v>
      </c>
      <c r="B508" s="14" t="s">
        <v>755</v>
      </c>
      <c r="C508" s="13">
        <v>271.13074562000003</v>
      </c>
      <c r="D508" s="13">
        <v>721.72915999999998</v>
      </c>
      <c r="E508" s="13">
        <v>196.599604999999</v>
      </c>
      <c r="F508" s="12">
        <v>731.52012999999999</v>
      </c>
      <c r="G508" s="11">
        <f t="shared" si="14"/>
        <v>9.7909700000000157</v>
      </c>
      <c r="H508" s="10">
        <f t="shared" si="15"/>
        <v>1.3565989214014876E-2</v>
      </c>
    </row>
    <row r="509" spans="1:8" ht="16.5" customHeight="1" x14ac:dyDescent="0.3">
      <c r="A509" s="15">
        <v>4206</v>
      </c>
      <c r="B509" s="14" t="s">
        <v>754</v>
      </c>
      <c r="C509" s="13">
        <v>0</v>
      </c>
      <c r="D509" s="13">
        <v>0</v>
      </c>
      <c r="E509" s="13">
        <v>0</v>
      </c>
      <c r="F509" s="12">
        <v>0</v>
      </c>
      <c r="G509" s="11">
        <f t="shared" si="14"/>
        <v>0</v>
      </c>
      <c r="H509" s="10" t="str">
        <f t="shared" si="15"/>
        <v/>
      </c>
    </row>
    <row r="510" spans="1:8" ht="16.5" customHeight="1" x14ac:dyDescent="0.3">
      <c r="A510" s="15">
        <v>4301</v>
      </c>
      <c r="B510" s="14" t="s">
        <v>753</v>
      </c>
      <c r="C510" s="13">
        <v>23.008500000000002</v>
      </c>
      <c r="D510" s="13">
        <v>80.596000000000004</v>
      </c>
      <c r="E510" s="13">
        <v>0</v>
      </c>
      <c r="F510" s="12">
        <v>0</v>
      </c>
      <c r="G510" s="11">
        <f t="shared" si="14"/>
        <v>-80.596000000000004</v>
      </c>
      <c r="H510" s="10">
        <f t="shared" si="15"/>
        <v>-1</v>
      </c>
    </row>
    <row r="511" spans="1:8" ht="16.5" customHeight="1" x14ac:dyDescent="0.3">
      <c r="A511" s="15">
        <v>4302</v>
      </c>
      <c r="B511" s="14" t="s">
        <v>752</v>
      </c>
      <c r="C511" s="13">
        <v>7.0953900000000001</v>
      </c>
      <c r="D511" s="13">
        <v>42.393680000000003</v>
      </c>
      <c r="E511" s="13">
        <v>6.8085176000000001</v>
      </c>
      <c r="F511" s="12">
        <v>64.988039999999998</v>
      </c>
      <c r="G511" s="11">
        <f t="shared" si="14"/>
        <v>22.594359999999995</v>
      </c>
      <c r="H511" s="10">
        <f t="shared" si="15"/>
        <v>0.53296529105281709</v>
      </c>
    </row>
    <row r="512" spans="1:8" ht="16.5" customHeight="1" x14ac:dyDescent="0.3">
      <c r="A512" s="15">
        <v>4303</v>
      </c>
      <c r="B512" s="14" t="s">
        <v>751</v>
      </c>
      <c r="C512" s="13">
        <v>12.114385</v>
      </c>
      <c r="D512" s="13">
        <v>382.35572999999999</v>
      </c>
      <c r="E512" s="13">
        <v>29.255084999999998</v>
      </c>
      <c r="F512" s="12">
        <v>530.00062000000003</v>
      </c>
      <c r="G512" s="11">
        <f t="shared" si="14"/>
        <v>147.64489000000003</v>
      </c>
      <c r="H512" s="10">
        <f t="shared" si="15"/>
        <v>0.38614535736132433</v>
      </c>
    </row>
    <row r="513" spans="1:8" ht="16.5" customHeight="1" x14ac:dyDescent="0.3">
      <c r="A513" s="15">
        <v>4304</v>
      </c>
      <c r="B513" s="14" t="s">
        <v>750</v>
      </c>
      <c r="C513" s="13">
        <v>115.77794800000001</v>
      </c>
      <c r="D513" s="13">
        <v>429.46522999999996</v>
      </c>
      <c r="E513" s="13">
        <v>19.738221999999901</v>
      </c>
      <c r="F513" s="12">
        <v>179.66207</v>
      </c>
      <c r="G513" s="11">
        <f t="shared" si="14"/>
        <v>-249.80315999999996</v>
      </c>
      <c r="H513" s="10">
        <f t="shared" si="15"/>
        <v>-0.58166096473048579</v>
      </c>
    </row>
    <row r="514" spans="1:8" ht="16.5" customHeight="1" x14ac:dyDescent="0.3">
      <c r="A514" s="15">
        <v>4401</v>
      </c>
      <c r="B514" s="14" t="s">
        <v>749</v>
      </c>
      <c r="C514" s="13">
        <v>1658.8379</v>
      </c>
      <c r="D514" s="13">
        <v>50.522709999999996</v>
      </c>
      <c r="E514" s="13">
        <v>5580.8209400000005</v>
      </c>
      <c r="F514" s="12">
        <v>436.24525</v>
      </c>
      <c r="G514" s="11">
        <f t="shared" si="14"/>
        <v>385.72253999999998</v>
      </c>
      <c r="H514" s="10">
        <f t="shared" si="15"/>
        <v>7.6346367801727189</v>
      </c>
    </row>
    <row r="515" spans="1:8" ht="16.5" customHeight="1" x14ac:dyDescent="0.3">
      <c r="A515" s="15">
        <v>4402</v>
      </c>
      <c r="B515" s="14" t="s">
        <v>748</v>
      </c>
      <c r="C515" s="13">
        <v>941.14174000000003</v>
      </c>
      <c r="D515" s="13">
        <v>1104.5603899999999</v>
      </c>
      <c r="E515" s="13">
        <v>1124.1114339999999</v>
      </c>
      <c r="F515" s="12">
        <v>1342.3806100000002</v>
      </c>
      <c r="G515" s="11">
        <f t="shared" si="14"/>
        <v>237.82022000000029</v>
      </c>
      <c r="H515" s="10">
        <f t="shared" si="15"/>
        <v>0.21530757589451521</v>
      </c>
    </row>
    <row r="516" spans="1:8" ht="16.5" customHeight="1" x14ac:dyDescent="0.3">
      <c r="A516" s="15">
        <v>4403</v>
      </c>
      <c r="B516" s="14" t="s">
        <v>747</v>
      </c>
      <c r="C516" s="13">
        <v>345.69299999999998</v>
      </c>
      <c r="D516" s="13">
        <v>231.55852999999999</v>
      </c>
      <c r="E516" s="13">
        <v>7060.0254800000002</v>
      </c>
      <c r="F516" s="12">
        <v>2499.7879600000001</v>
      </c>
      <c r="G516" s="11">
        <f t="shared" si="14"/>
        <v>2268.2294300000003</v>
      </c>
      <c r="H516" s="10">
        <f t="shared" si="15"/>
        <v>9.7954907124345638</v>
      </c>
    </row>
    <row r="517" spans="1:8" ht="25.5" customHeight="1" x14ac:dyDescent="0.3">
      <c r="A517" s="15">
        <v>4404</v>
      </c>
      <c r="B517" s="14" t="s">
        <v>746</v>
      </c>
      <c r="C517" s="13">
        <v>5.7531600000000003</v>
      </c>
      <c r="D517" s="13">
        <v>3.76688</v>
      </c>
      <c r="E517" s="13">
        <v>8.2479999999999993</v>
      </c>
      <c r="F517" s="12">
        <v>6.2161400000000002</v>
      </c>
      <c r="G517" s="11">
        <f t="shared" si="14"/>
        <v>2.4492600000000002</v>
      </c>
      <c r="H517" s="10">
        <f t="shared" si="15"/>
        <v>0.65020919169179803</v>
      </c>
    </row>
    <row r="518" spans="1:8" ht="16.5" customHeight="1" x14ac:dyDescent="0.3">
      <c r="A518" s="15">
        <v>4405</v>
      </c>
      <c r="B518" s="14" t="s">
        <v>745</v>
      </c>
      <c r="C518" s="13">
        <v>191.91273999999999</v>
      </c>
      <c r="D518" s="13">
        <v>100.56125999999999</v>
      </c>
      <c r="E518" s="13">
        <v>314.43205</v>
      </c>
      <c r="F518" s="12">
        <v>357.08595000000003</v>
      </c>
      <c r="G518" s="11">
        <f t="shared" ref="G518:G581" si="16">F518-D518</f>
        <v>256.52469000000002</v>
      </c>
      <c r="H518" s="10">
        <f t="shared" ref="H518:H581" si="17">IF(D518&lt;&gt;0,G518/D518,"")</f>
        <v>2.5509295527920002</v>
      </c>
    </row>
    <row r="519" spans="1:8" ht="16.5" customHeight="1" x14ac:dyDescent="0.3">
      <c r="A519" s="15">
        <v>4406</v>
      </c>
      <c r="B519" s="14" t="s">
        <v>744</v>
      </c>
      <c r="C519" s="13">
        <v>3098.2546000000002</v>
      </c>
      <c r="D519" s="13">
        <v>1024.1330800000001</v>
      </c>
      <c r="E519" s="13">
        <v>3620.765625</v>
      </c>
      <c r="F519" s="12">
        <v>1344.5034499999999</v>
      </c>
      <c r="G519" s="11">
        <f t="shared" si="16"/>
        <v>320.37036999999987</v>
      </c>
      <c r="H519" s="10">
        <f t="shared" si="17"/>
        <v>0.31282103493815455</v>
      </c>
    </row>
    <row r="520" spans="1:8" ht="16.5" customHeight="1" x14ac:dyDescent="0.3">
      <c r="A520" s="15">
        <v>4407</v>
      </c>
      <c r="B520" s="14" t="s">
        <v>743</v>
      </c>
      <c r="C520" s="13">
        <v>13424.385140000099</v>
      </c>
      <c r="D520" s="13">
        <v>5014.50738</v>
      </c>
      <c r="E520" s="13">
        <v>11763.0159989</v>
      </c>
      <c r="F520" s="12">
        <v>5826.8080599999994</v>
      </c>
      <c r="G520" s="11">
        <f t="shared" si="16"/>
        <v>812.30067999999937</v>
      </c>
      <c r="H520" s="10">
        <f t="shared" si="17"/>
        <v>0.16199012553851289</v>
      </c>
    </row>
    <row r="521" spans="1:8" ht="25.5" customHeight="1" x14ac:dyDescent="0.3">
      <c r="A521" s="15">
        <v>4408</v>
      </c>
      <c r="B521" s="14" t="s">
        <v>742</v>
      </c>
      <c r="C521" s="13">
        <v>2703.5906400000003</v>
      </c>
      <c r="D521" s="13">
        <v>9595.543380000001</v>
      </c>
      <c r="E521" s="13">
        <v>4433.7775510000001</v>
      </c>
      <c r="F521" s="12">
        <v>15501.535179999999</v>
      </c>
      <c r="G521" s="11">
        <f t="shared" si="16"/>
        <v>5905.991799999998</v>
      </c>
      <c r="H521" s="10">
        <f t="shared" si="17"/>
        <v>0.61549321034907323</v>
      </c>
    </row>
    <row r="522" spans="1:8" ht="25.5" customHeight="1" x14ac:dyDescent="0.3">
      <c r="A522" s="15">
        <v>4409</v>
      </c>
      <c r="B522" s="14" t="s">
        <v>741</v>
      </c>
      <c r="C522" s="13">
        <v>754.01739300000008</v>
      </c>
      <c r="D522" s="13">
        <v>825.21357999999998</v>
      </c>
      <c r="E522" s="13">
        <v>1074.2532450000001</v>
      </c>
      <c r="F522" s="12">
        <v>1504.86465</v>
      </c>
      <c r="G522" s="11">
        <f t="shared" si="16"/>
        <v>679.65107</v>
      </c>
      <c r="H522" s="10">
        <f t="shared" si="17"/>
        <v>0.82360625960614953</v>
      </c>
    </row>
    <row r="523" spans="1:8" ht="16.5" customHeight="1" x14ac:dyDescent="0.3">
      <c r="A523" s="15">
        <v>4410</v>
      </c>
      <c r="B523" s="14" t="s">
        <v>740</v>
      </c>
      <c r="C523" s="13">
        <v>121069.777355101</v>
      </c>
      <c r="D523" s="13">
        <v>34800.490619999902</v>
      </c>
      <c r="E523" s="13">
        <v>61932.5314131005</v>
      </c>
      <c r="F523" s="12">
        <v>30847.065699999999</v>
      </c>
      <c r="G523" s="11">
        <f t="shared" si="16"/>
        <v>-3953.4249199999031</v>
      </c>
      <c r="H523" s="10">
        <f t="shared" si="17"/>
        <v>-0.11360256276754509</v>
      </c>
    </row>
    <row r="524" spans="1:8" ht="16.5" customHeight="1" x14ac:dyDescent="0.3">
      <c r="A524" s="15">
        <v>4411</v>
      </c>
      <c r="B524" s="14" t="s">
        <v>739</v>
      </c>
      <c r="C524" s="13">
        <v>151230.18415905</v>
      </c>
      <c r="D524" s="13">
        <v>68077.52506</v>
      </c>
      <c r="E524" s="13">
        <v>184424.63585457997</v>
      </c>
      <c r="F524" s="12">
        <v>103481.59842999899</v>
      </c>
      <c r="G524" s="11">
        <f t="shared" si="16"/>
        <v>35404.073369998994</v>
      </c>
      <c r="H524" s="10">
        <f t="shared" si="17"/>
        <v>0.52005523612669058</v>
      </c>
    </row>
    <row r="525" spans="1:8" ht="16.5" customHeight="1" x14ac:dyDescent="0.3">
      <c r="A525" s="15">
        <v>4412</v>
      </c>
      <c r="B525" s="14" t="s">
        <v>738</v>
      </c>
      <c r="C525" s="13">
        <v>21421.824301000001</v>
      </c>
      <c r="D525" s="13">
        <v>14309.88452</v>
      </c>
      <c r="E525" s="13">
        <v>26454.764945999999</v>
      </c>
      <c r="F525" s="12">
        <v>23909.438750000001</v>
      </c>
      <c r="G525" s="11">
        <f t="shared" si="16"/>
        <v>9599.5542300000016</v>
      </c>
      <c r="H525" s="10">
        <f t="shared" si="17"/>
        <v>0.67083380138975446</v>
      </c>
    </row>
    <row r="526" spans="1:8" ht="16.5" customHeight="1" x14ac:dyDescent="0.3">
      <c r="A526" s="15">
        <v>4413</v>
      </c>
      <c r="B526" s="14" t="s">
        <v>737</v>
      </c>
      <c r="C526" s="13">
        <v>33.627299000000001</v>
      </c>
      <c r="D526" s="13">
        <v>53.052669999999999</v>
      </c>
      <c r="E526" s="13">
        <v>47.859076000000002</v>
      </c>
      <c r="F526" s="12">
        <v>127.00854</v>
      </c>
      <c r="G526" s="11">
        <f t="shared" si="16"/>
        <v>73.955870000000004</v>
      </c>
      <c r="H526" s="10">
        <f t="shared" si="17"/>
        <v>1.3940084448153129</v>
      </c>
    </row>
    <row r="527" spans="1:8" ht="16.5" customHeight="1" x14ac:dyDescent="0.3">
      <c r="A527" s="15">
        <v>4414</v>
      </c>
      <c r="B527" s="14" t="s">
        <v>736</v>
      </c>
      <c r="C527" s="13">
        <v>75.968461200000007</v>
      </c>
      <c r="D527" s="13">
        <v>210.42620000000002</v>
      </c>
      <c r="E527" s="13">
        <v>98.474702600000199</v>
      </c>
      <c r="F527" s="12">
        <v>355.31122999999997</v>
      </c>
      <c r="G527" s="11">
        <f t="shared" si="16"/>
        <v>144.88502999999994</v>
      </c>
      <c r="H527" s="10">
        <f t="shared" si="17"/>
        <v>0.68853132357092384</v>
      </c>
    </row>
    <row r="528" spans="1:8" ht="25.5" customHeight="1" x14ac:dyDescent="0.3">
      <c r="A528" s="15">
        <v>4415</v>
      </c>
      <c r="B528" s="14" t="s">
        <v>735</v>
      </c>
      <c r="C528" s="13">
        <v>4625.7196914000106</v>
      </c>
      <c r="D528" s="13">
        <v>2462.56693</v>
      </c>
      <c r="E528" s="13">
        <v>5587.3686340000095</v>
      </c>
      <c r="F528" s="12">
        <v>3583.2172999999998</v>
      </c>
      <c r="G528" s="11">
        <f t="shared" si="16"/>
        <v>1120.6503699999998</v>
      </c>
      <c r="H528" s="10">
        <f t="shared" si="17"/>
        <v>0.4550740758952691</v>
      </c>
    </row>
    <row r="529" spans="1:8" ht="16.5" customHeight="1" x14ac:dyDescent="0.3">
      <c r="A529" s="15">
        <v>4416</v>
      </c>
      <c r="B529" s="14" t="s">
        <v>734</v>
      </c>
      <c r="C529" s="13">
        <v>187.55350000000001</v>
      </c>
      <c r="D529" s="13">
        <v>266.46010999999999</v>
      </c>
      <c r="E529" s="13">
        <v>71.083660000000009</v>
      </c>
      <c r="F529" s="12">
        <v>90.652679999999989</v>
      </c>
      <c r="G529" s="11">
        <f t="shared" si="16"/>
        <v>-175.80743000000001</v>
      </c>
      <c r="H529" s="10">
        <f t="shared" si="17"/>
        <v>-0.6597889267553031</v>
      </c>
    </row>
    <row r="530" spans="1:8" ht="25.5" customHeight="1" x14ac:dyDescent="0.3">
      <c r="A530" s="15">
        <v>4417</v>
      </c>
      <c r="B530" s="14" t="s">
        <v>733</v>
      </c>
      <c r="C530" s="13">
        <v>79.828073999999987</v>
      </c>
      <c r="D530" s="13">
        <v>104.85366999999999</v>
      </c>
      <c r="E530" s="13">
        <v>55.128781000000004</v>
      </c>
      <c r="F530" s="12">
        <v>103.17106</v>
      </c>
      <c r="G530" s="11">
        <f t="shared" si="16"/>
        <v>-1.6826099999999968</v>
      </c>
      <c r="H530" s="10">
        <f t="shared" si="17"/>
        <v>-1.604722085550269E-2</v>
      </c>
    </row>
    <row r="531" spans="1:8" ht="16.5" customHeight="1" x14ac:dyDescent="0.3">
      <c r="A531" s="15">
        <v>4418</v>
      </c>
      <c r="B531" s="14" t="s">
        <v>732</v>
      </c>
      <c r="C531" s="13">
        <v>6398.3905679999998</v>
      </c>
      <c r="D531" s="13">
        <v>11715.37149</v>
      </c>
      <c r="E531" s="13">
        <v>8940.8211589999992</v>
      </c>
      <c r="F531" s="12">
        <v>16528.125630000002</v>
      </c>
      <c r="G531" s="11">
        <f t="shared" si="16"/>
        <v>4812.7541400000027</v>
      </c>
      <c r="H531" s="10">
        <f t="shared" si="17"/>
        <v>0.41080678867998943</v>
      </c>
    </row>
    <row r="532" spans="1:8" ht="16.5" customHeight="1" x14ac:dyDescent="0.3">
      <c r="A532" s="15">
        <v>4419</v>
      </c>
      <c r="B532" s="14" t="s">
        <v>731</v>
      </c>
      <c r="C532" s="13">
        <v>646.502071139995</v>
      </c>
      <c r="D532" s="13">
        <v>2057.7157200000001</v>
      </c>
      <c r="E532" s="13">
        <v>812.18137014999695</v>
      </c>
      <c r="F532" s="12">
        <v>2596.63535</v>
      </c>
      <c r="G532" s="11">
        <f t="shared" si="16"/>
        <v>538.91962999999987</v>
      </c>
      <c r="H532" s="10">
        <f t="shared" si="17"/>
        <v>0.26190188701090344</v>
      </c>
    </row>
    <row r="533" spans="1:8" ht="25.5" customHeight="1" x14ac:dyDescent="0.3">
      <c r="A533" s="15">
        <v>4420</v>
      </c>
      <c r="B533" s="14" t="s">
        <v>730</v>
      </c>
      <c r="C533" s="13">
        <v>99.563787799999503</v>
      </c>
      <c r="D533" s="13">
        <v>657.18964000000199</v>
      </c>
      <c r="E533" s="13">
        <v>102.7035022</v>
      </c>
      <c r="F533" s="12">
        <v>674.41568999999993</v>
      </c>
      <c r="G533" s="11">
        <f t="shared" si="16"/>
        <v>17.22604999999794</v>
      </c>
      <c r="H533" s="10">
        <f t="shared" si="17"/>
        <v>2.6211688303543385E-2</v>
      </c>
    </row>
    <row r="534" spans="1:8" ht="16.5" customHeight="1" x14ac:dyDescent="0.3">
      <c r="A534" s="15">
        <v>4421</v>
      </c>
      <c r="B534" s="14" t="s">
        <v>729</v>
      </c>
      <c r="C534" s="13">
        <v>1270.9674138299899</v>
      </c>
      <c r="D534" s="13">
        <v>3675.6433000000102</v>
      </c>
      <c r="E534" s="13">
        <v>1640.11049014989</v>
      </c>
      <c r="F534" s="12">
        <v>5459.5614000000005</v>
      </c>
      <c r="G534" s="11">
        <f t="shared" si="16"/>
        <v>1783.9180999999903</v>
      </c>
      <c r="H534" s="10">
        <f t="shared" si="17"/>
        <v>0.48533493443174569</v>
      </c>
    </row>
    <row r="535" spans="1:8" ht="16.5" customHeight="1" x14ac:dyDescent="0.3">
      <c r="A535" s="15">
        <v>4501</v>
      </c>
      <c r="B535" s="14" t="s">
        <v>728</v>
      </c>
      <c r="C535" s="13">
        <v>0.69485440000000009</v>
      </c>
      <c r="D535" s="13">
        <v>6.8888199999999999</v>
      </c>
      <c r="E535" s="13">
        <v>9.9856080000000009</v>
      </c>
      <c r="F535" s="12">
        <v>42.955440000000003</v>
      </c>
      <c r="G535" s="11">
        <f t="shared" si="16"/>
        <v>36.06662</v>
      </c>
      <c r="H535" s="10">
        <f t="shared" si="17"/>
        <v>5.2355294520687146</v>
      </c>
    </row>
    <row r="536" spans="1:8" ht="16.5" customHeight="1" x14ac:dyDescent="0.3">
      <c r="A536" s="15">
        <v>4502</v>
      </c>
      <c r="B536" s="14" t="s">
        <v>727</v>
      </c>
      <c r="C536" s="13">
        <v>0</v>
      </c>
      <c r="D536" s="13">
        <v>0</v>
      </c>
      <c r="E536" s="13">
        <v>0</v>
      </c>
      <c r="F536" s="12">
        <v>0</v>
      </c>
      <c r="G536" s="11">
        <f t="shared" si="16"/>
        <v>0</v>
      </c>
      <c r="H536" s="10" t="str">
        <f t="shared" si="17"/>
        <v/>
      </c>
    </row>
    <row r="537" spans="1:8" ht="16.5" customHeight="1" x14ac:dyDescent="0.3">
      <c r="A537" s="15">
        <v>4503</v>
      </c>
      <c r="B537" s="14" t="s">
        <v>726</v>
      </c>
      <c r="C537" s="13">
        <v>11.417875</v>
      </c>
      <c r="D537" s="13">
        <v>186.29904000000002</v>
      </c>
      <c r="E537" s="13">
        <v>12.739570000000001</v>
      </c>
      <c r="F537" s="12">
        <v>197.77963</v>
      </c>
      <c r="G537" s="11">
        <f t="shared" si="16"/>
        <v>11.480589999999978</v>
      </c>
      <c r="H537" s="10">
        <f t="shared" si="17"/>
        <v>6.1624525816128609E-2</v>
      </c>
    </row>
    <row r="538" spans="1:8" ht="16.5" customHeight="1" x14ac:dyDescent="0.3">
      <c r="A538" s="15">
        <v>4504</v>
      </c>
      <c r="B538" s="14" t="s">
        <v>725</v>
      </c>
      <c r="C538" s="13">
        <v>670.3435156999991</v>
      </c>
      <c r="D538" s="13">
        <v>4217.9574000000002</v>
      </c>
      <c r="E538" s="13">
        <v>759.73521400000004</v>
      </c>
      <c r="F538" s="12">
        <v>4673.3915800000004</v>
      </c>
      <c r="G538" s="11">
        <f t="shared" si="16"/>
        <v>455.4341800000002</v>
      </c>
      <c r="H538" s="10">
        <f t="shared" si="17"/>
        <v>0.10797505446593657</v>
      </c>
    </row>
    <row r="539" spans="1:8" ht="16.5" customHeight="1" x14ac:dyDescent="0.3">
      <c r="A539" s="15">
        <v>4601</v>
      </c>
      <c r="B539" s="14" t="s">
        <v>724</v>
      </c>
      <c r="C539" s="13">
        <v>220.45377850000099</v>
      </c>
      <c r="D539" s="13">
        <v>462.360109999999</v>
      </c>
      <c r="E539" s="13">
        <v>163.917681100001</v>
      </c>
      <c r="F539" s="12">
        <v>455.50677000000002</v>
      </c>
      <c r="G539" s="11">
        <f t="shared" si="16"/>
        <v>-6.8533399999989797</v>
      </c>
      <c r="H539" s="10">
        <f t="shared" si="17"/>
        <v>-1.4822515722645266E-2</v>
      </c>
    </row>
    <row r="540" spans="1:8" ht="16.5" customHeight="1" x14ac:dyDescent="0.3">
      <c r="A540" s="15">
        <v>4602</v>
      </c>
      <c r="B540" s="14" t="s">
        <v>723</v>
      </c>
      <c r="C540" s="13">
        <v>118.51167840000099</v>
      </c>
      <c r="D540" s="13">
        <v>874.101079999999</v>
      </c>
      <c r="E540" s="13">
        <v>150.14506041000101</v>
      </c>
      <c r="F540" s="12">
        <v>1082.8381000000002</v>
      </c>
      <c r="G540" s="11">
        <f t="shared" si="16"/>
        <v>208.73702000000117</v>
      </c>
      <c r="H540" s="10">
        <f t="shared" si="17"/>
        <v>0.23880192437240944</v>
      </c>
    </row>
    <row r="541" spans="1:8" ht="16.5" customHeight="1" x14ac:dyDescent="0.3">
      <c r="A541" s="15">
        <v>4701</v>
      </c>
      <c r="B541" s="14" t="s">
        <v>722</v>
      </c>
      <c r="C541" s="13">
        <v>21.52</v>
      </c>
      <c r="D541" s="13">
        <v>10.290940000000001</v>
      </c>
      <c r="E541" s="13">
        <v>38.76</v>
      </c>
      <c r="F541" s="12">
        <v>20.01275</v>
      </c>
      <c r="G541" s="11">
        <f t="shared" si="16"/>
        <v>9.7218099999999996</v>
      </c>
      <c r="H541" s="10">
        <f t="shared" si="17"/>
        <v>0.94469601416391491</v>
      </c>
    </row>
    <row r="542" spans="1:8" ht="16.5" customHeight="1" x14ac:dyDescent="0.3">
      <c r="A542" s="15">
        <v>4702</v>
      </c>
      <c r="B542" s="14" t="s">
        <v>721</v>
      </c>
      <c r="C542" s="13">
        <v>846.57899999999995</v>
      </c>
      <c r="D542" s="13">
        <v>433.17644000000001</v>
      </c>
      <c r="E542" s="13">
        <v>6.27</v>
      </c>
      <c r="F542" s="12">
        <v>12.027419999999999</v>
      </c>
      <c r="G542" s="11">
        <f t="shared" si="16"/>
        <v>-421.14902000000001</v>
      </c>
      <c r="H542" s="10">
        <f t="shared" si="17"/>
        <v>-0.97223436251519124</v>
      </c>
    </row>
    <row r="543" spans="1:8" ht="16.5" customHeight="1" x14ac:dyDescent="0.3">
      <c r="A543" s="15">
        <v>4703</v>
      </c>
      <c r="B543" s="14" t="s">
        <v>720</v>
      </c>
      <c r="C543" s="13">
        <v>36370.982405000002</v>
      </c>
      <c r="D543" s="13">
        <v>18692.997030000002</v>
      </c>
      <c r="E543" s="13">
        <v>34796.570299999999</v>
      </c>
      <c r="F543" s="12">
        <v>18729.60036</v>
      </c>
      <c r="G543" s="11">
        <f t="shared" si="16"/>
        <v>36.603329999998095</v>
      </c>
      <c r="H543" s="10">
        <f t="shared" si="17"/>
        <v>1.9581306272747046E-3</v>
      </c>
    </row>
    <row r="544" spans="1:8" ht="16.5" customHeight="1" x14ac:dyDescent="0.3">
      <c r="A544" s="15">
        <v>4704</v>
      </c>
      <c r="B544" s="14" t="s">
        <v>719</v>
      </c>
      <c r="C544" s="13">
        <v>88.744500000000002</v>
      </c>
      <c r="D544" s="13">
        <v>128.57067999999998</v>
      </c>
      <c r="E544" s="13">
        <v>62.981999999999999</v>
      </c>
      <c r="F544" s="12">
        <v>123.57052</v>
      </c>
      <c r="G544" s="11">
        <f t="shared" si="16"/>
        <v>-5.0001599999999797</v>
      </c>
      <c r="H544" s="10">
        <f t="shared" si="17"/>
        <v>-3.8890359761650013E-2</v>
      </c>
    </row>
    <row r="545" spans="1:8" ht="25.5" customHeight="1" x14ac:dyDescent="0.3">
      <c r="A545" s="15">
        <v>4705</v>
      </c>
      <c r="B545" s="14" t="s">
        <v>718</v>
      </c>
      <c r="C545" s="13">
        <v>3625.2289999999998</v>
      </c>
      <c r="D545" s="13">
        <v>1928.8045900000002</v>
      </c>
      <c r="E545" s="13">
        <v>4332.4740000000002</v>
      </c>
      <c r="F545" s="12">
        <v>2322.1744800000001</v>
      </c>
      <c r="G545" s="11">
        <f t="shared" si="16"/>
        <v>393.36988999999994</v>
      </c>
      <c r="H545" s="10">
        <f t="shared" si="17"/>
        <v>0.20394491595439426</v>
      </c>
    </row>
    <row r="546" spans="1:8" ht="16.5" customHeight="1" x14ac:dyDescent="0.3">
      <c r="A546" s="15">
        <v>4706</v>
      </c>
      <c r="B546" s="14" t="s">
        <v>717</v>
      </c>
      <c r="C546" s="13">
        <v>8040.0127499999999</v>
      </c>
      <c r="D546" s="13">
        <v>4906.4674100000002</v>
      </c>
      <c r="E546" s="13">
        <v>7345.5927000000001</v>
      </c>
      <c r="F546" s="12">
        <v>4891.1673799999999</v>
      </c>
      <c r="G546" s="11">
        <f t="shared" si="16"/>
        <v>-15.300030000000334</v>
      </c>
      <c r="H546" s="10">
        <f t="shared" si="17"/>
        <v>-3.1183392696784128E-3</v>
      </c>
    </row>
    <row r="547" spans="1:8" ht="16.5" customHeight="1" x14ac:dyDescent="0.3">
      <c r="A547" s="15">
        <v>4707</v>
      </c>
      <c r="B547" s="14" t="s">
        <v>716</v>
      </c>
      <c r="C547" s="13">
        <v>849.40285500000107</v>
      </c>
      <c r="D547" s="13">
        <v>180.81859</v>
      </c>
      <c r="E547" s="13">
        <v>713.84113600000001</v>
      </c>
      <c r="F547" s="12">
        <v>156.78718000000001</v>
      </c>
      <c r="G547" s="11">
        <f t="shared" si="16"/>
        <v>-24.031409999999994</v>
      </c>
      <c r="H547" s="10">
        <f t="shared" si="17"/>
        <v>-0.13290342547190526</v>
      </c>
    </row>
    <row r="548" spans="1:8" ht="16.5" customHeight="1" x14ac:dyDescent="0.3">
      <c r="A548" s="15">
        <v>4801</v>
      </c>
      <c r="B548" s="14" t="s">
        <v>715</v>
      </c>
      <c r="C548" s="13">
        <v>12154.0393</v>
      </c>
      <c r="D548" s="13">
        <v>5086.1209400000007</v>
      </c>
      <c r="E548" s="13">
        <v>15640.495000000001</v>
      </c>
      <c r="F548" s="12">
        <v>6802.0438700000104</v>
      </c>
      <c r="G548" s="11">
        <f t="shared" si="16"/>
        <v>1715.9229300000097</v>
      </c>
      <c r="H548" s="10">
        <f t="shared" si="17"/>
        <v>0.33737359969265879</v>
      </c>
    </row>
    <row r="549" spans="1:8" ht="16.5" customHeight="1" x14ac:dyDescent="0.3">
      <c r="A549" s="15">
        <v>4802</v>
      </c>
      <c r="B549" s="14" t="s">
        <v>714</v>
      </c>
      <c r="C549" s="13">
        <v>68439.287116049702</v>
      </c>
      <c r="D549" s="13">
        <v>57503.542430000096</v>
      </c>
      <c r="E549" s="13">
        <v>73682.460028999994</v>
      </c>
      <c r="F549" s="12">
        <v>63470.836360000001</v>
      </c>
      <c r="G549" s="11">
        <f t="shared" si="16"/>
        <v>5967.2939299999052</v>
      </c>
      <c r="H549" s="10">
        <f t="shared" si="17"/>
        <v>0.10377263169941191</v>
      </c>
    </row>
    <row r="550" spans="1:8" ht="25.5" customHeight="1" x14ac:dyDescent="0.3">
      <c r="A550" s="15">
        <v>4803</v>
      </c>
      <c r="B550" s="14" t="s">
        <v>713</v>
      </c>
      <c r="C550" s="13">
        <v>11034.422231</v>
      </c>
      <c r="D550" s="13">
        <v>11723.32013</v>
      </c>
      <c r="E550" s="13">
        <v>10349.724004599999</v>
      </c>
      <c r="F550" s="12">
        <v>11278.23641</v>
      </c>
      <c r="G550" s="11">
        <f t="shared" si="16"/>
        <v>-445.08372000000054</v>
      </c>
      <c r="H550" s="10">
        <f t="shared" si="17"/>
        <v>-3.7965671419398536E-2</v>
      </c>
    </row>
    <row r="551" spans="1:8" ht="16.5" customHeight="1" x14ac:dyDescent="0.3">
      <c r="A551" s="15">
        <v>4804</v>
      </c>
      <c r="B551" s="14" t="s">
        <v>712</v>
      </c>
      <c r="C551" s="13">
        <v>37280.082334999999</v>
      </c>
      <c r="D551" s="13">
        <v>31558.542550000002</v>
      </c>
      <c r="E551" s="13">
        <v>37147.658159999999</v>
      </c>
      <c r="F551" s="12">
        <v>34599.96774</v>
      </c>
      <c r="G551" s="11">
        <f t="shared" si="16"/>
        <v>3041.4251899999981</v>
      </c>
      <c r="H551" s="10">
        <f t="shared" si="17"/>
        <v>9.6374070037654441E-2</v>
      </c>
    </row>
    <row r="552" spans="1:8" ht="25.5" customHeight="1" x14ac:dyDescent="0.3">
      <c r="A552" s="15">
        <v>4805</v>
      </c>
      <c r="B552" s="14" t="s">
        <v>711</v>
      </c>
      <c r="C552" s="13">
        <v>61150.980209000001</v>
      </c>
      <c r="D552" s="13">
        <v>27563.481480000002</v>
      </c>
      <c r="E552" s="13">
        <v>61920.341318000006</v>
      </c>
      <c r="F552" s="12">
        <v>34838.712000000094</v>
      </c>
      <c r="G552" s="11">
        <f t="shared" si="16"/>
        <v>7275.2305200000919</v>
      </c>
      <c r="H552" s="10">
        <f t="shared" si="17"/>
        <v>0.26394454290104763</v>
      </c>
    </row>
    <row r="553" spans="1:8" ht="16.5" customHeight="1" x14ac:dyDescent="0.3">
      <c r="A553" s="15">
        <v>4806</v>
      </c>
      <c r="B553" s="14" t="s">
        <v>710</v>
      </c>
      <c r="C553" s="13">
        <v>1962.69115962</v>
      </c>
      <c r="D553" s="13">
        <v>2841.2472499999999</v>
      </c>
      <c r="E553" s="13">
        <v>2396.5383535000001</v>
      </c>
      <c r="F553" s="12">
        <v>3483.8886600000001</v>
      </c>
      <c r="G553" s="11">
        <f t="shared" si="16"/>
        <v>642.64141000000018</v>
      </c>
      <c r="H553" s="10">
        <f t="shared" si="17"/>
        <v>0.22618285332260338</v>
      </c>
    </row>
    <row r="554" spans="1:8" ht="25.5" customHeight="1" x14ac:dyDescent="0.3">
      <c r="A554" s="15">
        <v>4807</v>
      </c>
      <c r="B554" s="14" t="s">
        <v>709</v>
      </c>
      <c r="C554" s="13">
        <v>1219.3613149999999</v>
      </c>
      <c r="D554" s="13">
        <v>948.17820999999992</v>
      </c>
      <c r="E554" s="13">
        <v>1889.3624</v>
      </c>
      <c r="F554" s="12">
        <v>1506.44453</v>
      </c>
      <c r="G554" s="11">
        <f t="shared" si="16"/>
        <v>558.26632000000006</v>
      </c>
      <c r="H554" s="10">
        <f t="shared" si="17"/>
        <v>0.5887778416675491</v>
      </c>
    </row>
    <row r="555" spans="1:8" ht="16.5" customHeight="1" x14ac:dyDescent="0.3">
      <c r="A555" s="15">
        <v>4808</v>
      </c>
      <c r="B555" s="14" t="s">
        <v>708</v>
      </c>
      <c r="C555" s="13">
        <v>146.58597587379001</v>
      </c>
      <c r="D555" s="13">
        <v>280.41639000000004</v>
      </c>
      <c r="E555" s="13">
        <v>333.27917500000001</v>
      </c>
      <c r="F555" s="12">
        <v>552.38569999999993</v>
      </c>
      <c r="G555" s="11">
        <f t="shared" si="16"/>
        <v>271.96930999999989</v>
      </c>
      <c r="H555" s="10">
        <f t="shared" si="17"/>
        <v>0.96987665378617793</v>
      </c>
    </row>
    <row r="556" spans="1:8" ht="16.5" customHeight="1" x14ac:dyDescent="0.3">
      <c r="A556" s="15">
        <v>4809</v>
      </c>
      <c r="B556" s="14" t="s">
        <v>707</v>
      </c>
      <c r="C556" s="13">
        <v>327.49713799999995</v>
      </c>
      <c r="D556" s="13">
        <v>557.97280000000001</v>
      </c>
      <c r="E556" s="13">
        <v>454.82890200000003</v>
      </c>
      <c r="F556" s="12">
        <v>900.12202000000002</v>
      </c>
      <c r="G556" s="11">
        <f t="shared" si="16"/>
        <v>342.14922000000001</v>
      </c>
      <c r="H556" s="10">
        <f t="shared" si="17"/>
        <v>0.61320053594010315</v>
      </c>
    </row>
    <row r="557" spans="1:8" ht="16.5" customHeight="1" x14ac:dyDescent="0.3">
      <c r="A557" s="15">
        <v>4810</v>
      </c>
      <c r="B557" s="14" t="s">
        <v>706</v>
      </c>
      <c r="C557" s="13">
        <v>85837.977481640002</v>
      </c>
      <c r="D557" s="13">
        <v>86204.115280000304</v>
      </c>
      <c r="E557" s="13">
        <v>99282.93180060001</v>
      </c>
      <c r="F557" s="12">
        <v>106889.26013</v>
      </c>
      <c r="G557" s="11">
        <f t="shared" si="16"/>
        <v>20685.144849999691</v>
      </c>
      <c r="H557" s="10">
        <f t="shared" si="17"/>
        <v>0.23995542188226282</v>
      </c>
    </row>
    <row r="558" spans="1:8" ht="25.5" customHeight="1" x14ac:dyDescent="0.3">
      <c r="A558" s="15">
        <v>4811</v>
      </c>
      <c r="B558" s="14" t="s">
        <v>705</v>
      </c>
      <c r="C558" s="13">
        <v>32396.058424087401</v>
      </c>
      <c r="D558" s="13">
        <v>76176.929460000305</v>
      </c>
      <c r="E558" s="13">
        <v>35616.351253027999</v>
      </c>
      <c r="F558" s="12">
        <v>89550.588010000007</v>
      </c>
      <c r="G558" s="11">
        <f t="shared" si="16"/>
        <v>13373.658549999702</v>
      </c>
      <c r="H558" s="10">
        <f t="shared" si="17"/>
        <v>0.17556048326970264</v>
      </c>
    </row>
    <row r="559" spans="1:8" ht="25.5" customHeight="1" x14ac:dyDescent="0.3">
      <c r="A559" s="15">
        <v>4812</v>
      </c>
      <c r="B559" s="14" t="s">
        <v>704</v>
      </c>
      <c r="C559" s="13">
        <v>175.94497369999999</v>
      </c>
      <c r="D559" s="13">
        <v>834.85752000000093</v>
      </c>
      <c r="E559" s="13">
        <v>123.32893820000001</v>
      </c>
      <c r="F559" s="12">
        <v>841.76098000000002</v>
      </c>
      <c r="G559" s="11">
        <f t="shared" si="16"/>
        <v>6.903459999999086</v>
      </c>
      <c r="H559" s="10">
        <f t="shared" si="17"/>
        <v>8.2690277497878655E-3</v>
      </c>
    </row>
    <row r="560" spans="1:8" ht="16.5" customHeight="1" x14ac:dyDescent="0.3">
      <c r="A560" s="15">
        <v>4813</v>
      </c>
      <c r="B560" s="14" t="s">
        <v>703</v>
      </c>
      <c r="C560" s="13">
        <v>6125.5748269999904</v>
      </c>
      <c r="D560" s="13">
        <v>23249.89039</v>
      </c>
      <c r="E560" s="13">
        <v>5235.4105442</v>
      </c>
      <c r="F560" s="12">
        <v>21601.093209999999</v>
      </c>
      <c r="G560" s="11">
        <f t="shared" si="16"/>
        <v>-1648.7971800000014</v>
      </c>
      <c r="H560" s="10">
        <f t="shared" si="17"/>
        <v>-7.091634207054863E-2</v>
      </c>
    </row>
    <row r="561" spans="1:8" ht="16.5" customHeight="1" x14ac:dyDescent="0.3">
      <c r="A561" s="15">
        <v>4814</v>
      </c>
      <c r="B561" s="14" t="s">
        <v>702</v>
      </c>
      <c r="C561" s="13">
        <v>2182.6823289999998</v>
      </c>
      <c r="D561" s="13">
        <v>5908.3894500000006</v>
      </c>
      <c r="E561" s="13">
        <v>2576.8278999999998</v>
      </c>
      <c r="F561" s="12">
        <v>7492.1422400000001</v>
      </c>
      <c r="G561" s="11">
        <f t="shared" si="16"/>
        <v>1583.7527899999995</v>
      </c>
      <c r="H561" s="10">
        <f t="shared" si="17"/>
        <v>0.26805152290697415</v>
      </c>
    </row>
    <row r="562" spans="1:8" ht="16.5" customHeight="1" x14ac:dyDescent="0.3">
      <c r="A562" s="15">
        <v>4815</v>
      </c>
      <c r="B562" s="14" t="s">
        <v>701</v>
      </c>
      <c r="C562" s="13">
        <v>0</v>
      </c>
      <c r="D562" s="13">
        <v>0</v>
      </c>
      <c r="E562" s="13">
        <v>0</v>
      </c>
      <c r="F562" s="12">
        <v>0</v>
      </c>
      <c r="G562" s="11">
        <f t="shared" si="16"/>
        <v>0</v>
      </c>
      <c r="H562" s="10" t="str">
        <f t="shared" si="17"/>
        <v/>
      </c>
    </row>
    <row r="563" spans="1:8" ht="25.5" customHeight="1" x14ac:dyDescent="0.3">
      <c r="A563" s="15">
        <v>4816</v>
      </c>
      <c r="B563" s="14" t="s">
        <v>700</v>
      </c>
      <c r="C563" s="13">
        <v>31.411801000000001</v>
      </c>
      <c r="D563" s="13">
        <v>132.07570000000001</v>
      </c>
      <c r="E563" s="13">
        <v>34.908698999999999</v>
      </c>
      <c r="F563" s="12">
        <v>183.90051</v>
      </c>
      <c r="G563" s="11">
        <f t="shared" si="16"/>
        <v>51.824809999999985</v>
      </c>
      <c r="H563" s="10">
        <f t="shared" si="17"/>
        <v>0.39238716887360792</v>
      </c>
    </row>
    <row r="564" spans="1:8" ht="16.5" customHeight="1" x14ac:dyDescent="0.3">
      <c r="A564" s="15">
        <v>4817</v>
      </c>
      <c r="B564" s="14" t="s">
        <v>699</v>
      </c>
      <c r="C564" s="13">
        <v>149.5832284</v>
      </c>
      <c r="D564" s="13">
        <v>308.15333000000004</v>
      </c>
      <c r="E564" s="13">
        <v>206.57796400000001</v>
      </c>
      <c r="F564" s="12">
        <v>467.32021000000003</v>
      </c>
      <c r="G564" s="11">
        <f t="shared" si="16"/>
        <v>159.16687999999999</v>
      </c>
      <c r="H564" s="10">
        <f t="shared" si="17"/>
        <v>0.51651844878651798</v>
      </c>
    </row>
    <row r="565" spans="1:8" ht="25.5" customHeight="1" x14ac:dyDescent="0.3">
      <c r="A565" s="15">
        <v>4818</v>
      </c>
      <c r="B565" s="14" t="s">
        <v>698</v>
      </c>
      <c r="C565" s="13">
        <v>11919.2758383526</v>
      </c>
      <c r="D565" s="13">
        <v>20033.65165</v>
      </c>
      <c r="E565" s="13">
        <v>11560.23392784</v>
      </c>
      <c r="F565" s="12">
        <v>19875.857210000002</v>
      </c>
      <c r="G565" s="11">
        <f t="shared" si="16"/>
        <v>-157.79443999999785</v>
      </c>
      <c r="H565" s="10">
        <f t="shared" si="17"/>
        <v>-7.8764691907777015E-3</v>
      </c>
    </row>
    <row r="566" spans="1:8" ht="25.5" customHeight="1" x14ac:dyDescent="0.3">
      <c r="A566" s="15">
        <v>4819</v>
      </c>
      <c r="B566" s="14" t="s">
        <v>697</v>
      </c>
      <c r="C566" s="13">
        <v>10947.0658138489</v>
      </c>
      <c r="D566" s="13">
        <v>33988.6478099999</v>
      </c>
      <c r="E566" s="13">
        <v>11616.72928483</v>
      </c>
      <c r="F566" s="12">
        <v>37113.816989999999</v>
      </c>
      <c r="G566" s="11">
        <f t="shared" si="16"/>
        <v>3125.169180000099</v>
      </c>
      <c r="H566" s="10">
        <f t="shared" si="17"/>
        <v>9.1947440729920241E-2</v>
      </c>
    </row>
    <row r="567" spans="1:8" ht="16.5" customHeight="1" x14ac:dyDescent="0.3">
      <c r="A567" s="15">
        <v>4820</v>
      </c>
      <c r="B567" s="14" t="s">
        <v>696</v>
      </c>
      <c r="C567" s="13">
        <v>997.46305868649802</v>
      </c>
      <c r="D567" s="13">
        <v>3430.1633299999999</v>
      </c>
      <c r="E567" s="13">
        <v>1026.4189584000001</v>
      </c>
      <c r="F567" s="12">
        <v>4202.2313100000101</v>
      </c>
      <c r="G567" s="11">
        <f t="shared" si="16"/>
        <v>772.06798000001027</v>
      </c>
      <c r="H567" s="10">
        <f t="shared" si="17"/>
        <v>0.22508198756821596</v>
      </c>
    </row>
    <row r="568" spans="1:8" ht="16.5" customHeight="1" x14ac:dyDescent="0.3">
      <c r="A568" s="15">
        <v>4821</v>
      </c>
      <c r="B568" s="14" t="s">
        <v>695</v>
      </c>
      <c r="C568" s="13">
        <v>457.19027565559901</v>
      </c>
      <c r="D568" s="13">
        <v>2419.8947699999999</v>
      </c>
      <c r="E568" s="13">
        <v>484.251700032999</v>
      </c>
      <c r="F568" s="12">
        <v>2811.8682400000002</v>
      </c>
      <c r="G568" s="11">
        <f t="shared" si="16"/>
        <v>391.97347000000036</v>
      </c>
      <c r="H568" s="10">
        <f t="shared" si="17"/>
        <v>0.16197955169761385</v>
      </c>
    </row>
    <row r="569" spans="1:8" ht="25.5" customHeight="1" x14ac:dyDescent="0.3">
      <c r="A569" s="15">
        <v>4822</v>
      </c>
      <c r="B569" s="14" t="s">
        <v>694</v>
      </c>
      <c r="C569" s="13">
        <v>774.62246750000008</v>
      </c>
      <c r="D569" s="13">
        <v>671.21370999999999</v>
      </c>
      <c r="E569" s="13">
        <v>638.35435849999999</v>
      </c>
      <c r="F569" s="12">
        <v>701.53322000000105</v>
      </c>
      <c r="G569" s="11">
        <f t="shared" si="16"/>
        <v>30.31951000000106</v>
      </c>
      <c r="H569" s="10">
        <f t="shared" si="17"/>
        <v>4.5171172084671897E-2</v>
      </c>
    </row>
    <row r="570" spans="1:8" ht="16.5" customHeight="1" x14ac:dyDescent="0.3">
      <c r="A570" s="15">
        <v>4823</v>
      </c>
      <c r="B570" s="14" t="s">
        <v>693</v>
      </c>
      <c r="C570" s="13">
        <v>7198.2080811402393</v>
      </c>
      <c r="D570" s="13">
        <v>14863.5597</v>
      </c>
      <c r="E570" s="13">
        <v>7087.7902239557698</v>
      </c>
      <c r="F570" s="12">
        <v>16090.58511</v>
      </c>
      <c r="G570" s="11">
        <f t="shared" si="16"/>
        <v>1227.0254100000002</v>
      </c>
      <c r="H570" s="10">
        <f t="shared" si="17"/>
        <v>8.2552594046498853E-2</v>
      </c>
    </row>
    <row r="571" spans="1:8" ht="16.5" customHeight="1" x14ac:dyDescent="0.3">
      <c r="A571" s="15">
        <v>4901</v>
      </c>
      <c r="B571" s="14" t="s">
        <v>692</v>
      </c>
      <c r="C571" s="13">
        <v>682.238249</v>
      </c>
      <c r="D571" s="13">
        <v>4077.3991299999998</v>
      </c>
      <c r="E571" s="13">
        <v>988.99107700000002</v>
      </c>
      <c r="F571" s="12">
        <v>5792.7125499999893</v>
      </c>
      <c r="G571" s="11">
        <f t="shared" si="16"/>
        <v>1715.3134199999895</v>
      </c>
      <c r="H571" s="10">
        <f t="shared" si="17"/>
        <v>0.4206881311616873</v>
      </c>
    </row>
    <row r="572" spans="1:8" ht="16.5" customHeight="1" x14ac:dyDescent="0.3">
      <c r="A572" s="15">
        <v>4902</v>
      </c>
      <c r="B572" s="14" t="s">
        <v>691</v>
      </c>
      <c r="C572" s="13">
        <v>56.376959999999997</v>
      </c>
      <c r="D572" s="13">
        <v>159.37634</v>
      </c>
      <c r="E572" s="13">
        <v>156.793702</v>
      </c>
      <c r="F572" s="12">
        <v>345.95771000000002</v>
      </c>
      <c r="G572" s="11">
        <f t="shared" si="16"/>
        <v>186.58137000000002</v>
      </c>
      <c r="H572" s="10">
        <f t="shared" si="17"/>
        <v>1.1706967922591272</v>
      </c>
    </row>
    <row r="573" spans="1:8" ht="25.5" customHeight="1" x14ac:dyDescent="0.3">
      <c r="A573" s="15">
        <v>4903</v>
      </c>
      <c r="B573" s="14" t="s">
        <v>690</v>
      </c>
      <c r="C573" s="13">
        <v>34.843761000000001</v>
      </c>
      <c r="D573" s="13">
        <v>181.16475</v>
      </c>
      <c r="E573" s="13">
        <v>36.473599999999998</v>
      </c>
      <c r="F573" s="12">
        <v>233.11023</v>
      </c>
      <c r="G573" s="11">
        <f t="shared" si="16"/>
        <v>51.945480000000003</v>
      </c>
      <c r="H573" s="10">
        <f t="shared" si="17"/>
        <v>0.28673061398533656</v>
      </c>
    </row>
    <row r="574" spans="1:8" ht="16.5" customHeight="1" x14ac:dyDescent="0.3">
      <c r="A574" s="15">
        <v>4904</v>
      </c>
      <c r="B574" s="14" t="s">
        <v>689</v>
      </c>
      <c r="C574" s="13">
        <v>0</v>
      </c>
      <c r="D574" s="13">
        <v>0</v>
      </c>
      <c r="E574" s="13">
        <v>0</v>
      </c>
      <c r="F574" s="12">
        <v>0</v>
      </c>
      <c r="G574" s="11">
        <f t="shared" si="16"/>
        <v>0</v>
      </c>
      <c r="H574" s="10" t="str">
        <f t="shared" si="17"/>
        <v/>
      </c>
    </row>
    <row r="575" spans="1:8" ht="25.5" customHeight="1" x14ac:dyDescent="0.3">
      <c r="A575" s="15">
        <v>4905</v>
      </c>
      <c r="B575" s="14" t="s">
        <v>688</v>
      </c>
      <c r="C575" s="13">
        <v>2.1031840000000002</v>
      </c>
      <c r="D575" s="13">
        <v>29.04297</v>
      </c>
      <c r="E575" s="13">
        <v>1.6460619999999999</v>
      </c>
      <c r="F575" s="12">
        <v>33.158029999999997</v>
      </c>
      <c r="G575" s="11">
        <f t="shared" si="16"/>
        <v>4.1150599999999962</v>
      </c>
      <c r="H575" s="10">
        <f t="shared" si="17"/>
        <v>0.14168867715664052</v>
      </c>
    </row>
    <row r="576" spans="1:8" ht="16.5" customHeight="1" x14ac:dyDescent="0.3">
      <c r="A576" s="15">
        <v>4906</v>
      </c>
      <c r="B576" s="14" t="s">
        <v>687</v>
      </c>
      <c r="C576" s="13">
        <v>2.6025E-2</v>
      </c>
      <c r="D576" s="13">
        <v>0.34245999999999999</v>
      </c>
      <c r="E576" s="13">
        <v>0.41820000000000002</v>
      </c>
      <c r="F576" s="12">
        <v>7.6844299999999999</v>
      </c>
      <c r="G576" s="11">
        <f t="shared" si="16"/>
        <v>7.3419699999999999</v>
      </c>
      <c r="H576" s="10">
        <f t="shared" si="17"/>
        <v>21.43891257373124</v>
      </c>
    </row>
    <row r="577" spans="1:8" ht="25.5" customHeight="1" x14ac:dyDescent="0.3">
      <c r="A577" s="15">
        <v>4907</v>
      </c>
      <c r="B577" s="14" t="s">
        <v>686</v>
      </c>
      <c r="C577" s="13">
        <v>8.9093669999999996</v>
      </c>
      <c r="D577" s="13">
        <v>2326.3274200000001</v>
      </c>
      <c r="E577" s="13">
        <v>7.5803090000000006</v>
      </c>
      <c r="F577" s="12">
        <v>2383.9184300000002</v>
      </c>
      <c r="G577" s="11">
        <f t="shared" si="16"/>
        <v>57.591010000000097</v>
      </c>
      <c r="H577" s="10">
        <f t="shared" si="17"/>
        <v>2.4756192746075312E-2</v>
      </c>
    </row>
    <row r="578" spans="1:8" ht="16.5" customHeight="1" x14ac:dyDescent="0.3">
      <c r="A578" s="15">
        <v>4908</v>
      </c>
      <c r="B578" s="14" t="s">
        <v>685</v>
      </c>
      <c r="C578" s="13">
        <v>10.288260000000001</v>
      </c>
      <c r="D578" s="13">
        <v>108.25237</v>
      </c>
      <c r="E578" s="13">
        <v>26.744863000000002</v>
      </c>
      <c r="F578" s="12">
        <v>191.20570999999998</v>
      </c>
      <c r="G578" s="11">
        <f t="shared" si="16"/>
        <v>82.953339999999983</v>
      </c>
      <c r="H578" s="10">
        <f t="shared" si="17"/>
        <v>0.7662958325993231</v>
      </c>
    </row>
    <row r="579" spans="1:8" ht="16.5" customHeight="1" x14ac:dyDescent="0.3">
      <c r="A579" s="15">
        <v>4909</v>
      </c>
      <c r="B579" s="14" t="s">
        <v>684</v>
      </c>
      <c r="C579" s="13">
        <v>6.9966160000000004</v>
      </c>
      <c r="D579" s="13">
        <v>19.246729999999999</v>
      </c>
      <c r="E579" s="13">
        <v>4.02501</v>
      </c>
      <c r="F579" s="12">
        <v>16.995259999999998</v>
      </c>
      <c r="G579" s="11">
        <f t="shared" si="16"/>
        <v>-2.2514700000000012</v>
      </c>
      <c r="H579" s="10">
        <f t="shared" si="17"/>
        <v>-0.11697935181716589</v>
      </c>
    </row>
    <row r="580" spans="1:8" ht="16.5" customHeight="1" x14ac:dyDescent="0.3">
      <c r="A580" s="15">
        <v>4910</v>
      </c>
      <c r="B580" s="14" t="s">
        <v>683</v>
      </c>
      <c r="C580" s="13">
        <v>12.103241000000001</v>
      </c>
      <c r="D580" s="13">
        <v>34.840089999999996</v>
      </c>
      <c r="E580" s="13">
        <v>2.8798209999999997</v>
      </c>
      <c r="F580" s="12">
        <v>21.549630000000001</v>
      </c>
      <c r="G580" s="11">
        <f t="shared" si="16"/>
        <v>-13.290459999999996</v>
      </c>
      <c r="H580" s="10">
        <f t="shared" si="17"/>
        <v>-0.38147031193088182</v>
      </c>
    </row>
    <row r="581" spans="1:8" ht="16.5" customHeight="1" x14ac:dyDescent="0.3">
      <c r="A581" s="15">
        <v>4911</v>
      </c>
      <c r="B581" s="14" t="s">
        <v>682</v>
      </c>
      <c r="C581" s="13">
        <v>1159.31641129999</v>
      </c>
      <c r="D581" s="13">
        <v>6902.57683</v>
      </c>
      <c r="E581" s="13">
        <v>1020.36859686</v>
      </c>
      <c r="F581" s="12">
        <v>6804.9198000000097</v>
      </c>
      <c r="G581" s="11">
        <f t="shared" si="16"/>
        <v>-97.6570299999903</v>
      </c>
      <c r="H581" s="10">
        <f t="shared" si="17"/>
        <v>-1.4147909165683318E-2</v>
      </c>
    </row>
    <row r="582" spans="1:8" ht="16.5" customHeight="1" x14ac:dyDescent="0.3">
      <c r="A582" s="15">
        <v>5001</v>
      </c>
      <c r="B582" s="14" t="s">
        <v>681</v>
      </c>
      <c r="C582" s="13">
        <v>0</v>
      </c>
      <c r="D582" s="13">
        <v>0</v>
      </c>
      <c r="E582" s="13">
        <v>0</v>
      </c>
      <c r="F582" s="12">
        <v>0</v>
      </c>
      <c r="G582" s="11">
        <f t="shared" ref="G582:G645" si="18">F582-D582</f>
        <v>0</v>
      </c>
      <c r="H582" s="10" t="str">
        <f t="shared" ref="H582:H645" si="19">IF(D582&lt;&gt;0,G582/D582,"")</f>
        <v/>
      </c>
    </row>
    <row r="583" spans="1:8" ht="16.5" customHeight="1" x14ac:dyDescent="0.3">
      <c r="A583" s="15">
        <v>5002</v>
      </c>
      <c r="B583" s="14" t="s">
        <v>680</v>
      </c>
      <c r="C583" s="13">
        <v>0</v>
      </c>
      <c r="D583" s="13">
        <v>0</v>
      </c>
      <c r="E583" s="13">
        <v>0</v>
      </c>
      <c r="F583" s="12">
        <v>0</v>
      </c>
      <c r="G583" s="11">
        <f t="shared" si="18"/>
        <v>0</v>
      </c>
      <c r="H583" s="10" t="str">
        <f t="shared" si="19"/>
        <v/>
      </c>
    </row>
    <row r="584" spans="1:8" ht="16.5" customHeight="1" x14ac:dyDescent="0.3">
      <c r="A584" s="15">
        <v>5003</v>
      </c>
      <c r="B584" s="14" t="s">
        <v>679</v>
      </c>
      <c r="C584" s="13">
        <v>0</v>
      </c>
      <c r="D584" s="13">
        <v>0</v>
      </c>
      <c r="E584" s="13">
        <v>0.5</v>
      </c>
      <c r="F584" s="12">
        <v>9.5497800000000002</v>
      </c>
      <c r="G584" s="11">
        <f t="shared" si="18"/>
        <v>9.5497800000000002</v>
      </c>
      <c r="H584" s="10" t="str">
        <f t="shared" si="19"/>
        <v/>
      </c>
    </row>
    <row r="585" spans="1:8" ht="16.5" customHeight="1" x14ac:dyDescent="0.3">
      <c r="A585" s="15">
        <v>5004</v>
      </c>
      <c r="B585" s="14" t="s">
        <v>678</v>
      </c>
      <c r="C585" s="13">
        <v>2.8500000000000001E-3</v>
      </c>
      <c r="D585" s="13">
        <v>0.97989000000000004</v>
      </c>
      <c r="E585" s="13">
        <v>1.00096E-2</v>
      </c>
      <c r="F585" s="12">
        <v>2.3533499999999998</v>
      </c>
      <c r="G585" s="11">
        <f t="shared" si="18"/>
        <v>1.3734599999999997</v>
      </c>
      <c r="H585" s="10">
        <f t="shared" si="19"/>
        <v>1.4016471236567365</v>
      </c>
    </row>
    <row r="586" spans="1:8" ht="16.5" customHeight="1" x14ac:dyDescent="0.3">
      <c r="A586" s="15">
        <v>5005</v>
      </c>
      <c r="B586" s="14" t="s">
        <v>677</v>
      </c>
      <c r="C586" s="13">
        <v>0.72560000000000002</v>
      </c>
      <c r="D586" s="13">
        <v>7.7210299999999998</v>
      </c>
      <c r="E586" s="13">
        <v>0.622</v>
      </c>
      <c r="F586" s="12">
        <v>6.3929099999999996</v>
      </c>
      <c r="G586" s="11">
        <f t="shared" si="18"/>
        <v>-1.3281200000000002</v>
      </c>
      <c r="H586" s="10">
        <f t="shared" si="19"/>
        <v>-0.17201331946644427</v>
      </c>
    </row>
    <row r="587" spans="1:8" ht="25.5" customHeight="1" x14ac:dyDescent="0.3">
      <c r="A587" s="15">
        <v>5006</v>
      </c>
      <c r="B587" s="14" t="s">
        <v>676</v>
      </c>
      <c r="C587" s="13">
        <v>8.1906000000000007E-2</v>
      </c>
      <c r="D587" s="13">
        <v>0.90070000000000006</v>
      </c>
      <c r="E587" s="13">
        <v>0.95974800000000005</v>
      </c>
      <c r="F587" s="12">
        <v>7.6381999999999994</v>
      </c>
      <c r="G587" s="11">
        <f t="shared" si="18"/>
        <v>6.7374999999999989</v>
      </c>
      <c r="H587" s="10">
        <f t="shared" si="19"/>
        <v>7.4802931053624944</v>
      </c>
    </row>
    <row r="588" spans="1:8" ht="16.5" customHeight="1" x14ac:dyDescent="0.3">
      <c r="A588" s="15">
        <v>5007</v>
      </c>
      <c r="B588" s="14" t="s">
        <v>675</v>
      </c>
      <c r="C588" s="13">
        <v>0.29361999999999999</v>
      </c>
      <c r="D588" s="13">
        <v>20.484270000000002</v>
      </c>
      <c r="E588" s="13">
        <v>1.009201</v>
      </c>
      <c r="F588" s="12">
        <v>135.50671</v>
      </c>
      <c r="G588" s="11">
        <f t="shared" si="18"/>
        <v>115.02243999999999</v>
      </c>
      <c r="H588" s="10">
        <f t="shared" si="19"/>
        <v>5.6151593393369632</v>
      </c>
    </row>
    <row r="589" spans="1:8" ht="16.5" customHeight="1" x14ac:dyDescent="0.3">
      <c r="A589" s="15">
        <v>5101</v>
      </c>
      <c r="B589" s="14" t="s">
        <v>674</v>
      </c>
      <c r="C589" s="13">
        <v>610.80700000000002</v>
      </c>
      <c r="D589" s="13">
        <v>486.87955999999997</v>
      </c>
      <c r="E589" s="13">
        <v>889.76319999999998</v>
      </c>
      <c r="F589" s="12">
        <v>605.00671999999997</v>
      </c>
      <c r="G589" s="11">
        <f t="shared" si="18"/>
        <v>118.12716</v>
      </c>
      <c r="H589" s="10">
        <f t="shared" si="19"/>
        <v>0.24262090608198875</v>
      </c>
    </row>
    <row r="590" spans="1:8" ht="16.5" customHeight="1" x14ac:dyDescent="0.3">
      <c r="A590" s="15">
        <v>5102</v>
      </c>
      <c r="B590" s="14" t="s">
        <v>673</v>
      </c>
      <c r="C590" s="13">
        <v>0</v>
      </c>
      <c r="D590" s="13">
        <v>0</v>
      </c>
      <c r="E590" s="13">
        <v>0.2417</v>
      </c>
      <c r="F590" s="12">
        <v>6.1260500000000002</v>
      </c>
      <c r="G590" s="11">
        <f t="shared" si="18"/>
        <v>6.1260500000000002</v>
      </c>
      <c r="H590" s="10" t="str">
        <f t="shared" si="19"/>
        <v/>
      </c>
    </row>
    <row r="591" spans="1:8" ht="16.5" customHeight="1" x14ac:dyDescent="0.3">
      <c r="A591" s="15">
        <v>5103</v>
      </c>
      <c r="B591" s="14" t="s">
        <v>672</v>
      </c>
      <c r="C591" s="13">
        <v>63.801000000000002</v>
      </c>
      <c r="D591" s="13">
        <v>84.366880000000009</v>
      </c>
      <c r="E591" s="13">
        <v>128.624</v>
      </c>
      <c r="F591" s="12">
        <v>127.14239999999999</v>
      </c>
      <c r="G591" s="11">
        <f t="shared" si="18"/>
        <v>42.775519999999986</v>
      </c>
      <c r="H591" s="10">
        <f t="shared" si="19"/>
        <v>0.50701791982825462</v>
      </c>
    </row>
    <row r="592" spans="1:8" ht="16.5" customHeight="1" x14ac:dyDescent="0.3">
      <c r="A592" s="15">
        <v>5104</v>
      </c>
      <c r="B592" s="14" t="s">
        <v>671</v>
      </c>
      <c r="C592" s="13">
        <v>111.73399999999999</v>
      </c>
      <c r="D592" s="13">
        <v>270.73446999999999</v>
      </c>
      <c r="E592" s="13">
        <v>187.42</v>
      </c>
      <c r="F592" s="12">
        <v>679.28747999999996</v>
      </c>
      <c r="G592" s="11">
        <f t="shared" si="18"/>
        <v>408.55300999999997</v>
      </c>
      <c r="H592" s="10">
        <f t="shared" si="19"/>
        <v>1.509054277425405</v>
      </c>
    </row>
    <row r="593" spans="1:8" ht="16.5" customHeight="1" x14ac:dyDescent="0.3">
      <c r="A593" s="15">
        <v>5105</v>
      </c>
      <c r="B593" s="14" t="s">
        <v>670</v>
      </c>
      <c r="C593" s="13">
        <v>19.84863</v>
      </c>
      <c r="D593" s="13">
        <v>95.945239999999998</v>
      </c>
      <c r="E593" s="13">
        <v>3.4624999999999999</v>
      </c>
      <c r="F593" s="12">
        <v>36.896300000000004</v>
      </c>
      <c r="G593" s="11">
        <f t="shared" si="18"/>
        <v>-59.048939999999995</v>
      </c>
      <c r="H593" s="10">
        <f t="shared" si="19"/>
        <v>-0.61544418462031047</v>
      </c>
    </row>
    <row r="594" spans="1:8" ht="16.5" customHeight="1" x14ac:dyDescent="0.3">
      <c r="A594" s="15">
        <v>5106</v>
      </c>
      <c r="B594" s="14" t="s">
        <v>669</v>
      </c>
      <c r="C594" s="13">
        <v>44.313600000000001</v>
      </c>
      <c r="D594" s="13">
        <v>165.34477999999999</v>
      </c>
      <c r="E594" s="13">
        <v>19.218589999999999</v>
      </c>
      <c r="F594" s="12">
        <v>133.71427</v>
      </c>
      <c r="G594" s="11">
        <f t="shared" si="18"/>
        <v>-31.630509999999987</v>
      </c>
      <c r="H594" s="10">
        <f t="shared" si="19"/>
        <v>-0.19130032408643313</v>
      </c>
    </row>
    <row r="595" spans="1:8" ht="16.5" customHeight="1" x14ac:dyDescent="0.3">
      <c r="A595" s="15">
        <v>5107</v>
      </c>
      <c r="B595" s="14" t="s">
        <v>668</v>
      </c>
      <c r="C595" s="13">
        <v>5.2210529999999995</v>
      </c>
      <c r="D595" s="13">
        <v>79.325609999999998</v>
      </c>
      <c r="E595" s="13">
        <v>11.42259</v>
      </c>
      <c r="F595" s="12">
        <v>158.05304999999998</v>
      </c>
      <c r="G595" s="11">
        <f t="shared" si="18"/>
        <v>78.727439999999987</v>
      </c>
      <c r="H595" s="10">
        <f t="shared" si="19"/>
        <v>0.99245930790825299</v>
      </c>
    </row>
    <row r="596" spans="1:8" ht="25.5" customHeight="1" x14ac:dyDescent="0.3">
      <c r="A596" s="15">
        <v>5108</v>
      </c>
      <c r="B596" s="14" t="s">
        <v>667</v>
      </c>
      <c r="C596" s="13">
        <v>19.682080000000003</v>
      </c>
      <c r="D596" s="13">
        <v>96.308070000000001</v>
      </c>
      <c r="E596" s="13">
        <v>14.744729999999999</v>
      </c>
      <c r="F596" s="12">
        <v>78.430350000000004</v>
      </c>
      <c r="G596" s="11">
        <f t="shared" si="18"/>
        <v>-17.877719999999997</v>
      </c>
      <c r="H596" s="10">
        <f t="shared" si="19"/>
        <v>-0.18563054996325851</v>
      </c>
    </row>
    <row r="597" spans="1:8" ht="25.5" customHeight="1" x14ac:dyDescent="0.3">
      <c r="A597" s="15">
        <v>5109</v>
      </c>
      <c r="B597" s="14" t="s">
        <v>666</v>
      </c>
      <c r="C597" s="13">
        <v>8.8033960000000011</v>
      </c>
      <c r="D597" s="13">
        <v>95.277999999999892</v>
      </c>
      <c r="E597" s="13">
        <v>12.220512000000001</v>
      </c>
      <c r="F597" s="12">
        <v>87.563720000000004</v>
      </c>
      <c r="G597" s="11">
        <f t="shared" si="18"/>
        <v>-7.7142799999998886</v>
      </c>
      <c r="H597" s="10">
        <f t="shared" si="19"/>
        <v>-8.0966015239613526E-2</v>
      </c>
    </row>
    <row r="598" spans="1:8" ht="16.5" customHeight="1" x14ac:dyDescent="0.3">
      <c r="A598" s="15">
        <v>5110</v>
      </c>
      <c r="B598" s="14" t="s">
        <v>665</v>
      </c>
      <c r="C598" s="13">
        <v>6.4680000000000001E-2</v>
      </c>
      <c r="D598" s="13">
        <v>0.29236000000000001</v>
      </c>
      <c r="E598" s="13">
        <v>7.4999999999999997E-3</v>
      </c>
      <c r="F598" s="12">
        <v>0.27717999999999998</v>
      </c>
      <c r="G598" s="11">
        <f t="shared" si="18"/>
        <v>-1.5180000000000027E-2</v>
      </c>
      <c r="H598" s="10">
        <f t="shared" si="19"/>
        <v>-5.1922287590641762E-2</v>
      </c>
    </row>
    <row r="599" spans="1:8" ht="16.5" customHeight="1" x14ac:dyDescent="0.3">
      <c r="A599" s="15">
        <v>5111</v>
      </c>
      <c r="B599" s="14" t="s">
        <v>664</v>
      </c>
      <c r="C599" s="13">
        <v>38.123097999999999</v>
      </c>
      <c r="D599" s="13">
        <v>269.72015999999996</v>
      </c>
      <c r="E599" s="13">
        <v>40.294891</v>
      </c>
      <c r="F599" s="12">
        <v>240.61226000000002</v>
      </c>
      <c r="G599" s="11">
        <f t="shared" si="18"/>
        <v>-29.107899999999944</v>
      </c>
      <c r="H599" s="10">
        <f t="shared" si="19"/>
        <v>-0.10791888896996038</v>
      </c>
    </row>
    <row r="600" spans="1:8" ht="25.5" customHeight="1" x14ac:dyDescent="0.3">
      <c r="A600" s="15">
        <v>5112</v>
      </c>
      <c r="B600" s="14" t="s">
        <v>663</v>
      </c>
      <c r="C600" s="13">
        <v>39.204855999999999</v>
      </c>
      <c r="D600" s="13">
        <v>773.06762000000003</v>
      </c>
      <c r="E600" s="13">
        <v>17.565380000000001</v>
      </c>
      <c r="F600" s="12">
        <v>362.55018000000001</v>
      </c>
      <c r="G600" s="11">
        <f t="shared" si="18"/>
        <v>-410.51744000000002</v>
      </c>
      <c r="H600" s="10">
        <f t="shared" si="19"/>
        <v>-0.53102397433228421</v>
      </c>
    </row>
    <row r="601" spans="1:8" ht="16.5" customHeight="1" x14ac:dyDescent="0.3">
      <c r="A601" s="15">
        <v>5113</v>
      </c>
      <c r="B601" s="14" t="s">
        <v>662</v>
      </c>
      <c r="C601" s="13">
        <v>0.63400000000000001</v>
      </c>
      <c r="D601" s="13">
        <v>6.3257099999999999</v>
      </c>
      <c r="E601" s="13">
        <v>0</v>
      </c>
      <c r="F601" s="12">
        <v>0</v>
      </c>
      <c r="G601" s="11">
        <f t="shared" si="18"/>
        <v>-6.3257099999999999</v>
      </c>
      <c r="H601" s="10">
        <f t="shared" si="19"/>
        <v>-1</v>
      </c>
    </row>
    <row r="602" spans="1:8" ht="16.5" customHeight="1" x14ac:dyDescent="0.3">
      <c r="A602" s="15">
        <v>5201</v>
      </c>
      <c r="B602" s="14" t="s">
        <v>661</v>
      </c>
      <c r="C602" s="13">
        <v>455.654</v>
      </c>
      <c r="D602" s="13">
        <v>717.85018000000002</v>
      </c>
      <c r="E602" s="13">
        <v>350.3159</v>
      </c>
      <c r="F602" s="12">
        <v>608.23302000000001</v>
      </c>
      <c r="G602" s="11">
        <f t="shared" si="18"/>
        <v>-109.61716000000001</v>
      </c>
      <c r="H602" s="10">
        <f t="shared" si="19"/>
        <v>-0.15270200252648819</v>
      </c>
    </row>
    <row r="603" spans="1:8" ht="16.5" customHeight="1" x14ac:dyDescent="0.3">
      <c r="A603" s="15">
        <v>5202</v>
      </c>
      <c r="B603" s="14" t="s">
        <v>660</v>
      </c>
      <c r="C603" s="13">
        <v>753.57858999999996</v>
      </c>
      <c r="D603" s="13">
        <v>879.55117000000007</v>
      </c>
      <c r="E603" s="13">
        <v>843.84599000000003</v>
      </c>
      <c r="F603" s="12">
        <v>1051.8508700000002</v>
      </c>
      <c r="G603" s="11">
        <f t="shared" si="18"/>
        <v>172.29970000000014</v>
      </c>
      <c r="H603" s="10">
        <f t="shared" si="19"/>
        <v>0.19589502677826023</v>
      </c>
    </row>
    <row r="604" spans="1:8" ht="16.5" customHeight="1" x14ac:dyDescent="0.3">
      <c r="A604" s="15">
        <v>5203</v>
      </c>
      <c r="B604" s="14" t="s">
        <v>659</v>
      </c>
      <c r="C604" s="13">
        <v>8.672072</v>
      </c>
      <c r="D604" s="13">
        <v>28.787389999999998</v>
      </c>
      <c r="E604" s="13">
        <v>10.9321</v>
      </c>
      <c r="F604" s="12">
        <v>36.058010000000003</v>
      </c>
      <c r="G604" s="11">
        <f t="shared" si="18"/>
        <v>7.2706200000000045</v>
      </c>
      <c r="H604" s="10">
        <f t="shared" si="19"/>
        <v>0.25256266719560211</v>
      </c>
    </row>
    <row r="605" spans="1:8" ht="16.5" customHeight="1" x14ac:dyDescent="0.3">
      <c r="A605" s="15">
        <v>5204</v>
      </c>
      <c r="B605" s="14" t="s">
        <v>658</v>
      </c>
      <c r="C605" s="13">
        <v>50.566502</v>
      </c>
      <c r="D605" s="13">
        <v>131.79967000000002</v>
      </c>
      <c r="E605" s="13">
        <v>20.835691599999997</v>
      </c>
      <c r="F605" s="12">
        <v>183.88423999999998</v>
      </c>
      <c r="G605" s="11">
        <f t="shared" si="18"/>
        <v>52.084569999999957</v>
      </c>
      <c r="H605" s="10">
        <f t="shared" si="19"/>
        <v>0.39517982101169108</v>
      </c>
    </row>
    <row r="606" spans="1:8" ht="25.5" customHeight="1" x14ac:dyDescent="0.3">
      <c r="A606" s="15">
        <v>5205</v>
      </c>
      <c r="B606" s="14" t="s">
        <v>657</v>
      </c>
      <c r="C606" s="13">
        <v>2601.2510809999999</v>
      </c>
      <c r="D606" s="13">
        <v>7398.3833700000005</v>
      </c>
      <c r="E606" s="13">
        <v>3431.1176970000001</v>
      </c>
      <c r="F606" s="12">
        <v>10930.064410000001</v>
      </c>
      <c r="G606" s="11">
        <f t="shared" si="18"/>
        <v>3531.6810400000004</v>
      </c>
      <c r="H606" s="10">
        <f t="shared" si="19"/>
        <v>0.47735848000534203</v>
      </c>
    </row>
    <row r="607" spans="1:8" ht="25.5" customHeight="1" x14ac:dyDescent="0.3">
      <c r="A607" s="15">
        <v>5206</v>
      </c>
      <c r="B607" s="14" t="s">
        <v>656</v>
      </c>
      <c r="C607" s="13">
        <v>3022.3606329999998</v>
      </c>
      <c r="D607" s="13">
        <v>5168.81167</v>
      </c>
      <c r="E607" s="13">
        <v>3013.0258399999998</v>
      </c>
      <c r="F607" s="12">
        <v>5680.34825</v>
      </c>
      <c r="G607" s="11">
        <f t="shared" si="18"/>
        <v>511.53657999999996</v>
      </c>
      <c r="H607" s="10">
        <f t="shared" si="19"/>
        <v>9.8965993086763002E-2</v>
      </c>
    </row>
    <row r="608" spans="1:8" ht="16.5" customHeight="1" x14ac:dyDescent="0.3">
      <c r="A608" s="15">
        <v>5207</v>
      </c>
      <c r="B608" s="14" t="s">
        <v>655</v>
      </c>
      <c r="C608" s="13">
        <v>31.922069999999998</v>
      </c>
      <c r="D608" s="13">
        <v>250.03323999999998</v>
      </c>
      <c r="E608" s="13">
        <v>20.262284999999999</v>
      </c>
      <c r="F608" s="12">
        <v>229.78910000000002</v>
      </c>
      <c r="G608" s="11">
        <f t="shared" si="18"/>
        <v>-20.244139999999959</v>
      </c>
      <c r="H608" s="10">
        <f t="shared" si="19"/>
        <v>-8.0965794787924844E-2</v>
      </c>
    </row>
    <row r="609" spans="1:8" ht="25.5" customHeight="1" x14ac:dyDescent="0.3">
      <c r="A609" s="15">
        <v>5208</v>
      </c>
      <c r="B609" s="14" t="s">
        <v>654</v>
      </c>
      <c r="C609" s="13">
        <v>3372.7516621760001</v>
      </c>
      <c r="D609" s="13">
        <v>15591.64299</v>
      </c>
      <c r="E609" s="13">
        <v>3242.9879134999996</v>
      </c>
      <c r="F609" s="12">
        <v>16115.89049</v>
      </c>
      <c r="G609" s="11">
        <f t="shared" si="18"/>
        <v>524.24749999999949</v>
      </c>
      <c r="H609" s="10">
        <f t="shared" si="19"/>
        <v>3.3623621342294442E-2</v>
      </c>
    </row>
    <row r="610" spans="1:8" ht="25.5" customHeight="1" x14ac:dyDescent="0.3">
      <c r="A610" s="15">
        <v>5209</v>
      </c>
      <c r="B610" s="14" t="s">
        <v>653</v>
      </c>
      <c r="C610" s="13">
        <v>643.09063100000094</v>
      </c>
      <c r="D610" s="13">
        <v>3267.7512299999999</v>
      </c>
      <c r="E610" s="13">
        <v>907.928280000001</v>
      </c>
      <c r="F610" s="12">
        <v>4713.3701299999893</v>
      </c>
      <c r="G610" s="11">
        <f t="shared" si="18"/>
        <v>1445.6188999999895</v>
      </c>
      <c r="H610" s="10">
        <f t="shared" si="19"/>
        <v>0.4423895205755885</v>
      </c>
    </row>
    <row r="611" spans="1:8" ht="25.5" customHeight="1" x14ac:dyDescent="0.3">
      <c r="A611" s="15">
        <v>5210</v>
      </c>
      <c r="B611" s="14" t="s">
        <v>652</v>
      </c>
      <c r="C611" s="13">
        <v>79.226808999999989</v>
      </c>
      <c r="D611" s="13">
        <v>486.32484999999997</v>
      </c>
      <c r="E611" s="13">
        <v>444.86971</v>
      </c>
      <c r="F611" s="12">
        <v>2717.1017299999999</v>
      </c>
      <c r="G611" s="11">
        <f t="shared" si="18"/>
        <v>2230.7768799999999</v>
      </c>
      <c r="H611" s="10">
        <f t="shared" si="19"/>
        <v>4.5870098556551246</v>
      </c>
    </row>
    <row r="612" spans="1:8" ht="25.5" customHeight="1" x14ac:dyDescent="0.3">
      <c r="A612" s="15">
        <v>5211</v>
      </c>
      <c r="B612" s="14" t="s">
        <v>651</v>
      </c>
      <c r="C612" s="13">
        <v>367.76396799999998</v>
      </c>
      <c r="D612" s="13">
        <v>1957.86932</v>
      </c>
      <c r="E612" s="13">
        <v>569.97852399999999</v>
      </c>
      <c r="F612" s="12">
        <v>2830.97073</v>
      </c>
      <c r="G612" s="11">
        <f t="shared" si="18"/>
        <v>873.10140999999999</v>
      </c>
      <c r="H612" s="10">
        <f t="shared" si="19"/>
        <v>0.44594468133348142</v>
      </c>
    </row>
    <row r="613" spans="1:8" ht="16.5" customHeight="1" x14ac:dyDescent="0.3">
      <c r="A613" s="15">
        <v>5212</v>
      </c>
      <c r="B613" s="14" t="s">
        <v>650</v>
      </c>
      <c r="C613" s="13">
        <v>179.546145</v>
      </c>
      <c r="D613" s="13">
        <v>629.31624999999997</v>
      </c>
      <c r="E613" s="13">
        <v>139.89083600000001</v>
      </c>
      <c r="F613" s="12">
        <v>448.01777000000004</v>
      </c>
      <c r="G613" s="11">
        <f t="shared" si="18"/>
        <v>-181.29847999999993</v>
      </c>
      <c r="H613" s="10">
        <f t="shared" si="19"/>
        <v>-0.28808803205065803</v>
      </c>
    </row>
    <row r="614" spans="1:8" ht="16.5" customHeight="1" x14ac:dyDescent="0.3">
      <c r="A614" s="15">
        <v>5301</v>
      </c>
      <c r="B614" s="14" t="s">
        <v>649</v>
      </c>
      <c r="C614" s="13">
        <v>36.867186000000004</v>
      </c>
      <c r="D614" s="13">
        <v>89.165869999999998</v>
      </c>
      <c r="E614" s="13">
        <v>63.740580000000001</v>
      </c>
      <c r="F614" s="12">
        <v>217.75019</v>
      </c>
      <c r="G614" s="11">
        <f t="shared" si="18"/>
        <v>128.58431999999999</v>
      </c>
      <c r="H614" s="10">
        <f t="shared" si="19"/>
        <v>1.442080024565453</v>
      </c>
    </row>
    <row r="615" spans="1:8" ht="25.5" customHeight="1" x14ac:dyDescent="0.3">
      <c r="A615" s="15">
        <v>5302</v>
      </c>
      <c r="B615" s="14" t="s">
        <v>648</v>
      </c>
      <c r="C615" s="13">
        <v>10.200799999999999</v>
      </c>
      <c r="D615" s="13">
        <v>8.6331200000000017</v>
      </c>
      <c r="E615" s="13">
        <v>108.38560000000001</v>
      </c>
      <c r="F615" s="12">
        <v>70.709890000000001</v>
      </c>
      <c r="G615" s="11">
        <f t="shared" si="18"/>
        <v>62.076769999999996</v>
      </c>
      <c r="H615" s="10">
        <f t="shared" si="19"/>
        <v>7.1905371406861001</v>
      </c>
    </row>
    <row r="616" spans="1:8" ht="25.5" customHeight="1" x14ac:dyDescent="0.3">
      <c r="A616" s="15">
        <v>5303</v>
      </c>
      <c r="B616" s="14" t="s">
        <v>647</v>
      </c>
      <c r="C616" s="13">
        <v>0</v>
      </c>
      <c r="D616" s="13">
        <v>0</v>
      </c>
      <c r="E616" s="13">
        <v>10.766879999999999</v>
      </c>
      <c r="F616" s="12">
        <v>16.150320000000001</v>
      </c>
      <c r="G616" s="11">
        <f t="shared" si="18"/>
        <v>16.150320000000001</v>
      </c>
      <c r="H616" s="10" t="str">
        <f t="shared" si="19"/>
        <v/>
      </c>
    </row>
    <row r="617" spans="1:8" ht="25.5" customHeight="1" x14ac:dyDescent="0.3">
      <c r="A617" s="15">
        <v>5304</v>
      </c>
      <c r="B617" s="14" t="s">
        <v>646</v>
      </c>
      <c r="C617" s="13">
        <v>0</v>
      </c>
      <c r="D617" s="13">
        <v>0</v>
      </c>
      <c r="E617" s="13">
        <v>0</v>
      </c>
      <c r="F617" s="12">
        <v>0</v>
      </c>
      <c r="G617" s="11">
        <f t="shared" si="18"/>
        <v>0</v>
      </c>
      <c r="H617" s="10" t="str">
        <f t="shared" si="19"/>
        <v/>
      </c>
    </row>
    <row r="618" spans="1:8" ht="25.5" customHeight="1" x14ac:dyDescent="0.3">
      <c r="A618" s="15">
        <v>5305</v>
      </c>
      <c r="B618" s="14" t="s">
        <v>645</v>
      </c>
      <c r="C618" s="13">
        <v>108.2794</v>
      </c>
      <c r="D618" s="13">
        <v>123.88536000000001</v>
      </c>
      <c r="E618" s="13">
        <v>88.856449999999995</v>
      </c>
      <c r="F618" s="12">
        <v>122.54262</v>
      </c>
      <c r="G618" s="11">
        <f t="shared" si="18"/>
        <v>-1.3427400000000063</v>
      </c>
      <c r="H618" s="10">
        <f t="shared" si="19"/>
        <v>-1.0838568818785418E-2</v>
      </c>
    </row>
    <row r="619" spans="1:8" ht="16.5" customHeight="1" x14ac:dyDescent="0.3">
      <c r="A619" s="15">
        <v>5306</v>
      </c>
      <c r="B619" s="14" t="s">
        <v>644</v>
      </c>
      <c r="C619" s="13">
        <v>3.8864009999999998</v>
      </c>
      <c r="D619" s="13">
        <v>29.27675</v>
      </c>
      <c r="E619" s="13">
        <v>18.461419999999997</v>
      </c>
      <c r="F619" s="12">
        <v>162.04282000000001</v>
      </c>
      <c r="G619" s="11">
        <f t="shared" si="18"/>
        <v>132.76607000000001</v>
      </c>
      <c r="H619" s="10">
        <f t="shared" si="19"/>
        <v>4.53486367168487</v>
      </c>
    </row>
    <row r="620" spans="1:8" ht="25.5" customHeight="1" x14ac:dyDescent="0.3">
      <c r="A620" s="15">
        <v>5307</v>
      </c>
      <c r="B620" s="14" t="s">
        <v>643</v>
      </c>
      <c r="C620" s="13">
        <v>1212.875</v>
      </c>
      <c r="D620" s="13">
        <v>1347.56916</v>
      </c>
      <c r="E620" s="13">
        <v>2538.5919800000001</v>
      </c>
      <c r="F620" s="12">
        <v>4003.0944399999998</v>
      </c>
      <c r="G620" s="11">
        <f t="shared" si="18"/>
        <v>2655.5252799999998</v>
      </c>
      <c r="H620" s="10">
        <f t="shared" si="19"/>
        <v>1.9706040764542281</v>
      </c>
    </row>
    <row r="621" spans="1:8" ht="25.5" customHeight="1" x14ac:dyDescent="0.3">
      <c r="A621" s="15">
        <v>5308</v>
      </c>
      <c r="B621" s="14" t="s">
        <v>642</v>
      </c>
      <c r="C621" s="13">
        <v>28.458835999999998</v>
      </c>
      <c r="D621" s="13">
        <v>194.68919</v>
      </c>
      <c r="E621" s="13">
        <v>31.419025000000001</v>
      </c>
      <c r="F621" s="12">
        <v>202.90429</v>
      </c>
      <c r="G621" s="11">
        <f t="shared" si="18"/>
        <v>8.2151000000000067</v>
      </c>
      <c r="H621" s="10">
        <f t="shared" si="19"/>
        <v>4.219597400348734E-2</v>
      </c>
    </row>
    <row r="622" spans="1:8" ht="16.5" customHeight="1" x14ac:dyDescent="0.3">
      <c r="A622" s="15">
        <v>5309</v>
      </c>
      <c r="B622" s="14" t="s">
        <v>641</v>
      </c>
      <c r="C622" s="13">
        <v>200.35354100000001</v>
      </c>
      <c r="D622" s="13">
        <v>1863.17551</v>
      </c>
      <c r="E622" s="13">
        <v>275.31228700000003</v>
      </c>
      <c r="F622" s="12">
        <v>3020.3802999999998</v>
      </c>
      <c r="G622" s="11">
        <f t="shared" si="18"/>
        <v>1157.2047899999998</v>
      </c>
      <c r="H622" s="10">
        <f t="shared" si="19"/>
        <v>0.62109274396806546</v>
      </c>
    </row>
    <row r="623" spans="1:8" ht="25.5" customHeight="1" x14ac:dyDescent="0.3">
      <c r="A623" s="15">
        <v>5310</v>
      </c>
      <c r="B623" s="14" t="s">
        <v>640</v>
      </c>
      <c r="C623" s="13">
        <v>105.01586999999999</v>
      </c>
      <c r="D623" s="13">
        <v>193.42522</v>
      </c>
      <c r="E623" s="13">
        <v>170.05140800000001</v>
      </c>
      <c r="F623" s="12">
        <v>386.23113000000001</v>
      </c>
      <c r="G623" s="11">
        <f t="shared" si="18"/>
        <v>192.80591000000001</v>
      </c>
      <c r="H623" s="10">
        <f t="shared" si="19"/>
        <v>0.9967981941548264</v>
      </c>
    </row>
    <row r="624" spans="1:8" ht="25.5" customHeight="1" x14ac:dyDescent="0.3">
      <c r="A624" s="15">
        <v>5311</v>
      </c>
      <c r="B624" s="14" t="s">
        <v>639</v>
      </c>
      <c r="C624" s="13">
        <v>0.13157199999999999</v>
      </c>
      <c r="D624" s="13">
        <v>2.8814099999999998</v>
      </c>
      <c r="E624" s="13">
        <v>0.17052</v>
      </c>
      <c r="F624" s="12">
        <v>6.5628700000000002</v>
      </c>
      <c r="G624" s="11">
        <f t="shared" si="18"/>
        <v>3.6814600000000004</v>
      </c>
      <c r="H624" s="10">
        <f t="shared" si="19"/>
        <v>1.2776592015714532</v>
      </c>
    </row>
    <row r="625" spans="1:8" ht="16.5" customHeight="1" x14ac:dyDescent="0.3">
      <c r="A625" s="15">
        <v>5401</v>
      </c>
      <c r="B625" s="14" t="s">
        <v>638</v>
      </c>
      <c r="C625" s="13">
        <v>703.80922922719003</v>
      </c>
      <c r="D625" s="13">
        <v>2255.0996299999997</v>
      </c>
      <c r="E625" s="13">
        <v>1032.1905423400001</v>
      </c>
      <c r="F625" s="12">
        <v>3113.3954399999998</v>
      </c>
      <c r="G625" s="11">
        <f t="shared" si="18"/>
        <v>858.29581000000007</v>
      </c>
      <c r="H625" s="10">
        <f t="shared" si="19"/>
        <v>0.38060216878311498</v>
      </c>
    </row>
    <row r="626" spans="1:8" ht="16.5" customHeight="1" x14ac:dyDescent="0.3">
      <c r="A626" s="15">
        <v>5402</v>
      </c>
      <c r="B626" s="14" t="s">
        <v>637</v>
      </c>
      <c r="C626" s="13">
        <v>6754.3900400599996</v>
      </c>
      <c r="D626" s="13">
        <v>15525.26045</v>
      </c>
      <c r="E626" s="13">
        <v>7057.9546109999992</v>
      </c>
      <c r="F626" s="12">
        <v>18552.18979</v>
      </c>
      <c r="G626" s="11">
        <f t="shared" si="18"/>
        <v>3026.9293400000006</v>
      </c>
      <c r="H626" s="10">
        <f t="shared" si="19"/>
        <v>0.1949680232256587</v>
      </c>
    </row>
    <row r="627" spans="1:8" ht="16.5" customHeight="1" x14ac:dyDescent="0.3">
      <c r="A627" s="15">
        <v>5403</v>
      </c>
      <c r="B627" s="14" t="s">
        <v>636</v>
      </c>
      <c r="C627" s="13">
        <v>408.46764000000002</v>
      </c>
      <c r="D627" s="13">
        <v>2371.7176800000002</v>
      </c>
      <c r="E627" s="13">
        <v>304.32850999999999</v>
      </c>
      <c r="F627" s="12">
        <v>1655.3962099999999</v>
      </c>
      <c r="G627" s="11">
        <f t="shared" si="18"/>
        <v>-716.32147000000032</v>
      </c>
      <c r="H627" s="10">
        <f t="shared" si="19"/>
        <v>-0.30202644945497908</v>
      </c>
    </row>
    <row r="628" spans="1:8" ht="16.5" customHeight="1" x14ac:dyDescent="0.3">
      <c r="A628" s="15">
        <v>5404</v>
      </c>
      <c r="B628" s="14" t="s">
        <v>635</v>
      </c>
      <c r="C628" s="13">
        <v>701.7408519999999</v>
      </c>
      <c r="D628" s="13">
        <v>1419.15752</v>
      </c>
      <c r="E628" s="13">
        <v>1192.7352959</v>
      </c>
      <c r="F628" s="12">
        <v>3126.1239599999999</v>
      </c>
      <c r="G628" s="11">
        <f t="shared" si="18"/>
        <v>1706.9664399999999</v>
      </c>
      <c r="H628" s="10">
        <f t="shared" si="19"/>
        <v>1.2028026599894281</v>
      </c>
    </row>
    <row r="629" spans="1:8" ht="16.5" customHeight="1" x14ac:dyDescent="0.3">
      <c r="A629" s="15">
        <v>5405</v>
      </c>
      <c r="B629" s="14" t="s">
        <v>634</v>
      </c>
      <c r="C629" s="13">
        <v>143.9605</v>
      </c>
      <c r="D629" s="13">
        <v>688.38844999999992</v>
      </c>
      <c r="E629" s="13">
        <v>124.68600000000001</v>
      </c>
      <c r="F629" s="12">
        <v>553.83091999999999</v>
      </c>
      <c r="G629" s="11">
        <f t="shared" si="18"/>
        <v>-134.55752999999993</v>
      </c>
      <c r="H629" s="10">
        <f t="shared" si="19"/>
        <v>-0.1954674428369621</v>
      </c>
    </row>
    <row r="630" spans="1:8" ht="25.5" customHeight="1" x14ac:dyDescent="0.3">
      <c r="A630" s="15">
        <v>5406</v>
      </c>
      <c r="B630" s="14" t="s">
        <v>633</v>
      </c>
      <c r="C630" s="13">
        <v>8.599283999999999</v>
      </c>
      <c r="D630" s="13">
        <v>28.54898</v>
      </c>
      <c r="E630" s="13">
        <v>9.8105599999999988</v>
      </c>
      <c r="F630" s="12">
        <v>39.705719999999999</v>
      </c>
      <c r="G630" s="11">
        <f t="shared" si="18"/>
        <v>11.156739999999999</v>
      </c>
      <c r="H630" s="10">
        <f t="shared" si="19"/>
        <v>0.39079294601768605</v>
      </c>
    </row>
    <row r="631" spans="1:8" ht="16.5" customHeight="1" x14ac:dyDescent="0.3">
      <c r="A631" s="15">
        <v>5407</v>
      </c>
      <c r="B631" s="14" t="s">
        <v>632</v>
      </c>
      <c r="C631" s="13">
        <v>7586.4589460400002</v>
      </c>
      <c r="D631" s="13">
        <v>28299.819449999999</v>
      </c>
      <c r="E631" s="13">
        <v>7815.8680379999905</v>
      </c>
      <c r="F631" s="12">
        <v>31949.207819999901</v>
      </c>
      <c r="G631" s="11">
        <f t="shared" si="18"/>
        <v>3649.3883699999024</v>
      </c>
      <c r="H631" s="10">
        <f t="shared" si="19"/>
        <v>0.12895447536149926</v>
      </c>
    </row>
    <row r="632" spans="1:8" ht="16.5" customHeight="1" x14ac:dyDescent="0.3">
      <c r="A632" s="15">
        <v>5408</v>
      </c>
      <c r="B632" s="14" t="s">
        <v>631</v>
      </c>
      <c r="C632" s="13">
        <v>4.1681920000000003</v>
      </c>
      <c r="D632" s="13">
        <v>69.746440000000007</v>
      </c>
      <c r="E632" s="13">
        <v>2417.6354879999999</v>
      </c>
      <c r="F632" s="12">
        <v>14128.112359999999</v>
      </c>
      <c r="G632" s="11">
        <f t="shared" si="18"/>
        <v>14058.365919999998</v>
      </c>
      <c r="H632" s="10">
        <f t="shared" si="19"/>
        <v>201.56392096858272</v>
      </c>
    </row>
    <row r="633" spans="1:8" ht="16.5" customHeight="1" x14ac:dyDescent="0.3">
      <c r="A633" s="15">
        <v>5501</v>
      </c>
      <c r="B633" s="14" t="s">
        <v>630</v>
      </c>
      <c r="C633" s="13">
        <v>2.6598000000000002</v>
      </c>
      <c r="D633" s="13">
        <v>5.7435400000000003</v>
      </c>
      <c r="E633" s="13">
        <v>3.0019</v>
      </c>
      <c r="F633" s="12">
        <v>10.82278</v>
      </c>
      <c r="G633" s="11">
        <f t="shared" si="18"/>
        <v>5.0792399999999995</v>
      </c>
      <c r="H633" s="10">
        <f t="shared" si="19"/>
        <v>0.88433962329852311</v>
      </c>
    </row>
    <row r="634" spans="1:8" ht="16.5" customHeight="1" x14ac:dyDescent="0.3">
      <c r="A634" s="15">
        <v>5502</v>
      </c>
      <c r="B634" s="14" t="s">
        <v>629</v>
      </c>
      <c r="C634" s="13">
        <v>7315.6924000000008</v>
      </c>
      <c r="D634" s="13">
        <v>35050.821299999996</v>
      </c>
      <c r="E634" s="13">
        <v>6903.7267999999995</v>
      </c>
      <c r="F634" s="12">
        <v>33685.730539999997</v>
      </c>
      <c r="G634" s="11">
        <f t="shared" si="18"/>
        <v>-1365.0907599999991</v>
      </c>
      <c r="H634" s="10">
        <f t="shared" si="19"/>
        <v>-3.8946042043243055E-2</v>
      </c>
    </row>
    <row r="635" spans="1:8" ht="16.5" customHeight="1" x14ac:dyDescent="0.3">
      <c r="A635" s="15">
        <v>5503</v>
      </c>
      <c r="B635" s="14" t="s">
        <v>628</v>
      </c>
      <c r="C635" s="13">
        <v>4680.9040000000005</v>
      </c>
      <c r="D635" s="13">
        <v>6110.1530700000003</v>
      </c>
      <c r="E635" s="13">
        <v>5267.7499400000006</v>
      </c>
      <c r="F635" s="12">
        <v>8398.3856500000002</v>
      </c>
      <c r="G635" s="11">
        <f t="shared" si="18"/>
        <v>2288.2325799999999</v>
      </c>
      <c r="H635" s="10">
        <f t="shared" si="19"/>
        <v>0.37449676854003916</v>
      </c>
    </row>
    <row r="636" spans="1:8" ht="16.5" customHeight="1" x14ac:dyDescent="0.3">
      <c r="A636" s="15">
        <v>5504</v>
      </c>
      <c r="B636" s="14" t="s">
        <v>627</v>
      </c>
      <c r="C636" s="13">
        <v>23.049599999999998</v>
      </c>
      <c r="D636" s="13">
        <v>59.812239999999996</v>
      </c>
      <c r="E636" s="13">
        <v>4.7468199999999996</v>
      </c>
      <c r="F636" s="12">
        <v>16.962229999999998</v>
      </c>
      <c r="G636" s="11">
        <f t="shared" si="18"/>
        <v>-42.850009999999997</v>
      </c>
      <c r="H636" s="10">
        <f t="shared" si="19"/>
        <v>-0.71640871500549053</v>
      </c>
    </row>
    <row r="637" spans="1:8" ht="16.5" customHeight="1" x14ac:dyDescent="0.3">
      <c r="A637" s="15">
        <v>5505</v>
      </c>
      <c r="B637" s="14" t="s">
        <v>626</v>
      </c>
      <c r="C637" s="13">
        <v>1070.9982890000001</v>
      </c>
      <c r="D637" s="13">
        <v>748.97824000000003</v>
      </c>
      <c r="E637" s="13">
        <v>920.57570399999997</v>
      </c>
      <c r="F637" s="12">
        <v>753.36216999999999</v>
      </c>
      <c r="G637" s="11">
        <f t="shared" si="18"/>
        <v>4.3839299999999639</v>
      </c>
      <c r="H637" s="10">
        <f t="shared" si="19"/>
        <v>5.8532141067275381E-3</v>
      </c>
    </row>
    <row r="638" spans="1:8" ht="16.5" customHeight="1" x14ac:dyDescent="0.3">
      <c r="A638" s="15">
        <v>5506</v>
      </c>
      <c r="B638" s="14" t="s">
        <v>625</v>
      </c>
      <c r="C638" s="13">
        <v>7.7480000000000002</v>
      </c>
      <c r="D638" s="13">
        <v>19.034509999999997</v>
      </c>
      <c r="E638" s="13">
        <v>41.061999999999998</v>
      </c>
      <c r="F638" s="12">
        <v>70.150179999999992</v>
      </c>
      <c r="G638" s="11">
        <f t="shared" si="18"/>
        <v>51.115669999999994</v>
      </c>
      <c r="H638" s="10">
        <f t="shared" si="19"/>
        <v>2.6854208487636404</v>
      </c>
    </row>
    <row r="639" spans="1:8" ht="16.5" customHeight="1" x14ac:dyDescent="0.3">
      <c r="A639" s="15">
        <v>5507</v>
      </c>
      <c r="B639" s="14" t="s">
        <v>624</v>
      </c>
      <c r="C639" s="13">
        <v>0</v>
      </c>
      <c r="D639" s="13">
        <v>0</v>
      </c>
      <c r="E639" s="13">
        <v>6.049728</v>
      </c>
      <c r="F639" s="12">
        <v>31.38036</v>
      </c>
      <c r="G639" s="11">
        <f t="shared" si="18"/>
        <v>31.38036</v>
      </c>
      <c r="H639" s="10" t="str">
        <f t="shared" si="19"/>
        <v/>
      </c>
    </row>
    <row r="640" spans="1:8" ht="25.5" customHeight="1" x14ac:dyDescent="0.3">
      <c r="A640" s="15">
        <v>5508</v>
      </c>
      <c r="B640" s="14" t="s">
        <v>623</v>
      </c>
      <c r="C640" s="13">
        <v>245.79714900000002</v>
      </c>
      <c r="D640" s="13">
        <v>1012.55092</v>
      </c>
      <c r="E640" s="13">
        <v>510.23734620000005</v>
      </c>
      <c r="F640" s="12">
        <v>1821.0384799999999</v>
      </c>
      <c r="G640" s="11">
        <f t="shared" si="18"/>
        <v>808.48755999999992</v>
      </c>
      <c r="H640" s="10">
        <f t="shared" si="19"/>
        <v>0.79846607615545884</v>
      </c>
    </row>
    <row r="641" spans="1:8" ht="25.5" customHeight="1" x14ac:dyDescent="0.3">
      <c r="A641" s="15">
        <v>5509</v>
      </c>
      <c r="B641" s="14" t="s">
        <v>622</v>
      </c>
      <c r="C641" s="13">
        <v>2227.8454160000001</v>
      </c>
      <c r="D641" s="13">
        <v>5740.0105899999999</v>
      </c>
      <c r="E641" s="13">
        <v>2392.2427310000003</v>
      </c>
      <c r="F641" s="12">
        <v>6438.4313200000006</v>
      </c>
      <c r="G641" s="11">
        <f t="shared" si="18"/>
        <v>698.42073000000073</v>
      </c>
      <c r="H641" s="10">
        <f t="shared" si="19"/>
        <v>0.12167586088024983</v>
      </c>
    </row>
    <row r="642" spans="1:8" ht="25.5" customHeight="1" x14ac:dyDescent="0.3">
      <c r="A642" s="15">
        <v>5510</v>
      </c>
      <c r="B642" s="14" t="s">
        <v>621</v>
      </c>
      <c r="C642" s="13">
        <v>71.680229999999995</v>
      </c>
      <c r="D642" s="13">
        <v>330.68295000000001</v>
      </c>
      <c r="E642" s="13">
        <v>131.49203</v>
      </c>
      <c r="F642" s="12">
        <v>509.63821000000002</v>
      </c>
      <c r="G642" s="11">
        <f t="shared" si="18"/>
        <v>178.95526000000001</v>
      </c>
      <c r="H642" s="10">
        <f t="shared" si="19"/>
        <v>0.54116869345698049</v>
      </c>
    </row>
    <row r="643" spans="1:8" ht="25.5" customHeight="1" x14ac:dyDescent="0.3">
      <c r="A643" s="15">
        <v>5511</v>
      </c>
      <c r="B643" s="14" t="s">
        <v>620</v>
      </c>
      <c r="C643" s="13">
        <v>247.237919686</v>
      </c>
      <c r="D643" s="13">
        <v>907.03724999999997</v>
      </c>
      <c r="E643" s="13">
        <v>342.17834000000005</v>
      </c>
      <c r="F643" s="12">
        <v>1372.10445</v>
      </c>
      <c r="G643" s="11">
        <f t="shared" si="18"/>
        <v>465.06720000000007</v>
      </c>
      <c r="H643" s="10">
        <f t="shared" si="19"/>
        <v>0.51273219484646315</v>
      </c>
    </row>
    <row r="644" spans="1:8" ht="25.5" customHeight="1" x14ac:dyDescent="0.3">
      <c r="A644" s="15">
        <v>5512</v>
      </c>
      <c r="B644" s="14" t="s">
        <v>619</v>
      </c>
      <c r="C644" s="13">
        <v>48.116962000000001</v>
      </c>
      <c r="D644" s="13">
        <v>389.40983</v>
      </c>
      <c r="E644" s="13">
        <v>124.112476</v>
      </c>
      <c r="F644" s="12">
        <v>1094.7048</v>
      </c>
      <c r="G644" s="11">
        <f t="shared" si="18"/>
        <v>705.29496999999992</v>
      </c>
      <c r="H644" s="10">
        <f t="shared" si="19"/>
        <v>1.8111894350484166</v>
      </c>
    </row>
    <row r="645" spans="1:8" ht="25.5" customHeight="1" x14ac:dyDescent="0.3">
      <c r="A645" s="15">
        <v>5513</v>
      </c>
      <c r="B645" s="14" t="s">
        <v>618</v>
      </c>
      <c r="C645" s="13">
        <v>4301.2730110000002</v>
      </c>
      <c r="D645" s="13">
        <v>17280.351979999999</v>
      </c>
      <c r="E645" s="13">
        <v>5014.3977529999993</v>
      </c>
      <c r="F645" s="12">
        <v>24032.79075</v>
      </c>
      <c r="G645" s="11">
        <f t="shared" si="18"/>
        <v>6752.4387700000007</v>
      </c>
      <c r="H645" s="10">
        <f t="shared" si="19"/>
        <v>0.39075817308670358</v>
      </c>
    </row>
    <row r="646" spans="1:8" ht="25.5" customHeight="1" x14ac:dyDescent="0.3">
      <c r="A646" s="15">
        <v>5514</v>
      </c>
      <c r="B646" s="14" t="s">
        <v>617</v>
      </c>
      <c r="C646" s="13">
        <v>549.57814599999995</v>
      </c>
      <c r="D646" s="13">
        <v>2548.6538599999999</v>
      </c>
      <c r="E646" s="13">
        <v>940.29396400000007</v>
      </c>
      <c r="F646" s="12">
        <v>4944.7566500000003</v>
      </c>
      <c r="G646" s="11">
        <f t="shared" ref="G646:G709" si="20">F646-D646</f>
        <v>2396.1027900000004</v>
      </c>
      <c r="H646" s="10">
        <f t="shared" ref="H646:H709" si="21">IF(D646&lt;&gt;0,G646/D646,"")</f>
        <v>0.94014445335468211</v>
      </c>
    </row>
    <row r="647" spans="1:8" ht="16.5" customHeight="1" x14ac:dyDescent="0.3">
      <c r="A647" s="15">
        <v>5515</v>
      </c>
      <c r="B647" s="14" t="s">
        <v>616</v>
      </c>
      <c r="C647" s="13">
        <v>602.56635199999994</v>
      </c>
      <c r="D647" s="13">
        <v>2689.9672700000001</v>
      </c>
      <c r="E647" s="13">
        <v>968.20340499999998</v>
      </c>
      <c r="F647" s="12">
        <v>5598.3730999999998</v>
      </c>
      <c r="G647" s="11">
        <f t="shared" si="20"/>
        <v>2908.4058299999997</v>
      </c>
      <c r="H647" s="10">
        <f t="shared" si="21"/>
        <v>1.081204913693987</v>
      </c>
    </row>
    <row r="648" spans="1:8" ht="16.5" customHeight="1" x14ac:dyDescent="0.3">
      <c r="A648" s="15">
        <v>5516</v>
      </c>
      <c r="B648" s="14" t="s">
        <v>615</v>
      </c>
      <c r="C648" s="13">
        <v>137.55192000000002</v>
      </c>
      <c r="D648" s="13">
        <v>894.86603000000002</v>
      </c>
      <c r="E648" s="13">
        <v>42.655799000000002</v>
      </c>
      <c r="F648" s="12">
        <v>535.23917000000006</v>
      </c>
      <c r="G648" s="11">
        <f t="shared" si="20"/>
        <v>-359.62685999999997</v>
      </c>
      <c r="H648" s="10">
        <f t="shared" si="21"/>
        <v>-0.40187787662472779</v>
      </c>
    </row>
    <row r="649" spans="1:8" ht="16.5" customHeight="1" x14ac:dyDescent="0.3">
      <c r="A649" s="15">
        <v>5601</v>
      </c>
      <c r="B649" s="14" t="s">
        <v>614</v>
      </c>
      <c r="C649" s="13">
        <v>2344.9063203999999</v>
      </c>
      <c r="D649" s="13">
        <v>22357.131069999999</v>
      </c>
      <c r="E649" s="13">
        <v>2674.8468325999997</v>
      </c>
      <c r="F649" s="12">
        <v>23206.24235</v>
      </c>
      <c r="G649" s="11">
        <f t="shared" si="20"/>
        <v>849.11128000000099</v>
      </c>
      <c r="H649" s="10">
        <f t="shared" si="21"/>
        <v>3.7979438298296878E-2</v>
      </c>
    </row>
    <row r="650" spans="1:8" ht="16.5" customHeight="1" x14ac:dyDescent="0.3">
      <c r="A650" s="15">
        <v>5602</v>
      </c>
      <c r="B650" s="14" t="s">
        <v>613</v>
      </c>
      <c r="C650" s="13">
        <v>477.32938350000001</v>
      </c>
      <c r="D650" s="13">
        <v>1340.7347299999999</v>
      </c>
      <c r="E650" s="13">
        <v>690.22077009999907</v>
      </c>
      <c r="F650" s="12">
        <v>2224.9868999999999</v>
      </c>
      <c r="G650" s="11">
        <f t="shared" si="20"/>
        <v>884.25216999999998</v>
      </c>
      <c r="H650" s="10">
        <f t="shared" si="21"/>
        <v>0.65952805593392816</v>
      </c>
    </row>
    <row r="651" spans="1:8" ht="16.5" customHeight="1" x14ac:dyDescent="0.3">
      <c r="A651" s="15">
        <v>5603</v>
      </c>
      <c r="B651" s="14" t="s">
        <v>612</v>
      </c>
      <c r="C651" s="13">
        <v>14027.143359191199</v>
      </c>
      <c r="D651" s="13">
        <v>36345.734170000003</v>
      </c>
      <c r="E651" s="13">
        <v>13761.8018044001</v>
      </c>
      <c r="F651" s="12">
        <v>43281.315680000094</v>
      </c>
      <c r="G651" s="11">
        <f t="shared" si="20"/>
        <v>6935.5815100000909</v>
      </c>
      <c r="H651" s="10">
        <f t="shared" si="21"/>
        <v>0.19082243538018179</v>
      </c>
    </row>
    <row r="652" spans="1:8" ht="16.5" customHeight="1" x14ac:dyDescent="0.3">
      <c r="A652" s="15">
        <v>5604</v>
      </c>
      <c r="B652" s="14" t="s">
        <v>611</v>
      </c>
      <c r="C652" s="13">
        <v>244.81252900000001</v>
      </c>
      <c r="D652" s="13">
        <v>737.82782999999904</v>
      </c>
      <c r="E652" s="13">
        <v>158.58862200000002</v>
      </c>
      <c r="F652" s="12">
        <v>769.45358999999996</v>
      </c>
      <c r="G652" s="11">
        <f t="shared" si="20"/>
        <v>31.625760000000923</v>
      </c>
      <c r="H652" s="10">
        <f t="shared" si="21"/>
        <v>4.2863333035297629E-2</v>
      </c>
    </row>
    <row r="653" spans="1:8" ht="25.5" customHeight="1" x14ac:dyDescent="0.3">
      <c r="A653" s="15">
        <v>5605</v>
      </c>
      <c r="B653" s="14" t="s">
        <v>610</v>
      </c>
      <c r="C653" s="13">
        <v>8.8433454999999999</v>
      </c>
      <c r="D653" s="13">
        <v>102.48463000000001</v>
      </c>
      <c r="E653" s="13">
        <v>11.0428709</v>
      </c>
      <c r="F653" s="12">
        <v>159.62804</v>
      </c>
      <c r="G653" s="11">
        <f t="shared" si="20"/>
        <v>57.143409999999989</v>
      </c>
      <c r="H653" s="10">
        <f t="shared" si="21"/>
        <v>0.55758029277170618</v>
      </c>
    </row>
    <row r="654" spans="1:8" ht="25.5" customHeight="1" x14ac:dyDescent="0.3">
      <c r="A654" s="15">
        <v>5606</v>
      </c>
      <c r="B654" s="14" t="s">
        <v>609</v>
      </c>
      <c r="C654" s="13">
        <v>69.529929999999993</v>
      </c>
      <c r="D654" s="13">
        <v>323.15497999999997</v>
      </c>
      <c r="E654" s="13">
        <v>35.082554999999999</v>
      </c>
      <c r="F654" s="12">
        <v>377.76370000000003</v>
      </c>
      <c r="G654" s="11">
        <f t="shared" si="20"/>
        <v>54.608720000000062</v>
      </c>
      <c r="H654" s="10">
        <f t="shared" si="21"/>
        <v>0.16898616261460697</v>
      </c>
    </row>
    <row r="655" spans="1:8" ht="16.5" customHeight="1" x14ac:dyDescent="0.3">
      <c r="A655" s="15">
        <v>5607</v>
      </c>
      <c r="B655" s="14" t="s">
        <v>608</v>
      </c>
      <c r="C655" s="13">
        <v>2513.0834998599998</v>
      </c>
      <c r="D655" s="13">
        <v>5800.8304500000004</v>
      </c>
      <c r="E655" s="13">
        <v>2598.2095537999999</v>
      </c>
      <c r="F655" s="12">
        <v>6627.9522900000002</v>
      </c>
      <c r="G655" s="11">
        <f t="shared" si="20"/>
        <v>827.12183999999979</v>
      </c>
      <c r="H655" s="10">
        <f t="shared" si="21"/>
        <v>0.14258679806785246</v>
      </c>
    </row>
    <row r="656" spans="1:8" ht="16.5" customHeight="1" x14ac:dyDescent="0.3">
      <c r="A656" s="15">
        <v>5608</v>
      </c>
      <c r="B656" s="14" t="s">
        <v>607</v>
      </c>
      <c r="C656" s="13">
        <v>1030.6324009999998</v>
      </c>
      <c r="D656" s="13">
        <v>2241.3000200000001</v>
      </c>
      <c r="E656" s="13">
        <v>1007.805919</v>
      </c>
      <c r="F656" s="12">
        <v>2779.01602</v>
      </c>
      <c r="G656" s="11">
        <f t="shared" si="20"/>
        <v>537.71599999999989</v>
      </c>
      <c r="H656" s="10">
        <f t="shared" si="21"/>
        <v>0.2399125486109619</v>
      </c>
    </row>
    <row r="657" spans="1:8" ht="16.5" customHeight="1" x14ac:dyDescent="0.3">
      <c r="A657" s="15">
        <v>5609</v>
      </c>
      <c r="B657" s="14" t="s">
        <v>606</v>
      </c>
      <c r="C657" s="13">
        <v>200.72024519999999</v>
      </c>
      <c r="D657" s="13">
        <v>839.66521999999998</v>
      </c>
      <c r="E657" s="13">
        <v>226.37012440000001</v>
      </c>
      <c r="F657" s="12">
        <v>818.00404000000003</v>
      </c>
      <c r="G657" s="11">
        <f t="shared" si="20"/>
        <v>-21.661179999999945</v>
      </c>
      <c r="H657" s="10">
        <f t="shared" si="21"/>
        <v>-2.579740054018189E-2</v>
      </c>
    </row>
    <row r="658" spans="1:8" ht="16.5" customHeight="1" x14ac:dyDescent="0.3">
      <c r="A658" s="15">
        <v>5701</v>
      </c>
      <c r="B658" s="14" t="s">
        <v>605</v>
      </c>
      <c r="C658" s="13">
        <v>0.80288000000000004</v>
      </c>
      <c r="D658" s="13">
        <v>17.199000000000002</v>
      </c>
      <c r="E658" s="13">
        <v>5.8463190000000003</v>
      </c>
      <c r="F658" s="12">
        <v>23.481150000000003</v>
      </c>
      <c r="G658" s="11">
        <f t="shared" si="20"/>
        <v>6.2821500000000015</v>
      </c>
      <c r="H658" s="10">
        <f t="shared" si="21"/>
        <v>0.3652625152625153</v>
      </c>
    </row>
    <row r="659" spans="1:8" ht="25.5" customHeight="1" x14ac:dyDescent="0.3">
      <c r="A659" s="15">
        <v>5702</v>
      </c>
      <c r="B659" s="14" t="s">
        <v>604</v>
      </c>
      <c r="C659" s="13">
        <v>1844.7301024599799</v>
      </c>
      <c r="D659" s="13">
        <v>5508.7868799999897</v>
      </c>
      <c r="E659" s="13">
        <v>2487.2617727000002</v>
      </c>
      <c r="F659" s="12">
        <v>7992.7053599999999</v>
      </c>
      <c r="G659" s="11">
        <f t="shared" si="20"/>
        <v>2483.9184800000103</v>
      </c>
      <c r="H659" s="10">
        <f t="shared" si="21"/>
        <v>0.45090117554157677</v>
      </c>
    </row>
    <row r="660" spans="1:8" ht="16.5" customHeight="1" x14ac:dyDescent="0.3">
      <c r="A660" s="15">
        <v>5703</v>
      </c>
      <c r="B660" s="14" t="s">
        <v>603</v>
      </c>
      <c r="C660" s="13">
        <v>3537.4265737600199</v>
      </c>
      <c r="D660" s="13">
        <v>11276.219499999999</v>
      </c>
      <c r="E660" s="13">
        <v>3989.3715599000102</v>
      </c>
      <c r="F660" s="12">
        <v>13180.8565699999</v>
      </c>
      <c r="G660" s="11">
        <f t="shared" si="20"/>
        <v>1904.6370699999006</v>
      </c>
      <c r="H660" s="10">
        <f t="shared" si="21"/>
        <v>0.16890741351743824</v>
      </c>
    </row>
    <row r="661" spans="1:8" ht="25.5" customHeight="1" x14ac:dyDescent="0.3">
      <c r="A661" s="15">
        <v>5704</v>
      </c>
      <c r="B661" s="14" t="s">
        <v>602</v>
      </c>
      <c r="C661" s="13">
        <v>613.1280230000001</v>
      </c>
      <c r="D661" s="13">
        <v>1071.06753</v>
      </c>
      <c r="E661" s="13">
        <v>626.72712730000001</v>
      </c>
      <c r="F661" s="12">
        <v>1171.66786</v>
      </c>
      <c r="G661" s="11">
        <f t="shared" si="20"/>
        <v>100.60032999999999</v>
      </c>
      <c r="H661" s="10">
        <f t="shared" si="21"/>
        <v>9.3925291526669646E-2</v>
      </c>
    </row>
    <row r="662" spans="1:8" ht="16.5" customHeight="1" x14ac:dyDescent="0.3">
      <c r="A662" s="15">
        <v>5705</v>
      </c>
      <c r="B662" s="14" t="s">
        <v>601</v>
      </c>
      <c r="C662" s="13">
        <v>519.66295098399905</v>
      </c>
      <c r="D662" s="13">
        <v>1774.6653999999999</v>
      </c>
      <c r="E662" s="13">
        <v>646.85284710999906</v>
      </c>
      <c r="F662" s="12">
        <v>2440.3572599999998</v>
      </c>
      <c r="G662" s="11">
        <f t="shared" si="20"/>
        <v>665.69185999999991</v>
      </c>
      <c r="H662" s="10">
        <f t="shared" si="21"/>
        <v>0.37510837817652837</v>
      </c>
    </row>
    <row r="663" spans="1:8" ht="16.5" customHeight="1" x14ac:dyDescent="0.3">
      <c r="A663" s="15">
        <v>5801</v>
      </c>
      <c r="B663" s="14" t="s">
        <v>600</v>
      </c>
      <c r="C663" s="13">
        <v>255.317339</v>
      </c>
      <c r="D663" s="13">
        <v>1650.9128700000001</v>
      </c>
      <c r="E663" s="13">
        <v>335.913411</v>
      </c>
      <c r="F663" s="12">
        <v>2201.9469100000001</v>
      </c>
      <c r="G663" s="11">
        <f t="shared" si="20"/>
        <v>551.03404</v>
      </c>
      <c r="H663" s="10">
        <f t="shared" si="21"/>
        <v>0.33377536150650999</v>
      </c>
    </row>
    <row r="664" spans="1:8" ht="25.5" customHeight="1" x14ac:dyDescent="0.3">
      <c r="A664" s="15">
        <v>5802</v>
      </c>
      <c r="B664" s="14" t="s">
        <v>599</v>
      </c>
      <c r="C664" s="13">
        <v>108.16065500000001</v>
      </c>
      <c r="D664" s="13">
        <v>545.68750999999997</v>
      </c>
      <c r="E664" s="13">
        <v>73.296354000000008</v>
      </c>
      <c r="F664" s="12">
        <v>385.35007999999999</v>
      </c>
      <c r="G664" s="11">
        <f t="shared" si="20"/>
        <v>-160.33742999999998</v>
      </c>
      <c r="H664" s="10">
        <f t="shared" si="21"/>
        <v>-0.29382646122869843</v>
      </c>
    </row>
    <row r="665" spans="1:8" ht="16.5" customHeight="1" x14ac:dyDescent="0.3">
      <c r="A665" s="15">
        <v>5803</v>
      </c>
      <c r="B665" s="14" t="s">
        <v>598</v>
      </c>
      <c r="C665" s="13">
        <v>55.749849000000005</v>
      </c>
      <c r="D665" s="13">
        <v>332.03803000000005</v>
      </c>
      <c r="E665" s="13">
        <v>28.833455000000001</v>
      </c>
      <c r="F665" s="12">
        <v>204.80545000000001</v>
      </c>
      <c r="G665" s="11">
        <f t="shared" si="20"/>
        <v>-127.23258000000004</v>
      </c>
      <c r="H665" s="10">
        <f t="shared" si="21"/>
        <v>-0.3831867692986855</v>
      </c>
    </row>
    <row r="666" spans="1:8" ht="16.5" customHeight="1" x14ac:dyDescent="0.3">
      <c r="A666" s="15">
        <v>5804</v>
      </c>
      <c r="B666" s="14" t="s">
        <v>597</v>
      </c>
      <c r="C666" s="13">
        <v>3109.3808351140001</v>
      </c>
      <c r="D666" s="13">
        <v>9617.8944600000013</v>
      </c>
      <c r="E666" s="13">
        <v>1222.00111836</v>
      </c>
      <c r="F666" s="12">
        <v>5956.0944200000004</v>
      </c>
      <c r="G666" s="11">
        <f t="shared" si="20"/>
        <v>-3661.800040000001</v>
      </c>
      <c r="H666" s="10">
        <f t="shared" si="21"/>
        <v>-0.3807278251210921</v>
      </c>
    </row>
    <row r="667" spans="1:8" ht="16.5" customHeight="1" x14ac:dyDescent="0.3">
      <c r="A667" s="15">
        <v>5805</v>
      </c>
      <c r="B667" s="14" t="s">
        <v>596</v>
      </c>
      <c r="C667" s="13">
        <v>8.7600000000000004E-3</v>
      </c>
      <c r="D667" s="13">
        <v>7.5510000000000008E-2</v>
      </c>
      <c r="E667" s="13">
        <v>7.6500000000000005E-3</v>
      </c>
      <c r="F667" s="12">
        <v>5.1049999999999998E-2</v>
      </c>
      <c r="G667" s="11">
        <f t="shared" si="20"/>
        <v>-2.446000000000001E-2</v>
      </c>
      <c r="H667" s="10">
        <f t="shared" si="21"/>
        <v>-0.32393060521785205</v>
      </c>
    </row>
    <row r="668" spans="1:8" ht="16.5" customHeight="1" x14ac:dyDescent="0.3">
      <c r="A668" s="15">
        <v>5806</v>
      </c>
      <c r="B668" s="14" t="s">
        <v>595</v>
      </c>
      <c r="C668" s="13">
        <v>1279.69872067099</v>
      </c>
      <c r="D668" s="13">
        <v>4759.5886100000007</v>
      </c>
      <c r="E668" s="13">
        <v>1168.5577794999999</v>
      </c>
      <c r="F668" s="12">
        <v>7038.3245699999898</v>
      </c>
      <c r="G668" s="11">
        <f t="shared" si="20"/>
        <v>2278.7359599999891</v>
      </c>
      <c r="H668" s="10">
        <f t="shared" si="21"/>
        <v>0.47876742019516444</v>
      </c>
    </row>
    <row r="669" spans="1:8" ht="16.5" customHeight="1" x14ac:dyDescent="0.3">
      <c r="A669" s="15">
        <v>5807</v>
      </c>
      <c r="B669" s="14" t="s">
        <v>594</v>
      </c>
      <c r="C669" s="13">
        <v>26.295075300000001</v>
      </c>
      <c r="D669" s="13">
        <v>288.3116</v>
      </c>
      <c r="E669" s="13">
        <v>35.0539232</v>
      </c>
      <c r="F669" s="12">
        <v>459.01895999999999</v>
      </c>
      <c r="G669" s="11">
        <f t="shared" si="20"/>
        <v>170.70735999999999</v>
      </c>
      <c r="H669" s="10">
        <f t="shared" si="21"/>
        <v>0.5920932768574001</v>
      </c>
    </row>
    <row r="670" spans="1:8" ht="25.5" customHeight="1" x14ac:dyDescent="0.3">
      <c r="A670" s="15">
        <v>5808</v>
      </c>
      <c r="B670" s="14" t="s">
        <v>593</v>
      </c>
      <c r="C670" s="13">
        <v>159.92899940000001</v>
      </c>
      <c r="D670" s="13">
        <v>524.09359999999992</v>
      </c>
      <c r="E670" s="13">
        <v>128.70800599999998</v>
      </c>
      <c r="F670" s="12">
        <v>1298.09843</v>
      </c>
      <c r="G670" s="11">
        <f t="shared" si="20"/>
        <v>774.00483000000008</v>
      </c>
      <c r="H670" s="10">
        <f t="shared" si="21"/>
        <v>1.4768446514134119</v>
      </c>
    </row>
    <row r="671" spans="1:8" ht="16.5" customHeight="1" x14ac:dyDescent="0.3">
      <c r="A671" s="15">
        <v>5809</v>
      </c>
      <c r="B671" s="14" t="s">
        <v>592</v>
      </c>
      <c r="C671" s="13">
        <v>0</v>
      </c>
      <c r="D671" s="13">
        <v>0</v>
      </c>
      <c r="E671" s="13">
        <v>8.0000000000000002E-3</v>
      </c>
      <c r="F671" s="12">
        <v>1.44682</v>
      </c>
      <c r="G671" s="11">
        <f t="shared" si="20"/>
        <v>1.44682</v>
      </c>
      <c r="H671" s="10" t="str">
        <f t="shared" si="21"/>
        <v/>
      </c>
    </row>
    <row r="672" spans="1:8" ht="16.5" customHeight="1" x14ac:dyDescent="0.3">
      <c r="A672" s="15">
        <v>5810</v>
      </c>
      <c r="B672" s="14" t="s">
        <v>591</v>
      </c>
      <c r="C672" s="13">
        <v>46.606601000000005</v>
      </c>
      <c r="D672" s="13">
        <v>452.6875</v>
      </c>
      <c r="E672" s="13">
        <v>30.500066999999998</v>
      </c>
      <c r="F672" s="12">
        <v>458.75436999999999</v>
      </c>
      <c r="G672" s="11">
        <f t="shared" si="20"/>
        <v>6.0668699999999944</v>
      </c>
      <c r="H672" s="10">
        <f t="shared" si="21"/>
        <v>1.3401894242717094E-2</v>
      </c>
    </row>
    <row r="673" spans="1:8" ht="16.5" customHeight="1" x14ac:dyDescent="0.3">
      <c r="A673" s="15">
        <v>5811</v>
      </c>
      <c r="B673" s="14" t="s">
        <v>590</v>
      </c>
      <c r="C673" s="13">
        <v>518.61270200000001</v>
      </c>
      <c r="D673" s="13">
        <v>2499.0589300000001</v>
      </c>
      <c r="E673" s="13">
        <v>643.89682137</v>
      </c>
      <c r="F673" s="12">
        <v>3995.5274199999999</v>
      </c>
      <c r="G673" s="11">
        <f t="shared" si="20"/>
        <v>1496.4684899999997</v>
      </c>
      <c r="H673" s="10">
        <f t="shared" si="21"/>
        <v>0.59881280590690178</v>
      </c>
    </row>
    <row r="674" spans="1:8" ht="16.5" customHeight="1" x14ac:dyDescent="0.3">
      <c r="A674" s="15">
        <v>5901</v>
      </c>
      <c r="B674" s="14" t="s">
        <v>589</v>
      </c>
      <c r="C674" s="13">
        <v>115.01889299999999</v>
      </c>
      <c r="D674" s="13">
        <v>492.64686999999998</v>
      </c>
      <c r="E674" s="13">
        <v>144.47579400000001</v>
      </c>
      <c r="F674" s="12">
        <v>814.87162000000001</v>
      </c>
      <c r="G674" s="11">
        <f t="shared" si="20"/>
        <v>322.22475000000003</v>
      </c>
      <c r="H674" s="10">
        <f t="shared" si="21"/>
        <v>0.65406839994741073</v>
      </c>
    </row>
    <row r="675" spans="1:8" ht="16.5" customHeight="1" x14ac:dyDescent="0.3">
      <c r="A675" s="15">
        <v>5902</v>
      </c>
      <c r="B675" s="14" t="s">
        <v>588</v>
      </c>
      <c r="C675" s="13">
        <v>1014.780655</v>
      </c>
      <c r="D675" s="13">
        <v>3785.3950299999997</v>
      </c>
      <c r="E675" s="13">
        <v>1188.53419325</v>
      </c>
      <c r="F675" s="12">
        <v>4590.7000399999997</v>
      </c>
      <c r="G675" s="11">
        <f t="shared" si="20"/>
        <v>805.30501000000004</v>
      </c>
      <c r="H675" s="10">
        <f t="shared" si="21"/>
        <v>0.21274001884025301</v>
      </c>
    </row>
    <row r="676" spans="1:8" ht="16.5" customHeight="1" x14ac:dyDescent="0.3">
      <c r="A676" s="15">
        <v>5903</v>
      </c>
      <c r="B676" s="14" t="s">
        <v>587</v>
      </c>
      <c r="C676" s="13">
        <v>3599.53118493999</v>
      </c>
      <c r="D676" s="13">
        <v>16700.87127</v>
      </c>
      <c r="E676" s="13">
        <v>5171.2779568489905</v>
      </c>
      <c r="F676" s="12">
        <v>26142.700920000098</v>
      </c>
      <c r="G676" s="11">
        <f t="shared" si="20"/>
        <v>9441.8296500000979</v>
      </c>
      <c r="H676" s="10">
        <f t="shared" si="21"/>
        <v>0.56534952562388674</v>
      </c>
    </row>
    <row r="677" spans="1:8" ht="16.5" customHeight="1" x14ac:dyDescent="0.3">
      <c r="A677" s="15">
        <v>5904</v>
      </c>
      <c r="B677" s="14" t="s">
        <v>586</v>
      </c>
      <c r="C677" s="13">
        <v>1118.658666</v>
      </c>
      <c r="D677" s="13">
        <v>2130.6892200000002</v>
      </c>
      <c r="E677" s="13">
        <v>1894.87528</v>
      </c>
      <c r="F677" s="12">
        <v>4098.1345099999999</v>
      </c>
      <c r="G677" s="11">
        <f t="shared" si="20"/>
        <v>1967.4452899999997</v>
      </c>
      <c r="H677" s="10">
        <f t="shared" si="21"/>
        <v>0.92338444834296363</v>
      </c>
    </row>
    <row r="678" spans="1:8" ht="16.5" customHeight="1" x14ac:dyDescent="0.3">
      <c r="A678" s="15">
        <v>5905</v>
      </c>
      <c r="B678" s="14" t="s">
        <v>585</v>
      </c>
      <c r="C678" s="13">
        <v>21.974277999999998</v>
      </c>
      <c r="D678" s="13">
        <v>107.07133</v>
      </c>
      <c r="E678" s="13">
        <v>41.597259000000001</v>
      </c>
      <c r="F678" s="12">
        <v>209.67946000000001</v>
      </c>
      <c r="G678" s="11">
        <f t="shared" si="20"/>
        <v>102.60813</v>
      </c>
      <c r="H678" s="10">
        <f t="shared" si="21"/>
        <v>0.95831563874288295</v>
      </c>
    </row>
    <row r="679" spans="1:8" ht="16.5" customHeight="1" x14ac:dyDescent="0.3">
      <c r="A679" s="15">
        <v>5906</v>
      </c>
      <c r="B679" s="14" t="s">
        <v>584</v>
      </c>
      <c r="C679" s="13">
        <v>331.28735829249001</v>
      </c>
      <c r="D679" s="13">
        <v>3511</v>
      </c>
      <c r="E679" s="13">
        <v>933.889949400001</v>
      </c>
      <c r="F679" s="12">
        <v>8874.0369399999909</v>
      </c>
      <c r="G679" s="11">
        <f t="shared" si="20"/>
        <v>5363.0369399999909</v>
      </c>
      <c r="H679" s="10">
        <f t="shared" si="21"/>
        <v>1.5274955682141813</v>
      </c>
    </row>
    <row r="680" spans="1:8" ht="16.5" customHeight="1" x14ac:dyDescent="0.3">
      <c r="A680" s="15">
        <v>5907</v>
      </c>
      <c r="B680" s="14" t="s">
        <v>583</v>
      </c>
      <c r="C680" s="13">
        <v>352.08258499999999</v>
      </c>
      <c r="D680" s="13">
        <v>3083.3172000000004</v>
      </c>
      <c r="E680" s="13">
        <v>357.52371240000002</v>
      </c>
      <c r="F680" s="12">
        <v>2089.9783899999998</v>
      </c>
      <c r="G680" s="11">
        <f t="shared" si="20"/>
        <v>-993.33881000000065</v>
      </c>
      <c r="H680" s="10">
        <f t="shared" si="21"/>
        <v>-0.32216562408823862</v>
      </c>
    </row>
    <row r="681" spans="1:8" ht="16.5" customHeight="1" x14ac:dyDescent="0.3">
      <c r="A681" s="15">
        <v>5908</v>
      </c>
      <c r="B681" s="14" t="s">
        <v>582</v>
      </c>
      <c r="C681" s="13">
        <v>1.8264549999999999</v>
      </c>
      <c r="D681" s="13">
        <v>56.408120000000004</v>
      </c>
      <c r="E681" s="13">
        <v>2.8450173400000001</v>
      </c>
      <c r="F681" s="12">
        <v>100.91638</v>
      </c>
      <c r="G681" s="11">
        <f t="shared" si="20"/>
        <v>44.50826</v>
      </c>
      <c r="H681" s="10">
        <f t="shared" si="21"/>
        <v>0.78903994673107336</v>
      </c>
    </row>
    <row r="682" spans="1:8" ht="16.5" customHeight="1" x14ac:dyDescent="0.3">
      <c r="A682" s="15">
        <v>5909</v>
      </c>
      <c r="B682" s="14" t="s">
        <v>581</v>
      </c>
      <c r="C682" s="13">
        <v>314.510311</v>
      </c>
      <c r="D682" s="13">
        <v>852.82597999999996</v>
      </c>
      <c r="E682" s="13">
        <v>270.43100900000002</v>
      </c>
      <c r="F682" s="12">
        <v>921.43484999999998</v>
      </c>
      <c r="G682" s="11">
        <f t="shared" si="20"/>
        <v>68.608870000000024</v>
      </c>
      <c r="H682" s="10">
        <f t="shared" si="21"/>
        <v>8.0448850772580863E-2</v>
      </c>
    </row>
    <row r="683" spans="1:8" ht="16.5" customHeight="1" x14ac:dyDescent="0.3">
      <c r="A683" s="15">
        <v>5910</v>
      </c>
      <c r="B683" s="14" t="s">
        <v>580</v>
      </c>
      <c r="C683" s="13">
        <v>85.960560999999998</v>
      </c>
      <c r="D683" s="13">
        <v>1745.39634</v>
      </c>
      <c r="E683" s="13">
        <v>82.923220999999998</v>
      </c>
      <c r="F683" s="12">
        <v>2295.6337100000001</v>
      </c>
      <c r="G683" s="11">
        <f t="shared" si="20"/>
        <v>550.23737000000006</v>
      </c>
      <c r="H683" s="10">
        <f t="shared" si="21"/>
        <v>0.31525067252060357</v>
      </c>
    </row>
    <row r="684" spans="1:8" ht="16.5" customHeight="1" x14ac:dyDescent="0.3">
      <c r="A684" s="15">
        <v>5911</v>
      </c>
      <c r="B684" s="14" t="s">
        <v>579</v>
      </c>
      <c r="C684" s="13">
        <v>546.05520659000103</v>
      </c>
      <c r="D684" s="13">
        <v>10133.562739999999</v>
      </c>
      <c r="E684" s="13">
        <v>583.66373829500094</v>
      </c>
      <c r="F684" s="12">
        <v>11959.12225</v>
      </c>
      <c r="G684" s="11">
        <f t="shared" si="20"/>
        <v>1825.559510000001</v>
      </c>
      <c r="H684" s="10">
        <f t="shared" si="21"/>
        <v>0.18014982063455415</v>
      </c>
    </row>
    <row r="685" spans="1:8" ht="16.5" customHeight="1" x14ac:dyDescent="0.3">
      <c r="A685" s="15">
        <v>6001</v>
      </c>
      <c r="B685" s="14" t="s">
        <v>578</v>
      </c>
      <c r="C685" s="13">
        <v>7434.9635152999999</v>
      </c>
      <c r="D685" s="13">
        <v>28906.454969999999</v>
      </c>
      <c r="E685" s="13">
        <v>2371.6679210000002</v>
      </c>
      <c r="F685" s="12">
        <v>10348.096939999999</v>
      </c>
      <c r="G685" s="11">
        <f t="shared" si="20"/>
        <v>-18558.358029999999</v>
      </c>
      <c r="H685" s="10">
        <f t="shared" si="21"/>
        <v>-0.64201431995934577</v>
      </c>
    </row>
    <row r="686" spans="1:8" ht="25.5" customHeight="1" x14ac:dyDescent="0.3">
      <c r="A686" s="15">
        <v>6002</v>
      </c>
      <c r="B686" s="14" t="s">
        <v>577</v>
      </c>
      <c r="C686" s="13">
        <v>55.149699999999996</v>
      </c>
      <c r="D686" s="13">
        <v>982.22086999999999</v>
      </c>
      <c r="E686" s="13">
        <v>137.50635399999999</v>
      </c>
      <c r="F686" s="12">
        <v>1612.52061</v>
      </c>
      <c r="G686" s="11">
        <f t="shared" si="20"/>
        <v>630.29974000000004</v>
      </c>
      <c r="H686" s="10">
        <f t="shared" si="21"/>
        <v>0.64170876352891992</v>
      </c>
    </row>
    <row r="687" spans="1:8" ht="25.5" customHeight="1" x14ac:dyDescent="0.3">
      <c r="A687" s="15">
        <v>6003</v>
      </c>
      <c r="B687" s="14" t="s">
        <v>576</v>
      </c>
      <c r="C687" s="13">
        <v>31.451806000000001</v>
      </c>
      <c r="D687" s="13">
        <v>260.88294000000002</v>
      </c>
      <c r="E687" s="13">
        <v>25.562353999999999</v>
      </c>
      <c r="F687" s="12">
        <v>239.64464999999998</v>
      </c>
      <c r="G687" s="11">
        <f t="shared" si="20"/>
        <v>-21.238290000000035</v>
      </c>
      <c r="H687" s="10">
        <f t="shared" si="21"/>
        <v>-8.1409271146668433E-2</v>
      </c>
    </row>
    <row r="688" spans="1:8" ht="25.5" customHeight="1" x14ac:dyDescent="0.3">
      <c r="A688" s="15">
        <v>6004</v>
      </c>
      <c r="B688" s="14" t="s">
        <v>575</v>
      </c>
      <c r="C688" s="13">
        <v>4557.5252976100001</v>
      </c>
      <c r="D688" s="13">
        <v>19092.499649999998</v>
      </c>
      <c r="E688" s="13">
        <v>6837.23176099999</v>
      </c>
      <c r="F688" s="12">
        <v>28246.382590000001</v>
      </c>
      <c r="G688" s="11">
        <f t="shared" si="20"/>
        <v>9153.8829400000031</v>
      </c>
      <c r="H688" s="10">
        <f t="shared" si="21"/>
        <v>0.47944916107409769</v>
      </c>
    </row>
    <row r="689" spans="1:8" ht="16.5" customHeight="1" x14ac:dyDescent="0.3">
      <c r="A689" s="15">
        <v>6005</v>
      </c>
      <c r="B689" s="14" t="s">
        <v>574</v>
      </c>
      <c r="C689" s="13">
        <v>1876.2192697999999</v>
      </c>
      <c r="D689" s="13">
        <v>7931.3413099999998</v>
      </c>
      <c r="E689" s="13">
        <v>3954.1825819999999</v>
      </c>
      <c r="F689" s="12">
        <v>15786.768820000001</v>
      </c>
      <c r="G689" s="11">
        <f t="shared" si="20"/>
        <v>7855.4275100000013</v>
      </c>
      <c r="H689" s="10">
        <f t="shared" si="21"/>
        <v>0.99042863028674799</v>
      </c>
    </row>
    <row r="690" spans="1:8" ht="16.5" customHeight="1" x14ac:dyDescent="0.3">
      <c r="A690" s="15">
        <v>6006</v>
      </c>
      <c r="B690" s="14" t="s">
        <v>573</v>
      </c>
      <c r="C690" s="13">
        <v>9127.2572373340099</v>
      </c>
      <c r="D690" s="13">
        <v>35692.920330000001</v>
      </c>
      <c r="E690" s="13">
        <v>16833.25626056</v>
      </c>
      <c r="F690" s="12">
        <v>67713.866640000007</v>
      </c>
      <c r="G690" s="11">
        <f t="shared" si="20"/>
        <v>32020.946310000007</v>
      </c>
      <c r="H690" s="10">
        <f t="shared" si="21"/>
        <v>0.89712318336379748</v>
      </c>
    </row>
    <row r="691" spans="1:8" ht="25.5" customHeight="1" x14ac:dyDescent="0.3">
      <c r="A691" s="15">
        <v>6101</v>
      </c>
      <c r="B691" s="14" t="s">
        <v>572</v>
      </c>
      <c r="C691" s="13">
        <v>49.083830999999996</v>
      </c>
      <c r="D691" s="13">
        <v>1195.3151</v>
      </c>
      <c r="E691" s="13">
        <v>79.741690770199895</v>
      </c>
      <c r="F691" s="12">
        <v>2092.59114</v>
      </c>
      <c r="G691" s="11">
        <f t="shared" si="20"/>
        <v>897.27603999999997</v>
      </c>
      <c r="H691" s="10">
        <f t="shared" si="21"/>
        <v>0.75066067516423074</v>
      </c>
    </row>
    <row r="692" spans="1:8" ht="16.5" customHeight="1" x14ac:dyDescent="0.3">
      <c r="A692" s="15">
        <v>6102</v>
      </c>
      <c r="B692" s="14" t="s">
        <v>571</v>
      </c>
      <c r="C692" s="13">
        <v>82.602466000000007</v>
      </c>
      <c r="D692" s="13">
        <v>1360.58833</v>
      </c>
      <c r="E692" s="13">
        <v>108.3413838516</v>
      </c>
      <c r="F692" s="12">
        <v>1936.5433400000002</v>
      </c>
      <c r="G692" s="11">
        <f t="shared" si="20"/>
        <v>575.95501000000013</v>
      </c>
      <c r="H692" s="10">
        <f t="shared" si="21"/>
        <v>0.42331320745636569</v>
      </c>
    </row>
    <row r="693" spans="1:8" ht="25.5" customHeight="1" x14ac:dyDescent="0.3">
      <c r="A693" s="15">
        <v>6103</v>
      </c>
      <c r="B693" s="14" t="s">
        <v>570</v>
      </c>
      <c r="C693" s="13">
        <v>606.49763778106103</v>
      </c>
      <c r="D693" s="13">
        <v>10260.8817600001</v>
      </c>
      <c r="E693" s="13">
        <v>762.13850609999702</v>
      </c>
      <c r="F693" s="12">
        <v>14105.8075399999</v>
      </c>
      <c r="G693" s="11">
        <f t="shared" si="20"/>
        <v>3844.9257799997995</v>
      </c>
      <c r="H693" s="10">
        <f t="shared" si="21"/>
        <v>0.37471689762457239</v>
      </c>
    </row>
    <row r="694" spans="1:8" ht="16.5" customHeight="1" x14ac:dyDescent="0.3">
      <c r="A694" s="15">
        <v>6104</v>
      </c>
      <c r="B694" s="14" t="s">
        <v>569</v>
      </c>
      <c r="C694" s="13">
        <v>1332.71272174602</v>
      </c>
      <c r="D694" s="13">
        <v>18476.230109999899</v>
      </c>
      <c r="E694" s="13">
        <v>1320.353772966</v>
      </c>
      <c r="F694" s="12">
        <v>22691.408869999901</v>
      </c>
      <c r="G694" s="11">
        <f t="shared" si="20"/>
        <v>4215.1787600000025</v>
      </c>
      <c r="H694" s="10">
        <f t="shared" si="21"/>
        <v>0.22814062906256072</v>
      </c>
    </row>
    <row r="695" spans="1:8" ht="16.5" customHeight="1" x14ac:dyDescent="0.3">
      <c r="A695" s="15">
        <v>6105</v>
      </c>
      <c r="B695" s="14" t="s">
        <v>568</v>
      </c>
      <c r="C695" s="13">
        <v>203.49301362</v>
      </c>
      <c r="D695" s="13">
        <v>4377.9378100000094</v>
      </c>
      <c r="E695" s="13">
        <v>273.52218719999996</v>
      </c>
      <c r="F695" s="12">
        <v>5944.78539</v>
      </c>
      <c r="G695" s="11">
        <f t="shared" si="20"/>
        <v>1566.8475799999906</v>
      </c>
      <c r="H695" s="10">
        <f t="shared" si="21"/>
        <v>0.35789626257847351</v>
      </c>
    </row>
    <row r="696" spans="1:8" ht="16.5" customHeight="1" x14ac:dyDescent="0.3">
      <c r="A696" s="15">
        <v>6106</v>
      </c>
      <c r="B696" s="14" t="s">
        <v>567</v>
      </c>
      <c r="C696" s="13">
        <v>137.38178990174998</v>
      </c>
      <c r="D696" s="13">
        <v>2780.7396699999999</v>
      </c>
      <c r="E696" s="13">
        <v>162.27208214199999</v>
      </c>
      <c r="F696" s="12">
        <v>3144.4269199999999</v>
      </c>
      <c r="G696" s="11">
        <f t="shared" si="20"/>
        <v>363.68724999999995</v>
      </c>
      <c r="H696" s="10">
        <f t="shared" si="21"/>
        <v>0.13078795326424783</v>
      </c>
    </row>
    <row r="697" spans="1:8" ht="16.5" customHeight="1" x14ac:dyDescent="0.3">
      <c r="A697" s="15">
        <v>6107</v>
      </c>
      <c r="B697" s="14" t="s">
        <v>566</v>
      </c>
      <c r="C697" s="13">
        <v>728.80104820399606</v>
      </c>
      <c r="D697" s="13">
        <v>7526.1982500000004</v>
      </c>
      <c r="E697" s="13">
        <v>392.59100316340096</v>
      </c>
      <c r="F697" s="12">
        <v>6143.11498999998</v>
      </c>
      <c r="G697" s="11">
        <f t="shared" si="20"/>
        <v>-1383.0832600000203</v>
      </c>
      <c r="H697" s="10">
        <f t="shared" si="21"/>
        <v>-0.18376917722038749</v>
      </c>
    </row>
    <row r="698" spans="1:8" ht="16.5" customHeight="1" x14ac:dyDescent="0.3">
      <c r="A698" s="15">
        <v>6108</v>
      </c>
      <c r="B698" s="14" t="s">
        <v>565</v>
      </c>
      <c r="C698" s="13">
        <v>1426.3681714949998</v>
      </c>
      <c r="D698" s="13">
        <v>15364.53825</v>
      </c>
      <c r="E698" s="13">
        <v>1200.1462668300001</v>
      </c>
      <c r="F698" s="12">
        <v>14608.413710000001</v>
      </c>
      <c r="G698" s="11">
        <f t="shared" si="20"/>
        <v>-756.12453999999889</v>
      </c>
      <c r="H698" s="10">
        <f t="shared" si="21"/>
        <v>-4.9212317851465459E-2</v>
      </c>
    </row>
    <row r="699" spans="1:8" ht="16.5" customHeight="1" x14ac:dyDescent="0.3">
      <c r="A699" s="15">
        <v>6109</v>
      </c>
      <c r="B699" s="14" t="s">
        <v>564</v>
      </c>
      <c r="C699" s="13">
        <v>3902.3264175355603</v>
      </c>
      <c r="D699" s="13">
        <v>45078.050580000199</v>
      </c>
      <c r="E699" s="13">
        <v>4365.7921197236901</v>
      </c>
      <c r="F699" s="12">
        <v>57707.966569999597</v>
      </c>
      <c r="G699" s="11">
        <f t="shared" si="20"/>
        <v>12629.915989999397</v>
      </c>
      <c r="H699" s="10">
        <f t="shared" si="21"/>
        <v>0.28017884153142414</v>
      </c>
    </row>
    <row r="700" spans="1:8" ht="16.5" customHeight="1" x14ac:dyDescent="0.3">
      <c r="A700" s="15">
        <v>6110</v>
      </c>
      <c r="B700" s="14" t="s">
        <v>563</v>
      </c>
      <c r="C700" s="13">
        <v>1994.6299375020001</v>
      </c>
      <c r="D700" s="13">
        <v>27534.18504</v>
      </c>
      <c r="E700" s="13">
        <v>2066.2919275222898</v>
      </c>
      <c r="F700" s="12">
        <v>32591.129550000198</v>
      </c>
      <c r="G700" s="11">
        <f t="shared" si="20"/>
        <v>5056.9445100001976</v>
      </c>
      <c r="H700" s="10">
        <f t="shared" si="21"/>
        <v>0.18366058420301071</v>
      </c>
    </row>
    <row r="701" spans="1:8" ht="16.5" customHeight="1" x14ac:dyDescent="0.3">
      <c r="A701" s="15">
        <v>6111</v>
      </c>
      <c r="B701" s="14" t="s">
        <v>562</v>
      </c>
      <c r="C701" s="13">
        <v>933.55113145999599</v>
      </c>
      <c r="D701" s="13">
        <v>9019.0673000000097</v>
      </c>
      <c r="E701" s="13">
        <v>1424.49655446</v>
      </c>
      <c r="F701" s="12">
        <v>13384.65173</v>
      </c>
      <c r="G701" s="11">
        <f t="shared" si="20"/>
        <v>4365.5844299999899</v>
      </c>
      <c r="H701" s="10">
        <f t="shared" si="21"/>
        <v>0.48403945605328669</v>
      </c>
    </row>
    <row r="702" spans="1:8" ht="16.5" customHeight="1" x14ac:dyDescent="0.3">
      <c r="A702" s="15">
        <v>6112</v>
      </c>
      <c r="B702" s="14" t="s">
        <v>561</v>
      </c>
      <c r="C702" s="13">
        <v>604.83762551999803</v>
      </c>
      <c r="D702" s="13">
        <v>8839.8631800000003</v>
      </c>
      <c r="E702" s="13">
        <v>557.56523314839899</v>
      </c>
      <c r="F702" s="12">
        <v>9449.9939100000011</v>
      </c>
      <c r="G702" s="11">
        <f t="shared" si="20"/>
        <v>610.13073000000077</v>
      </c>
      <c r="H702" s="10">
        <f t="shared" si="21"/>
        <v>6.902038160278412E-2</v>
      </c>
    </row>
    <row r="703" spans="1:8" ht="16.5" customHeight="1" x14ac:dyDescent="0.3">
      <c r="A703" s="15">
        <v>6113</v>
      </c>
      <c r="B703" s="14" t="s">
        <v>560</v>
      </c>
      <c r="C703" s="13">
        <v>13.690702</v>
      </c>
      <c r="D703" s="13">
        <v>308.41139999999899</v>
      </c>
      <c r="E703" s="13">
        <v>22.524656999999998</v>
      </c>
      <c r="F703" s="12">
        <v>417.07577000000003</v>
      </c>
      <c r="G703" s="11">
        <f t="shared" si="20"/>
        <v>108.66437000000104</v>
      </c>
      <c r="H703" s="10">
        <f t="shared" si="21"/>
        <v>0.3523357761742964</v>
      </c>
    </row>
    <row r="704" spans="1:8" ht="16.5" customHeight="1" x14ac:dyDescent="0.3">
      <c r="A704" s="15">
        <v>6114</v>
      </c>
      <c r="B704" s="14" t="s">
        <v>559</v>
      </c>
      <c r="C704" s="13">
        <v>83.371789800000002</v>
      </c>
      <c r="D704" s="13">
        <v>1679.59004</v>
      </c>
      <c r="E704" s="13">
        <v>135.16046398</v>
      </c>
      <c r="F704" s="12">
        <v>3721.7561599999899</v>
      </c>
      <c r="G704" s="11">
        <f t="shared" si="20"/>
        <v>2042.1661199999899</v>
      </c>
      <c r="H704" s="10">
        <f t="shared" si="21"/>
        <v>1.2158717730905273</v>
      </c>
    </row>
    <row r="705" spans="1:8" ht="16.5" customHeight="1" x14ac:dyDescent="0.3">
      <c r="A705" s="15">
        <v>6115</v>
      </c>
      <c r="B705" s="14" t="s">
        <v>558</v>
      </c>
      <c r="C705" s="13">
        <v>1714.8269092649998</v>
      </c>
      <c r="D705" s="13">
        <v>22041.401850000002</v>
      </c>
      <c r="E705" s="13">
        <v>1054.1684862568</v>
      </c>
      <c r="F705" s="12">
        <v>18781.144870000102</v>
      </c>
      <c r="G705" s="11">
        <f t="shared" si="20"/>
        <v>-3260.2569799999001</v>
      </c>
      <c r="H705" s="10">
        <f t="shared" si="21"/>
        <v>-0.14791513725792807</v>
      </c>
    </row>
    <row r="706" spans="1:8" ht="16.5" customHeight="1" x14ac:dyDescent="0.3">
      <c r="A706" s="15">
        <v>6116</v>
      </c>
      <c r="B706" s="14" t="s">
        <v>557</v>
      </c>
      <c r="C706" s="13">
        <v>1640.5562938999999</v>
      </c>
      <c r="D706" s="13">
        <v>8555.5910100000092</v>
      </c>
      <c r="E706" s="13">
        <v>1521.0469236399999</v>
      </c>
      <c r="F706" s="12">
        <v>8252.6777899999706</v>
      </c>
      <c r="G706" s="11">
        <f t="shared" si="20"/>
        <v>-302.91322000003856</v>
      </c>
      <c r="H706" s="10">
        <f t="shared" si="21"/>
        <v>-3.5405294578245421E-2</v>
      </c>
    </row>
    <row r="707" spans="1:8" ht="16.5" customHeight="1" x14ac:dyDescent="0.3">
      <c r="A707" s="15">
        <v>6117</v>
      </c>
      <c r="B707" s="14" t="s">
        <v>556</v>
      </c>
      <c r="C707" s="13">
        <v>123.73905045788</v>
      </c>
      <c r="D707" s="13">
        <v>1383.7371599999999</v>
      </c>
      <c r="E707" s="13">
        <v>132.42509491000001</v>
      </c>
      <c r="F707" s="12">
        <v>1736.9559299999999</v>
      </c>
      <c r="G707" s="11">
        <f t="shared" si="20"/>
        <v>353.21876999999995</v>
      </c>
      <c r="H707" s="10">
        <f t="shared" si="21"/>
        <v>0.25526435237165995</v>
      </c>
    </row>
    <row r="708" spans="1:8" ht="25.5" customHeight="1" x14ac:dyDescent="0.3">
      <c r="A708" s="15">
        <v>6201</v>
      </c>
      <c r="B708" s="14" t="s">
        <v>555</v>
      </c>
      <c r="C708" s="13">
        <v>791.81896667466003</v>
      </c>
      <c r="D708" s="13">
        <v>14920.53782</v>
      </c>
      <c r="E708" s="13">
        <v>724.41046340199898</v>
      </c>
      <c r="F708" s="12">
        <v>16493.75347</v>
      </c>
      <c r="G708" s="11">
        <f t="shared" si="20"/>
        <v>1573.2156500000001</v>
      </c>
      <c r="H708" s="10">
        <f t="shared" si="21"/>
        <v>0.10543960740417868</v>
      </c>
    </row>
    <row r="709" spans="1:8" ht="16.5" customHeight="1" x14ac:dyDescent="0.3">
      <c r="A709" s="15">
        <v>6202</v>
      </c>
      <c r="B709" s="14" t="s">
        <v>554</v>
      </c>
      <c r="C709" s="13">
        <v>1048.5873443</v>
      </c>
      <c r="D709" s="13">
        <v>18008.792289999998</v>
      </c>
      <c r="E709" s="13">
        <v>925.52122361920294</v>
      </c>
      <c r="F709" s="12">
        <v>17794.849329999997</v>
      </c>
      <c r="G709" s="11">
        <f t="shared" si="20"/>
        <v>-213.94296000000031</v>
      </c>
      <c r="H709" s="10">
        <f t="shared" si="21"/>
        <v>-1.1879917129079196E-2</v>
      </c>
    </row>
    <row r="710" spans="1:8" ht="16.5" customHeight="1" x14ac:dyDescent="0.3">
      <c r="A710" s="15">
        <v>6203</v>
      </c>
      <c r="B710" s="14" t="s">
        <v>553</v>
      </c>
      <c r="C710" s="13">
        <v>2420.3861417814001</v>
      </c>
      <c r="D710" s="13">
        <v>34215.118929999997</v>
      </c>
      <c r="E710" s="13">
        <v>2572.5897611133601</v>
      </c>
      <c r="F710" s="12">
        <v>39846.711639999899</v>
      </c>
      <c r="G710" s="11">
        <f t="shared" ref="G710:G773" si="22">F710-D710</f>
        <v>5631.5927099999026</v>
      </c>
      <c r="H710" s="10">
        <f t="shared" ref="H710:H773" si="23">IF(D710&lt;&gt;0,G710/D710,"")</f>
        <v>0.16459369092129889</v>
      </c>
    </row>
    <row r="711" spans="1:8" ht="16.5" customHeight="1" x14ac:dyDescent="0.3">
      <c r="A711" s="15">
        <v>6204</v>
      </c>
      <c r="B711" s="14" t="s">
        <v>552</v>
      </c>
      <c r="C711" s="13">
        <v>3497.385430838</v>
      </c>
      <c r="D711" s="13">
        <v>53337.0389599997</v>
      </c>
      <c r="E711" s="13">
        <v>4449.7444334277798</v>
      </c>
      <c r="F711" s="12">
        <v>68298.973319999903</v>
      </c>
      <c r="G711" s="11">
        <f t="shared" si="22"/>
        <v>14961.934360000203</v>
      </c>
      <c r="H711" s="10">
        <f t="shared" si="23"/>
        <v>0.2805167788039557</v>
      </c>
    </row>
    <row r="712" spans="1:8" ht="16.5" customHeight="1" x14ac:dyDescent="0.3">
      <c r="A712" s="15">
        <v>6205</v>
      </c>
      <c r="B712" s="14" t="s">
        <v>551</v>
      </c>
      <c r="C712" s="13">
        <v>693.62266019999799</v>
      </c>
      <c r="D712" s="13">
        <v>9121.8076300000012</v>
      </c>
      <c r="E712" s="13">
        <v>511.07024485999898</v>
      </c>
      <c r="F712" s="12">
        <v>8905.0423800000008</v>
      </c>
      <c r="G712" s="11">
        <f t="shared" si="22"/>
        <v>-216.76525000000038</v>
      </c>
      <c r="H712" s="10">
        <f t="shared" si="23"/>
        <v>-2.3763409489923695E-2</v>
      </c>
    </row>
    <row r="713" spans="1:8" ht="16.5" customHeight="1" x14ac:dyDescent="0.3">
      <c r="A713" s="15">
        <v>6206</v>
      </c>
      <c r="B713" s="14" t="s">
        <v>550</v>
      </c>
      <c r="C713" s="13">
        <v>643.04436229999601</v>
      </c>
      <c r="D713" s="13">
        <v>11295.31453</v>
      </c>
      <c r="E713" s="13">
        <v>657.79927887999895</v>
      </c>
      <c r="F713" s="12">
        <v>12564.184429999999</v>
      </c>
      <c r="G713" s="11">
        <f t="shared" si="22"/>
        <v>1268.8698999999997</v>
      </c>
      <c r="H713" s="10">
        <f t="shared" si="23"/>
        <v>0.11233595103792118</v>
      </c>
    </row>
    <row r="714" spans="1:8" ht="16.5" customHeight="1" x14ac:dyDescent="0.3">
      <c r="A714" s="15">
        <v>6207</v>
      </c>
      <c r="B714" s="14" t="s">
        <v>549</v>
      </c>
      <c r="C714" s="13">
        <v>44.078344999999899</v>
      </c>
      <c r="D714" s="13">
        <v>422.31572000000102</v>
      </c>
      <c r="E714" s="13">
        <v>44.759731000000002</v>
      </c>
      <c r="F714" s="12">
        <v>528.51904999999999</v>
      </c>
      <c r="G714" s="11">
        <f t="shared" si="22"/>
        <v>106.20332999999897</v>
      </c>
      <c r="H714" s="10">
        <f t="shared" si="23"/>
        <v>0.25147851469985233</v>
      </c>
    </row>
    <row r="715" spans="1:8" ht="16.5" customHeight="1" x14ac:dyDescent="0.3">
      <c r="A715" s="15">
        <v>6208</v>
      </c>
      <c r="B715" s="14" t="s">
        <v>548</v>
      </c>
      <c r="C715" s="13">
        <v>381.84089577999896</v>
      </c>
      <c r="D715" s="13">
        <v>3264.34105</v>
      </c>
      <c r="E715" s="13">
        <v>403.28053141000197</v>
      </c>
      <c r="F715" s="12">
        <v>4082.9127200000098</v>
      </c>
      <c r="G715" s="11">
        <f t="shared" si="22"/>
        <v>818.57167000000982</v>
      </c>
      <c r="H715" s="10">
        <f t="shared" si="23"/>
        <v>0.25076168741621219</v>
      </c>
    </row>
    <row r="716" spans="1:8" ht="16.5" customHeight="1" x14ac:dyDescent="0.3">
      <c r="A716" s="15">
        <v>6209</v>
      </c>
      <c r="B716" s="14" t="s">
        <v>547</v>
      </c>
      <c r="C716" s="13">
        <v>86.888170000000102</v>
      </c>
      <c r="D716" s="13">
        <v>1346.32698</v>
      </c>
      <c r="E716" s="13">
        <v>28.717043499999999</v>
      </c>
      <c r="F716" s="12">
        <v>709.47170999999901</v>
      </c>
      <c r="G716" s="11">
        <f t="shared" si="22"/>
        <v>-636.85527000000104</v>
      </c>
      <c r="H716" s="10">
        <f t="shared" si="23"/>
        <v>-0.47303164792850028</v>
      </c>
    </row>
    <row r="717" spans="1:8" ht="25.5" customHeight="1" x14ac:dyDescent="0.3">
      <c r="A717" s="15">
        <v>6210</v>
      </c>
      <c r="B717" s="14" t="s">
        <v>546</v>
      </c>
      <c r="C717" s="13">
        <v>403.95741020292201</v>
      </c>
      <c r="D717" s="13">
        <v>4255.6287400000092</v>
      </c>
      <c r="E717" s="13">
        <v>363.99302169999999</v>
      </c>
      <c r="F717" s="12">
        <v>5280.3724100000099</v>
      </c>
      <c r="G717" s="11">
        <f t="shared" si="22"/>
        <v>1024.7436700000007</v>
      </c>
      <c r="H717" s="10">
        <f t="shared" si="23"/>
        <v>0.24079724351142495</v>
      </c>
    </row>
    <row r="718" spans="1:8" ht="16.5" customHeight="1" x14ac:dyDescent="0.3">
      <c r="A718" s="15">
        <v>6211</v>
      </c>
      <c r="B718" s="14" t="s">
        <v>545</v>
      </c>
      <c r="C718" s="13">
        <v>346.31052693800001</v>
      </c>
      <c r="D718" s="13">
        <v>5145.5999699999993</v>
      </c>
      <c r="E718" s="13">
        <v>545.25950208531708</v>
      </c>
      <c r="F718" s="12">
        <v>8505.038129999959</v>
      </c>
      <c r="G718" s="11">
        <f t="shared" si="22"/>
        <v>3359.4381599999597</v>
      </c>
      <c r="H718" s="10">
        <f t="shared" si="23"/>
        <v>0.65287589000043467</v>
      </c>
    </row>
    <row r="719" spans="1:8" ht="16.5" customHeight="1" x14ac:dyDescent="0.3">
      <c r="A719" s="15">
        <v>6212</v>
      </c>
      <c r="B719" s="14" t="s">
        <v>544</v>
      </c>
      <c r="C719" s="13">
        <v>365.69347134900102</v>
      </c>
      <c r="D719" s="13">
        <v>8444.4043600000114</v>
      </c>
      <c r="E719" s="13">
        <v>373.536804203099</v>
      </c>
      <c r="F719" s="12">
        <v>10385.84548</v>
      </c>
      <c r="G719" s="11">
        <f t="shared" si="22"/>
        <v>1941.4411199999886</v>
      </c>
      <c r="H719" s="10">
        <f t="shared" si="23"/>
        <v>0.22990859239241665</v>
      </c>
    </row>
    <row r="720" spans="1:8" ht="16.5" customHeight="1" x14ac:dyDescent="0.3">
      <c r="A720" s="15">
        <v>6213</v>
      </c>
      <c r="B720" s="14" t="s">
        <v>543</v>
      </c>
      <c r="C720" s="13">
        <v>17.891012</v>
      </c>
      <c r="D720" s="13">
        <v>132.89080999999999</v>
      </c>
      <c r="E720" s="13">
        <v>22.698912960000001</v>
      </c>
      <c r="F720" s="12">
        <v>175.61745000000002</v>
      </c>
      <c r="G720" s="11">
        <f t="shared" si="22"/>
        <v>42.726640000000032</v>
      </c>
      <c r="H720" s="10">
        <f t="shared" si="23"/>
        <v>0.32151689044562248</v>
      </c>
    </row>
    <row r="721" spans="1:8" ht="16.5" customHeight="1" x14ac:dyDescent="0.3">
      <c r="A721" s="15">
        <v>6214</v>
      </c>
      <c r="B721" s="14" t="s">
        <v>542</v>
      </c>
      <c r="C721" s="13">
        <v>39.184047300000103</v>
      </c>
      <c r="D721" s="13">
        <v>786.45277999999894</v>
      </c>
      <c r="E721" s="13">
        <v>37.915503100000002</v>
      </c>
      <c r="F721" s="12">
        <v>844.51906999999903</v>
      </c>
      <c r="G721" s="11">
        <f t="shared" si="22"/>
        <v>58.066290000000095</v>
      </c>
      <c r="H721" s="10">
        <f t="shared" si="23"/>
        <v>7.3833154992471603E-2</v>
      </c>
    </row>
    <row r="722" spans="1:8" ht="16.5" customHeight="1" x14ac:dyDescent="0.3">
      <c r="A722" s="15">
        <v>6215</v>
      </c>
      <c r="B722" s="14" t="s">
        <v>541</v>
      </c>
      <c r="C722" s="13">
        <v>4.4417200000000001</v>
      </c>
      <c r="D722" s="13">
        <v>111.36394</v>
      </c>
      <c r="E722" s="13">
        <v>1.9300698000000001</v>
      </c>
      <c r="F722" s="12">
        <v>66.764229999999898</v>
      </c>
      <c r="G722" s="11">
        <f t="shared" si="22"/>
        <v>-44.599710000000101</v>
      </c>
      <c r="H722" s="10">
        <f t="shared" si="23"/>
        <v>-0.40048609989912443</v>
      </c>
    </row>
    <row r="723" spans="1:8" ht="16.5" customHeight="1" x14ac:dyDescent="0.3">
      <c r="A723" s="15">
        <v>6216</v>
      </c>
      <c r="B723" s="14" t="s">
        <v>540</v>
      </c>
      <c r="C723" s="13">
        <v>9.2461760000000002</v>
      </c>
      <c r="D723" s="13">
        <v>189.55170999999999</v>
      </c>
      <c r="E723" s="13">
        <v>6.3337465000000002</v>
      </c>
      <c r="F723" s="12">
        <v>173.04408999999998</v>
      </c>
      <c r="G723" s="11">
        <f t="shared" si="22"/>
        <v>-16.507620000000003</v>
      </c>
      <c r="H723" s="10">
        <f t="shared" si="23"/>
        <v>-8.7087687048563178E-2</v>
      </c>
    </row>
    <row r="724" spans="1:8" ht="16.5" customHeight="1" x14ac:dyDescent="0.3">
      <c r="A724" s="15">
        <v>6217</v>
      </c>
      <c r="B724" s="14" t="s">
        <v>539</v>
      </c>
      <c r="C724" s="13">
        <v>37.215479000000101</v>
      </c>
      <c r="D724" s="13">
        <v>633.05092000000093</v>
      </c>
      <c r="E724" s="13">
        <v>36.924023000000105</v>
      </c>
      <c r="F724" s="12">
        <v>652.58583000000101</v>
      </c>
      <c r="G724" s="11">
        <f t="shared" si="22"/>
        <v>19.534910000000082</v>
      </c>
      <c r="H724" s="10">
        <f t="shared" si="23"/>
        <v>3.085835496455807E-2</v>
      </c>
    </row>
    <row r="725" spans="1:8" ht="16.5" customHeight="1" x14ac:dyDescent="0.3">
      <c r="A725" s="15">
        <v>6301</v>
      </c>
      <c r="B725" s="14" t="s">
        <v>538</v>
      </c>
      <c r="C725" s="13">
        <v>1184.07512432201</v>
      </c>
      <c r="D725" s="13">
        <v>4931.9283400000104</v>
      </c>
      <c r="E725" s="13">
        <v>1538.2895972699901</v>
      </c>
      <c r="F725" s="12">
        <v>6846.8158800000001</v>
      </c>
      <c r="G725" s="11">
        <f t="shared" si="22"/>
        <v>1914.8875399999897</v>
      </c>
      <c r="H725" s="10">
        <f t="shared" si="23"/>
        <v>0.3882634555878372</v>
      </c>
    </row>
    <row r="726" spans="1:8" ht="16.5" customHeight="1" x14ac:dyDescent="0.3">
      <c r="A726" s="15">
        <v>6302</v>
      </c>
      <c r="B726" s="14" t="s">
        <v>537</v>
      </c>
      <c r="C726" s="13">
        <v>5068.9063297870998</v>
      </c>
      <c r="D726" s="13">
        <v>24115.555920000097</v>
      </c>
      <c r="E726" s="13">
        <v>6879.2123297702992</v>
      </c>
      <c r="F726" s="12">
        <v>33297.028680000098</v>
      </c>
      <c r="G726" s="11">
        <f t="shared" si="22"/>
        <v>9181.4727600000006</v>
      </c>
      <c r="H726" s="10">
        <f t="shared" si="23"/>
        <v>0.38072822332846984</v>
      </c>
    </row>
    <row r="727" spans="1:8" ht="16.5" customHeight="1" x14ac:dyDescent="0.3">
      <c r="A727" s="15">
        <v>6303</v>
      </c>
      <c r="B727" s="14" t="s">
        <v>536</v>
      </c>
      <c r="C727" s="13">
        <v>1679.66172915999</v>
      </c>
      <c r="D727" s="13">
        <v>8363.3959999999897</v>
      </c>
      <c r="E727" s="13">
        <v>1319.78689334002</v>
      </c>
      <c r="F727" s="12">
        <v>7557.8562500000098</v>
      </c>
      <c r="G727" s="11">
        <f t="shared" si="22"/>
        <v>-805.5397499999799</v>
      </c>
      <c r="H727" s="10">
        <f t="shared" si="23"/>
        <v>-9.6317303401630264E-2</v>
      </c>
    </row>
    <row r="728" spans="1:8" ht="16.5" customHeight="1" x14ac:dyDescent="0.3">
      <c r="A728" s="15">
        <v>6304</v>
      </c>
      <c r="B728" s="14" t="s">
        <v>535</v>
      </c>
      <c r="C728" s="13">
        <v>918.44697232499993</v>
      </c>
      <c r="D728" s="13">
        <v>4249.7453099999902</v>
      </c>
      <c r="E728" s="13">
        <v>1020.5625903499999</v>
      </c>
      <c r="F728" s="12">
        <v>4889.90074</v>
      </c>
      <c r="G728" s="11">
        <f t="shared" si="22"/>
        <v>640.1554300000098</v>
      </c>
      <c r="H728" s="10">
        <f t="shared" si="23"/>
        <v>0.15063383410146319</v>
      </c>
    </row>
    <row r="729" spans="1:8" ht="16.5" customHeight="1" x14ac:dyDescent="0.3">
      <c r="A729" s="15">
        <v>6305</v>
      </c>
      <c r="B729" s="14" t="s">
        <v>534</v>
      </c>
      <c r="C729" s="13">
        <v>3410.0600164000002</v>
      </c>
      <c r="D729" s="13">
        <v>9263.7411400000092</v>
      </c>
      <c r="E729" s="13">
        <v>3133.2099670000002</v>
      </c>
      <c r="F729" s="12">
        <v>8339.8127800000093</v>
      </c>
      <c r="G729" s="11">
        <f t="shared" si="22"/>
        <v>-923.92835999999988</v>
      </c>
      <c r="H729" s="10">
        <f t="shared" si="23"/>
        <v>-9.9735986361984955E-2</v>
      </c>
    </row>
    <row r="730" spans="1:8" ht="16.5" customHeight="1" x14ac:dyDescent="0.3">
      <c r="A730" s="15">
        <v>6306</v>
      </c>
      <c r="B730" s="14" t="s">
        <v>533</v>
      </c>
      <c r="C730" s="13">
        <v>1698.71483125084</v>
      </c>
      <c r="D730" s="13">
        <v>6485.6599000000006</v>
      </c>
      <c r="E730" s="13">
        <v>1925.38317044001</v>
      </c>
      <c r="F730" s="12">
        <v>8099.8309000000099</v>
      </c>
      <c r="G730" s="11">
        <f t="shared" si="22"/>
        <v>1614.1710000000094</v>
      </c>
      <c r="H730" s="10">
        <f t="shared" si="23"/>
        <v>0.24888307818916147</v>
      </c>
    </row>
    <row r="731" spans="1:8" ht="16.5" customHeight="1" x14ac:dyDescent="0.3">
      <c r="A731" s="15">
        <v>6307</v>
      </c>
      <c r="B731" s="14" t="s">
        <v>532</v>
      </c>
      <c r="C731" s="13">
        <v>2222.2797038899798</v>
      </c>
      <c r="D731" s="13">
        <v>22344.607780000002</v>
      </c>
      <c r="E731" s="13">
        <v>2748.1231942760101</v>
      </c>
      <c r="F731" s="12">
        <v>19582.535889999901</v>
      </c>
      <c r="G731" s="11">
        <f t="shared" si="22"/>
        <v>-2762.0718900001011</v>
      </c>
      <c r="H731" s="10">
        <f t="shared" si="23"/>
        <v>-0.12361245796725732</v>
      </c>
    </row>
    <row r="732" spans="1:8" ht="16.5" customHeight="1" x14ac:dyDescent="0.3">
      <c r="A732" s="15">
        <v>6308</v>
      </c>
      <c r="B732" s="14" t="s">
        <v>531</v>
      </c>
      <c r="C732" s="13">
        <v>11.779489999999999</v>
      </c>
      <c r="D732" s="13">
        <v>85.398080000000007</v>
      </c>
      <c r="E732" s="13">
        <v>20.347650000000002</v>
      </c>
      <c r="F732" s="12">
        <v>98.66319</v>
      </c>
      <c r="G732" s="11">
        <f t="shared" si="22"/>
        <v>13.265109999999993</v>
      </c>
      <c r="H732" s="10">
        <f t="shared" si="23"/>
        <v>0.15533264916494599</v>
      </c>
    </row>
    <row r="733" spans="1:8" ht="16.5" customHeight="1" x14ac:dyDescent="0.3">
      <c r="A733" s="15">
        <v>6309</v>
      </c>
      <c r="B733" s="14" t="s">
        <v>530</v>
      </c>
      <c r="C733" s="13">
        <v>51251.851524999998</v>
      </c>
      <c r="D733" s="13">
        <v>76712.493729999798</v>
      </c>
      <c r="E733" s="13">
        <v>61249.909795</v>
      </c>
      <c r="F733" s="12">
        <v>94137.837509999707</v>
      </c>
      <c r="G733" s="11">
        <f t="shared" si="22"/>
        <v>17425.343779999908</v>
      </c>
      <c r="H733" s="10">
        <f t="shared" si="23"/>
        <v>0.2271513143782134</v>
      </c>
    </row>
    <row r="734" spans="1:8" ht="25.5" customHeight="1" x14ac:dyDescent="0.3">
      <c r="A734" s="15">
        <v>6310</v>
      </c>
      <c r="B734" s="14" t="s">
        <v>529</v>
      </c>
      <c r="C734" s="13">
        <v>296.95606550000002</v>
      </c>
      <c r="D734" s="13">
        <v>165.06808999999998</v>
      </c>
      <c r="E734" s="13">
        <v>307.23142849999999</v>
      </c>
      <c r="F734" s="12">
        <v>505.37288000000001</v>
      </c>
      <c r="G734" s="11">
        <f t="shared" si="22"/>
        <v>340.30479000000003</v>
      </c>
      <c r="H734" s="10">
        <f t="shared" si="23"/>
        <v>2.0616025180881419</v>
      </c>
    </row>
    <row r="735" spans="1:8" ht="16.5" customHeight="1" x14ac:dyDescent="0.3">
      <c r="A735" s="15">
        <v>6401</v>
      </c>
      <c r="B735" s="14" t="s">
        <v>528</v>
      </c>
      <c r="C735" s="13">
        <v>247.054687</v>
      </c>
      <c r="D735" s="13">
        <v>1141.8460299999999</v>
      </c>
      <c r="E735" s="13">
        <v>242.98026670000002</v>
      </c>
      <c r="F735" s="12">
        <v>1388.6763100000001</v>
      </c>
      <c r="G735" s="11">
        <f t="shared" si="22"/>
        <v>246.83028000000013</v>
      </c>
      <c r="H735" s="10">
        <f t="shared" si="23"/>
        <v>0.21616774373686803</v>
      </c>
    </row>
    <row r="736" spans="1:8" ht="16.5" customHeight="1" x14ac:dyDescent="0.3">
      <c r="A736" s="15">
        <v>6402</v>
      </c>
      <c r="B736" s="14" t="s">
        <v>527</v>
      </c>
      <c r="C736" s="13">
        <v>9373.25386355302</v>
      </c>
      <c r="D736" s="13">
        <v>77008.779449999492</v>
      </c>
      <c r="E736" s="13">
        <v>7015.19461622994</v>
      </c>
      <c r="F736" s="12">
        <v>92433.39201000001</v>
      </c>
      <c r="G736" s="11">
        <f t="shared" si="22"/>
        <v>15424.612560000518</v>
      </c>
      <c r="H736" s="10">
        <f t="shared" si="23"/>
        <v>0.20029680602866146</v>
      </c>
    </row>
    <row r="737" spans="1:8" ht="16.5" customHeight="1" x14ac:dyDescent="0.3">
      <c r="A737" s="15">
        <v>6403</v>
      </c>
      <c r="B737" s="14" t="s">
        <v>526</v>
      </c>
      <c r="C737" s="13">
        <v>3393.6304914430102</v>
      </c>
      <c r="D737" s="13">
        <v>53032.3736500003</v>
      </c>
      <c r="E737" s="13">
        <v>4295.1232272208399</v>
      </c>
      <c r="F737" s="12">
        <v>81427.923370000004</v>
      </c>
      <c r="G737" s="11">
        <f t="shared" si="22"/>
        <v>28395.549719999704</v>
      </c>
      <c r="H737" s="10">
        <f t="shared" si="23"/>
        <v>0.53543803087907882</v>
      </c>
    </row>
    <row r="738" spans="1:8" ht="16.5" customHeight="1" x14ac:dyDescent="0.3">
      <c r="A738" s="15">
        <v>6404</v>
      </c>
      <c r="B738" s="14" t="s">
        <v>525</v>
      </c>
      <c r="C738" s="13">
        <v>6124.3838539849694</v>
      </c>
      <c r="D738" s="13">
        <v>64976.475340000194</v>
      </c>
      <c r="E738" s="13">
        <v>5967.6137615194202</v>
      </c>
      <c r="F738" s="12">
        <v>92096.521809999787</v>
      </c>
      <c r="G738" s="11">
        <f t="shared" si="22"/>
        <v>27120.046469999594</v>
      </c>
      <c r="H738" s="10">
        <f t="shared" si="23"/>
        <v>0.41738254234458622</v>
      </c>
    </row>
    <row r="739" spans="1:8" ht="16.5" customHeight="1" x14ac:dyDescent="0.3">
      <c r="A739" s="15">
        <v>6405</v>
      </c>
      <c r="B739" s="14" t="s">
        <v>524</v>
      </c>
      <c r="C739" s="13">
        <v>479.87816513500201</v>
      </c>
      <c r="D739" s="13">
        <v>3786.0527499999998</v>
      </c>
      <c r="E739" s="13">
        <v>843.69752593999908</v>
      </c>
      <c r="F739" s="12">
        <v>10330.239230000001</v>
      </c>
      <c r="G739" s="11">
        <f t="shared" si="22"/>
        <v>6544.1864800000012</v>
      </c>
      <c r="H739" s="10">
        <f t="shared" si="23"/>
        <v>1.7284984949034325</v>
      </c>
    </row>
    <row r="740" spans="1:8" ht="16.5" customHeight="1" x14ac:dyDescent="0.3">
      <c r="A740" s="15">
        <v>6406</v>
      </c>
      <c r="B740" s="14" t="s">
        <v>523</v>
      </c>
      <c r="C740" s="13">
        <v>921.69182687800094</v>
      </c>
      <c r="D740" s="13">
        <v>7029.6305899999998</v>
      </c>
      <c r="E740" s="13">
        <v>1058.803070769</v>
      </c>
      <c r="F740" s="12">
        <v>7864.7132999999803</v>
      </c>
      <c r="G740" s="11">
        <f t="shared" si="22"/>
        <v>835.08270999998058</v>
      </c>
      <c r="H740" s="10">
        <f t="shared" si="23"/>
        <v>0.11879467908141964</v>
      </c>
    </row>
    <row r="741" spans="1:8" ht="16.5" customHeight="1" x14ac:dyDescent="0.3">
      <c r="A741" s="15">
        <v>6501</v>
      </c>
      <c r="B741" s="14" t="s">
        <v>522</v>
      </c>
      <c r="C741" s="13">
        <v>6.0000000000000001E-3</v>
      </c>
      <c r="D741" s="13">
        <v>0.51922000000000001</v>
      </c>
      <c r="E741" s="13">
        <v>0.82047000000000003</v>
      </c>
      <c r="F741" s="12">
        <v>10.45579</v>
      </c>
      <c r="G741" s="11">
        <f t="shared" si="22"/>
        <v>9.9365699999999997</v>
      </c>
      <c r="H741" s="10">
        <f t="shared" si="23"/>
        <v>19.137494703593852</v>
      </c>
    </row>
    <row r="742" spans="1:8" ht="16.5" customHeight="1" x14ac:dyDescent="0.3">
      <c r="A742" s="15">
        <v>6502</v>
      </c>
      <c r="B742" s="14" t="s">
        <v>521</v>
      </c>
      <c r="C742" s="13">
        <v>6.08E-2</v>
      </c>
      <c r="D742" s="13">
        <v>8.9999599999999997</v>
      </c>
      <c r="E742" s="13">
        <v>2.0799999999999999E-2</v>
      </c>
      <c r="F742" s="12">
        <v>4.5258400000000005</v>
      </c>
      <c r="G742" s="11">
        <f t="shared" si="22"/>
        <v>-4.4741199999999992</v>
      </c>
      <c r="H742" s="10">
        <f t="shared" si="23"/>
        <v>-0.49712665389623945</v>
      </c>
    </row>
    <row r="743" spans="1:8" ht="16.5" customHeight="1" x14ac:dyDescent="0.3">
      <c r="A743" s="15">
        <v>6503</v>
      </c>
      <c r="B743" s="14" t="s">
        <v>520</v>
      </c>
      <c r="C743" s="13">
        <v>0</v>
      </c>
      <c r="D743" s="13">
        <v>0</v>
      </c>
      <c r="E743" s="13">
        <v>0</v>
      </c>
      <c r="F743" s="12">
        <v>0</v>
      </c>
      <c r="G743" s="11">
        <f t="shared" si="22"/>
        <v>0</v>
      </c>
      <c r="H743" s="10" t="str">
        <f t="shared" si="23"/>
        <v/>
      </c>
    </row>
    <row r="744" spans="1:8" ht="16.5" customHeight="1" x14ac:dyDescent="0.3">
      <c r="A744" s="15">
        <v>6504</v>
      </c>
      <c r="B744" s="14" t="s">
        <v>519</v>
      </c>
      <c r="C744" s="13">
        <v>77.569351999999995</v>
      </c>
      <c r="D744" s="13">
        <v>606.70796999999993</v>
      </c>
      <c r="E744" s="13">
        <v>50.350089999999994</v>
      </c>
      <c r="F744" s="12">
        <v>562.68113000000005</v>
      </c>
      <c r="G744" s="11">
        <f t="shared" si="22"/>
        <v>-44.026839999999879</v>
      </c>
      <c r="H744" s="10">
        <f t="shared" si="23"/>
        <v>-7.2566773764320067E-2</v>
      </c>
    </row>
    <row r="745" spans="1:8" ht="16.5" customHeight="1" x14ac:dyDescent="0.3">
      <c r="A745" s="15">
        <v>6505</v>
      </c>
      <c r="B745" s="14" t="s">
        <v>518</v>
      </c>
      <c r="C745" s="13">
        <v>462.07462112467897</v>
      </c>
      <c r="D745" s="13">
        <v>4786.3728799999899</v>
      </c>
      <c r="E745" s="13">
        <v>391.80228650999902</v>
      </c>
      <c r="F745" s="12">
        <v>6202.9123999999601</v>
      </c>
      <c r="G745" s="11">
        <f t="shared" si="22"/>
        <v>1416.5395199999703</v>
      </c>
      <c r="H745" s="10">
        <f t="shared" si="23"/>
        <v>0.29595260451165961</v>
      </c>
    </row>
    <row r="746" spans="1:8" ht="16.5" customHeight="1" x14ac:dyDescent="0.3">
      <c r="A746" s="15">
        <v>6506</v>
      </c>
      <c r="B746" s="14" t="s">
        <v>517</v>
      </c>
      <c r="C746" s="13">
        <v>385.82344539600098</v>
      </c>
      <c r="D746" s="13">
        <v>2189.6300299999998</v>
      </c>
      <c r="E746" s="13">
        <v>410.30564350000003</v>
      </c>
      <c r="F746" s="12">
        <v>3721.1816699999999</v>
      </c>
      <c r="G746" s="11">
        <f t="shared" si="22"/>
        <v>1531.5516400000001</v>
      </c>
      <c r="H746" s="10">
        <f t="shared" si="23"/>
        <v>0.69945681188890174</v>
      </c>
    </row>
    <row r="747" spans="1:8" ht="16.5" customHeight="1" x14ac:dyDescent="0.3">
      <c r="A747" s="15">
        <v>6507</v>
      </c>
      <c r="B747" s="14" t="s">
        <v>516</v>
      </c>
      <c r="C747" s="13">
        <v>18.14134</v>
      </c>
      <c r="D747" s="13">
        <v>74.603160000000003</v>
      </c>
      <c r="E747" s="13">
        <v>11.8708198</v>
      </c>
      <c r="F747" s="12">
        <v>83.372479999999996</v>
      </c>
      <c r="G747" s="11">
        <f t="shared" si="22"/>
        <v>8.7693199999999933</v>
      </c>
      <c r="H747" s="10">
        <f t="shared" si="23"/>
        <v>0.11754622726436779</v>
      </c>
    </row>
    <row r="748" spans="1:8" ht="16.5" customHeight="1" x14ac:dyDescent="0.3">
      <c r="A748" s="15">
        <v>6601</v>
      </c>
      <c r="B748" s="14" t="s">
        <v>515</v>
      </c>
      <c r="C748" s="13">
        <v>1458.4904261000001</v>
      </c>
      <c r="D748" s="13">
        <v>4843.2413399999996</v>
      </c>
      <c r="E748" s="13">
        <v>1093.66878370001</v>
      </c>
      <c r="F748" s="12">
        <v>5008.8203899999908</v>
      </c>
      <c r="G748" s="11">
        <f t="shared" si="22"/>
        <v>165.57904999999118</v>
      </c>
      <c r="H748" s="10">
        <f t="shared" si="23"/>
        <v>3.4187652106552099E-2</v>
      </c>
    </row>
    <row r="749" spans="1:8" ht="16.5" customHeight="1" x14ac:dyDescent="0.3">
      <c r="A749" s="15">
        <v>6602</v>
      </c>
      <c r="B749" s="14" t="s">
        <v>514</v>
      </c>
      <c r="C749" s="13">
        <v>10.451988999999999</v>
      </c>
      <c r="D749" s="13">
        <v>130.42866000000001</v>
      </c>
      <c r="E749" s="13">
        <v>7.6339420000000002</v>
      </c>
      <c r="F749" s="12">
        <v>109.0988</v>
      </c>
      <c r="G749" s="11">
        <f t="shared" si="22"/>
        <v>-21.329860000000011</v>
      </c>
      <c r="H749" s="10">
        <f t="shared" si="23"/>
        <v>-0.16353660307481507</v>
      </c>
    </row>
    <row r="750" spans="1:8" ht="16.5" customHeight="1" x14ac:dyDescent="0.3">
      <c r="A750" s="15">
        <v>6603</v>
      </c>
      <c r="B750" s="14" t="s">
        <v>513</v>
      </c>
      <c r="C750" s="13">
        <v>28.304437</v>
      </c>
      <c r="D750" s="13">
        <v>121.18044</v>
      </c>
      <c r="E750" s="13">
        <v>116.17690159999999</v>
      </c>
      <c r="F750" s="12">
        <v>513.60374000000002</v>
      </c>
      <c r="G750" s="11">
        <f t="shared" si="22"/>
        <v>392.42330000000004</v>
      </c>
      <c r="H750" s="10">
        <f t="shared" si="23"/>
        <v>3.2383386295676102</v>
      </c>
    </row>
    <row r="751" spans="1:8" ht="16.5" customHeight="1" x14ac:dyDescent="0.3">
      <c r="A751" s="15">
        <v>6701</v>
      </c>
      <c r="B751" s="14" t="s">
        <v>512</v>
      </c>
      <c r="C751" s="13">
        <v>1.5606318000000001</v>
      </c>
      <c r="D751" s="13">
        <v>35.53219</v>
      </c>
      <c r="E751" s="13">
        <v>3.1287130000000003</v>
      </c>
      <c r="F751" s="12">
        <v>407.3904</v>
      </c>
      <c r="G751" s="11">
        <f t="shared" si="22"/>
        <v>371.85820999999999</v>
      </c>
      <c r="H751" s="10">
        <f t="shared" si="23"/>
        <v>10.465389552403046</v>
      </c>
    </row>
    <row r="752" spans="1:8" ht="16.5" customHeight="1" x14ac:dyDescent="0.3">
      <c r="A752" s="15">
        <v>6702</v>
      </c>
      <c r="B752" s="14" t="s">
        <v>511</v>
      </c>
      <c r="C752" s="13">
        <v>981.99337227000103</v>
      </c>
      <c r="D752" s="13">
        <v>3748.8926000000001</v>
      </c>
      <c r="E752" s="13">
        <v>416.79239452999803</v>
      </c>
      <c r="F752" s="12">
        <v>2187.7805499999999</v>
      </c>
      <c r="G752" s="11">
        <f t="shared" si="22"/>
        <v>-1561.1120500000002</v>
      </c>
      <c r="H752" s="10">
        <f t="shared" si="23"/>
        <v>-0.41641951812649958</v>
      </c>
    </row>
    <row r="753" spans="1:8" ht="16.5" customHeight="1" x14ac:dyDescent="0.3">
      <c r="A753" s="15">
        <v>6703</v>
      </c>
      <c r="B753" s="14" t="s">
        <v>510</v>
      </c>
      <c r="C753" s="13">
        <v>9.4530000000000003E-2</v>
      </c>
      <c r="D753" s="13">
        <v>2.8248800000000003</v>
      </c>
      <c r="E753" s="13">
        <v>0.18518999999999999</v>
      </c>
      <c r="F753" s="12">
        <v>7.5003900000000003</v>
      </c>
      <c r="G753" s="11">
        <f t="shared" si="22"/>
        <v>4.6755100000000001</v>
      </c>
      <c r="H753" s="10">
        <f t="shared" si="23"/>
        <v>1.6551180935119367</v>
      </c>
    </row>
    <row r="754" spans="1:8" ht="16.5" customHeight="1" x14ac:dyDescent="0.3">
      <c r="A754" s="15">
        <v>6704</v>
      </c>
      <c r="B754" s="14" t="s">
        <v>509</v>
      </c>
      <c r="C754" s="13">
        <v>48.376330240000001</v>
      </c>
      <c r="D754" s="13">
        <v>737.41168999999991</v>
      </c>
      <c r="E754" s="13">
        <v>51.15297812</v>
      </c>
      <c r="F754" s="12">
        <v>587.29637000000002</v>
      </c>
      <c r="G754" s="11">
        <f t="shared" si="22"/>
        <v>-150.11531999999988</v>
      </c>
      <c r="H754" s="10">
        <f t="shared" si="23"/>
        <v>-0.20357057263358533</v>
      </c>
    </row>
    <row r="755" spans="1:8" ht="16.5" customHeight="1" x14ac:dyDescent="0.3">
      <c r="A755" s="15">
        <v>6801</v>
      </c>
      <c r="B755" s="14" t="s">
        <v>508</v>
      </c>
      <c r="C755" s="13">
        <v>24.06</v>
      </c>
      <c r="D755" s="13">
        <v>3.9789400000000001</v>
      </c>
      <c r="E755" s="13">
        <v>22.97</v>
      </c>
      <c r="F755" s="12">
        <v>10.47986</v>
      </c>
      <c r="G755" s="11">
        <f t="shared" si="22"/>
        <v>6.5009200000000007</v>
      </c>
      <c r="H755" s="10">
        <f t="shared" si="23"/>
        <v>1.6338321261441491</v>
      </c>
    </row>
    <row r="756" spans="1:8" ht="16.5" customHeight="1" x14ac:dyDescent="0.3">
      <c r="A756" s="15">
        <v>6802</v>
      </c>
      <c r="B756" s="14" t="s">
        <v>507</v>
      </c>
      <c r="C756" s="13">
        <v>13813.1254125</v>
      </c>
      <c r="D756" s="13">
        <v>7213.7742600000001</v>
      </c>
      <c r="E756" s="13">
        <v>17243.624480000002</v>
      </c>
      <c r="F756" s="12">
        <v>10064.87623</v>
      </c>
      <c r="G756" s="11">
        <f t="shared" si="22"/>
        <v>2851.1019699999997</v>
      </c>
      <c r="H756" s="10">
        <f t="shared" si="23"/>
        <v>0.39523027298056868</v>
      </c>
    </row>
    <row r="757" spans="1:8" ht="16.5" customHeight="1" x14ac:dyDescent="0.3">
      <c r="A757" s="15">
        <v>6803</v>
      </c>
      <c r="B757" s="14" t="s">
        <v>506</v>
      </c>
      <c r="C757" s="13">
        <v>400.00615199999999</v>
      </c>
      <c r="D757" s="13">
        <v>278.33127000000002</v>
      </c>
      <c r="E757" s="13">
        <v>484.35269400000004</v>
      </c>
      <c r="F757" s="12">
        <v>332.92765999999995</v>
      </c>
      <c r="G757" s="11">
        <f t="shared" si="22"/>
        <v>54.596389999999928</v>
      </c>
      <c r="H757" s="10">
        <f t="shared" si="23"/>
        <v>0.19615614875037191</v>
      </c>
    </row>
    <row r="758" spans="1:8" ht="16.5" customHeight="1" x14ac:dyDescent="0.3">
      <c r="A758" s="15">
        <v>6804</v>
      </c>
      <c r="B758" s="14" t="s">
        <v>505</v>
      </c>
      <c r="C758" s="13">
        <v>2529.80342561</v>
      </c>
      <c r="D758" s="13">
        <v>9747.3872699999993</v>
      </c>
      <c r="E758" s="13">
        <v>2275.1018313879699</v>
      </c>
      <c r="F758" s="12">
        <v>12574.410260000001</v>
      </c>
      <c r="G758" s="11">
        <f t="shared" si="22"/>
        <v>2827.0229900000013</v>
      </c>
      <c r="H758" s="10">
        <f t="shared" si="23"/>
        <v>0.2900287955830857</v>
      </c>
    </row>
    <row r="759" spans="1:8" ht="16.5" customHeight="1" x14ac:dyDescent="0.3">
      <c r="A759" s="15">
        <v>6805</v>
      </c>
      <c r="B759" s="14" t="s">
        <v>504</v>
      </c>
      <c r="C759" s="13">
        <v>2614.4824341600101</v>
      </c>
      <c r="D759" s="13">
        <v>9999.6551600000294</v>
      </c>
      <c r="E759" s="13">
        <v>3334.9161847999903</v>
      </c>
      <c r="F759" s="12">
        <v>14501.38329</v>
      </c>
      <c r="G759" s="11">
        <f t="shared" si="22"/>
        <v>4501.7281299999704</v>
      </c>
      <c r="H759" s="10">
        <f t="shared" si="23"/>
        <v>0.45018833729461899</v>
      </c>
    </row>
    <row r="760" spans="1:8" ht="25.5" customHeight="1" x14ac:dyDescent="0.3">
      <c r="A760" s="15">
        <v>6806</v>
      </c>
      <c r="B760" s="14" t="s">
        <v>503</v>
      </c>
      <c r="C760" s="13">
        <v>29612.444631539798</v>
      </c>
      <c r="D760" s="13">
        <v>17989.505359999999</v>
      </c>
      <c r="E760" s="13">
        <v>32514.2628369999</v>
      </c>
      <c r="F760" s="12">
        <v>21801.66532</v>
      </c>
      <c r="G760" s="11">
        <f t="shared" si="22"/>
        <v>3812.1599600000009</v>
      </c>
      <c r="H760" s="10">
        <f t="shared" si="23"/>
        <v>0.21191021563474499</v>
      </c>
    </row>
    <row r="761" spans="1:8" ht="16.5" customHeight="1" x14ac:dyDescent="0.3">
      <c r="A761" s="15">
        <v>6807</v>
      </c>
      <c r="B761" s="14" t="s">
        <v>502</v>
      </c>
      <c r="C761" s="13">
        <v>36023.536079000005</v>
      </c>
      <c r="D761" s="13">
        <v>14094.095519999999</v>
      </c>
      <c r="E761" s="13">
        <v>37705.083157000001</v>
      </c>
      <c r="F761" s="12">
        <v>16766.700699999998</v>
      </c>
      <c r="G761" s="11">
        <f t="shared" si="22"/>
        <v>2672.6051799999987</v>
      </c>
      <c r="H761" s="10">
        <f t="shared" si="23"/>
        <v>0.18962587391347543</v>
      </c>
    </row>
    <row r="762" spans="1:8" ht="16.5" customHeight="1" x14ac:dyDescent="0.3">
      <c r="A762" s="15">
        <v>6808</v>
      </c>
      <c r="B762" s="14" t="s">
        <v>501</v>
      </c>
      <c r="C762" s="13">
        <v>1647.5806299999999</v>
      </c>
      <c r="D762" s="13">
        <v>538.09145000000001</v>
      </c>
      <c r="E762" s="13">
        <v>2123.523764</v>
      </c>
      <c r="F762" s="12">
        <v>700.26192000000003</v>
      </c>
      <c r="G762" s="11">
        <f t="shared" si="22"/>
        <v>162.17047000000002</v>
      </c>
      <c r="H762" s="10">
        <f t="shared" si="23"/>
        <v>0.30138087122551382</v>
      </c>
    </row>
    <row r="763" spans="1:8" ht="16.5" customHeight="1" x14ac:dyDescent="0.3">
      <c r="A763" s="15">
        <v>6809</v>
      </c>
      <c r="B763" s="14" t="s">
        <v>500</v>
      </c>
      <c r="C763" s="13">
        <v>20668.918477000003</v>
      </c>
      <c r="D763" s="13">
        <v>2619.5444600000001</v>
      </c>
      <c r="E763" s="13">
        <v>15132.839527</v>
      </c>
      <c r="F763" s="12">
        <v>2569.2890499999999</v>
      </c>
      <c r="G763" s="11">
        <f t="shared" si="22"/>
        <v>-50.255410000000211</v>
      </c>
      <c r="H763" s="10">
        <f t="shared" si="23"/>
        <v>-1.9184789862280182E-2</v>
      </c>
    </row>
    <row r="764" spans="1:8" ht="16.5" customHeight="1" x14ac:dyDescent="0.3">
      <c r="A764" s="15">
        <v>6810</v>
      </c>
      <c r="B764" s="14" t="s">
        <v>499</v>
      </c>
      <c r="C764" s="13">
        <v>152018.03888260099</v>
      </c>
      <c r="D764" s="13">
        <v>12645.159730000001</v>
      </c>
      <c r="E764" s="13">
        <v>180845.68729580101</v>
      </c>
      <c r="F764" s="12">
        <v>16500.74222</v>
      </c>
      <c r="G764" s="11">
        <f t="shared" si="22"/>
        <v>3855.5824899999989</v>
      </c>
      <c r="H764" s="10">
        <f t="shared" si="23"/>
        <v>0.30490579576095228</v>
      </c>
    </row>
    <row r="765" spans="1:8" ht="16.5" customHeight="1" x14ac:dyDescent="0.3">
      <c r="A765" s="15">
        <v>6811</v>
      </c>
      <c r="B765" s="14" t="s">
        <v>498</v>
      </c>
      <c r="C765" s="13">
        <v>5470.2421359999998</v>
      </c>
      <c r="D765" s="13">
        <v>1606.90951</v>
      </c>
      <c r="E765" s="13">
        <v>4358.0917319999999</v>
      </c>
      <c r="F765" s="12">
        <v>1938.2369799999999</v>
      </c>
      <c r="G765" s="11">
        <f t="shared" si="22"/>
        <v>331.32746999999995</v>
      </c>
      <c r="H765" s="10">
        <f t="shared" si="23"/>
        <v>0.20618925206311087</v>
      </c>
    </row>
    <row r="766" spans="1:8" ht="16.5" customHeight="1" x14ac:dyDescent="0.3">
      <c r="A766" s="15">
        <v>6812</v>
      </c>
      <c r="B766" s="14" t="s">
        <v>497</v>
      </c>
      <c r="C766" s="13">
        <v>869.28046944000005</v>
      </c>
      <c r="D766" s="13">
        <v>1119.55882</v>
      </c>
      <c r="E766" s="13">
        <v>1151.231050436</v>
      </c>
      <c r="F766" s="12">
        <v>1464.5890300000001</v>
      </c>
      <c r="G766" s="11">
        <f t="shared" si="22"/>
        <v>345.03021000000012</v>
      </c>
      <c r="H766" s="10">
        <f t="shared" si="23"/>
        <v>0.30818408451286206</v>
      </c>
    </row>
    <row r="767" spans="1:8" ht="16.5" customHeight="1" x14ac:dyDescent="0.3">
      <c r="A767" s="15">
        <v>6813</v>
      </c>
      <c r="B767" s="14" t="s">
        <v>496</v>
      </c>
      <c r="C767" s="13">
        <v>419.90009648950002</v>
      </c>
      <c r="D767" s="13">
        <v>1445.4856499999999</v>
      </c>
      <c r="E767" s="13">
        <v>435.06183869280005</v>
      </c>
      <c r="F767" s="12">
        <v>1919.50784</v>
      </c>
      <c r="G767" s="11">
        <f t="shared" si="22"/>
        <v>474.02219000000014</v>
      </c>
      <c r="H767" s="10">
        <f t="shared" si="23"/>
        <v>0.32793282313110489</v>
      </c>
    </row>
    <row r="768" spans="1:8" ht="16.5" customHeight="1" x14ac:dyDescent="0.3">
      <c r="A768" s="15">
        <v>6814</v>
      </c>
      <c r="B768" s="14" t="s">
        <v>495</v>
      </c>
      <c r="C768" s="13">
        <v>75.120138000000011</v>
      </c>
      <c r="D768" s="13">
        <v>567.70285000000001</v>
      </c>
      <c r="E768" s="13">
        <v>97.873222999999996</v>
      </c>
      <c r="F768" s="12">
        <v>672.77746999999999</v>
      </c>
      <c r="G768" s="11">
        <f t="shared" si="22"/>
        <v>105.07461999999998</v>
      </c>
      <c r="H768" s="10">
        <f t="shared" si="23"/>
        <v>0.18508735688045247</v>
      </c>
    </row>
    <row r="769" spans="1:8" ht="16.5" customHeight="1" x14ac:dyDescent="0.3">
      <c r="A769" s="15">
        <v>6815</v>
      </c>
      <c r="B769" s="14" t="s">
        <v>494</v>
      </c>
      <c r="C769" s="13">
        <v>22325.303913599902</v>
      </c>
      <c r="D769" s="13">
        <v>31179.687699999999</v>
      </c>
      <c r="E769" s="13">
        <v>24010.091894750101</v>
      </c>
      <c r="F769" s="12">
        <v>31540.365100000003</v>
      </c>
      <c r="G769" s="11">
        <f t="shared" si="22"/>
        <v>360.67740000000413</v>
      </c>
      <c r="H769" s="10">
        <f t="shared" si="23"/>
        <v>1.1567704060102057E-2</v>
      </c>
    </row>
    <row r="770" spans="1:8" ht="16.5" customHeight="1" x14ac:dyDescent="0.3">
      <c r="A770" s="15">
        <v>6901</v>
      </c>
      <c r="B770" s="14" t="s">
        <v>493</v>
      </c>
      <c r="C770" s="13">
        <v>279.72128000000004</v>
      </c>
      <c r="D770" s="13">
        <v>311.70139</v>
      </c>
      <c r="E770" s="13">
        <v>290.16139000000004</v>
      </c>
      <c r="F770" s="12">
        <v>209.60926000000001</v>
      </c>
      <c r="G770" s="11">
        <f t="shared" si="22"/>
        <v>-102.09213</v>
      </c>
      <c r="H770" s="10">
        <f t="shared" si="23"/>
        <v>-0.32753184065043789</v>
      </c>
    </row>
    <row r="771" spans="1:8" ht="16.5" customHeight="1" x14ac:dyDescent="0.3">
      <c r="A771" s="15">
        <v>6902</v>
      </c>
      <c r="B771" s="14" t="s">
        <v>492</v>
      </c>
      <c r="C771" s="13">
        <v>9937.6415850000012</v>
      </c>
      <c r="D771" s="13">
        <v>10179.71831</v>
      </c>
      <c r="E771" s="13">
        <v>7512.6261599999998</v>
      </c>
      <c r="F771" s="12">
        <v>9910.6372899999988</v>
      </c>
      <c r="G771" s="11">
        <f t="shared" si="22"/>
        <v>-269.08102000000144</v>
      </c>
      <c r="H771" s="10">
        <f t="shared" si="23"/>
        <v>-2.6433051662703762E-2</v>
      </c>
    </row>
    <row r="772" spans="1:8" ht="16.5" customHeight="1" x14ac:dyDescent="0.3">
      <c r="A772" s="15">
        <v>6903</v>
      </c>
      <c r="B772" s="14" t="s">
        <v>491</v>
      </c>
      <c r="C772" s="13">
        <v>3605.9765780000002</v>
      </c>
      <c r="D772" s="13">
        <v>14017.47299</v>
      </c>
      <c r="E772" s="13">
        <v>3476.6782825</v>
      </c>
      <c r="F772" s="12">
        <v>14526.32914</v>
      </c>
      <c r="G772" s="11">
        <f t="shared" si="22"/>
        <v>508.85614999999962</v>
      </c>
      <c r="H772" s="10">
        <f t="shared" si="23"/>
        <v>3.63015609420482E-2</v>
      </c>
    </row>
    <row r="773" spans="1:8" ht="16.5" customHeight="1" x14ac:dyDescent="0.3">
      <c r="A773" s="15">
        <v>6904</v>
      </c>
      <c r="B773" s="14" t="s">
        <v>490</v>
      </c>
      <c r="C773" s="13">
        <v>26237.102582</v>
      </c>
      <c r="D773" s="13">
        <v>3340.0619100000099</v>
      </c>
      <c r="E773" s="13">
        <v>39341.766920000002</v>
      </c>
      <c r="F773" s="12">
        <v>4560.9500400000106</v>
      </c>
      <c r="G773" s="11">
        <f t="shared" si="22"/>
        <v>1220.8881300000007</v>
      </c>
      <c r="H773" s="10">
        <f t="shared" si="23"/>
        <v>0.36552859285174061</v>
      </c>
    </row>
    <row r="774" spans="1:8" ht="16.5" customHeight="1" x14ac:dyDescent="0.3">
      <c r="A774" s="15">
        <v>6905</v>
      </c>
      <c r="B774" s="14" t="s">
        <v>489</v>
      </c>
      <c r="C774" s="13">
        <v>5858.2468741999901</v>
      </c>
      <c r="D774" s="13">
        <v>1520.1581799999999</v>
      </c>
      <c r="E774" s="13">
        <v>6904.9995140000001</v>
      </c>
      <c r="F774" s="12">
        <v>1939.2620200000001</v>
      </c>
      <c r="G774" s="11">
        <f t="shared" ref="G774:G837" si="24">F774-D774</f>
        <v>419.10384000000022</v>
      </c>
      <c r="H774" s="10">
        <f t="shared" ref="H774:H837" si="25">IF(D774&lt;&gt;0,G774/D774,"")</f>
        <v>0.27569751984625723</v>
      </c>
    </row>
    <row r="775" spans="1:8" ht="16.5" customHeight="1" x14ac:dyDescent="0.3">
      <c r="A775" s="15">
        <v>6906</v>
      </c>
      <c r="B775" s="14" t="s">
        <v>488</v>
      </c>
      <c r="C775" s="13">
        <v>18.486523000000002</v>
      </c>
      <c r="D775" s="13">
        <v>21.623669999999997</v>
      </c>
      <c r="E775" s="13">
        <v>31.503810000000001</v>
      </c>
      <c r="F775" s="12">
        <v>508.44121999999999</v>
      </c>
      <c r="G775" s="11">
        <f t="shared" si="24"/>
        <v>486.81754999999998</v>
      </c>
      <c r="H775" s="10">
        <f t="shared" si="25"/>
        <v>22.513178845219155</v>
      </c>
    </row>
    <row r="776" spans="1:8" ht="16.5" customHeight="1" x14ac:dyDescent="0.3">
      <c r="A776" s="15">
        <v>6907</v>
      </c>
      <c r="B776" s="14" t="s">
        <v>487</v>
      </c>
      <c r="C776" s="13">
        <v>31661.245671999997</v>
      </c>
      <c r="D776" s="13">
        <v>15063.682269999999</v>
      </c>
      <c r="E776" s="13">
        <v>134077.52087169999</v>
      </c>
      <c r="F776" s="12">
        <v>68875.354349999805</v>
      </c>
      <c r="G776" s="11">
        <f t="shared" si="24"/>
        <v>53811.672079999807</v>
      </c>
      <c r="H776" s="10">
        <f t="shared" si="25"/>
        <v>3.5722787506722824</v>
      </c>
    </row>
    <row r="777" spans="1:8" ht="16.5" customHeight="1" x14ac:dyDescent="0.3">
      <c r="A777" s="15">
        <v>6908</v>
      </c>
      <c r="B777" s="14" t="s">
        <v>486</v>
      </c>
      <c r="C777" s="13">
        <v>96800.176858518302</v>
      </c>
      <c r="D777" s="13">
        <v>41245.472799999996</v>
      </c>
      <c r="E777" s="13">
        <v>0</v>
      </c>
      <c r="F777" s="12">
        <v>0</v>
      </c>
      <c r="G777" s="11">
        <f t="shared" si="24"/>
        <v>-41245.472799999996</v>
      </c>
      <c r="H777" s="10">
        <f t="shared" si="25"/>
        <v>-1</v>
      </c>
    </row>
    <row r="778" spans="1:8" ht="25.5" customHeight="1" x14ac:dyDescent="0.3">
      <c r="A778" s="15">
        <v>6909</v>
      </c>
      <c r="B778" s="14" t="s">
        <v>485</v>
      </c>
      <c r="C778" s="13">
        <v>1460.82013929</v>
      </c>
      <c r="D778" s="13">
        <v>2221.19839</v>
      </c>
      <c r="E778" s="13">
        <v>1601.4281266999999</v>
      </c>
      <c r="F778" s="12">
        <v>2450.1957900000002</v>
      </c>
      <c r="G778" s="11">
        <f t="shared" si="24"/>
        <v>228.9974000000002</v>
      </c>
      <c r="H778" s="10">
        <f t="shared" si="25"/>
        <v>0.10309632900463259</v>
      </c>
    </row>
    <row r="779" spans="1:8" ht="16.5" customHeight="1" x14ac:dyDescent="0.3">
      <c r="A779" s="15">
        <v>6910</v>
      </c>
      <c r="B779" s="14" t="s">
        <v>484</v>
      </c>
      <c r="C779" s="13">
        <v>5296.6852485999907</v>
      </c>
      <c r="D779" s="13">
        <v>10043.839970000001</v>
      </c>
      <c r="E779" s="13">
        <v>6392.0049552999999</v>
      </c>
      <c r="F779" s="12">
        <v>12994.60915</v>
      </c>
      <c r="G779" s="11">
        <f t="shared" si="24"/>
        <v>2950.7691799999993</v>
      </c>
      <c r="H779" s="10">
        <f t="shared" si="25"/>
        <v>0.29378894813275275</v>
      </c>
    </row>
    <row r="780" spans="1:8" ht="16.5" customHeight="1" x14ac:dyDescent="0.3">
      <c r="A780" s="15">
        <v>6911</v>
      </c>
      <c r="B780" s="14" t="s">
        <v>483</v>
      </c>
      <c r="C780" s="13">
        <v>3787.42879928098</v>
      </c>
      <c r="D780" s="13">
        <v>9004.9479600000013</v>
      </c>
      <c r="E780" s="13">
        <v>3823.8382340199901</v>
      </c>
      <c r="F780" s="12">
        <v>10223.380220000001</v>
      </c>
      <c r="G780" s="11">
        <f t="shared" si="24"/>
        <v>1218.4322599999996</v>
      </c>
      <c r="H780" s="10">
        <f t="shared" si="25"/>
        <v>0.13530697405607212</v>
      </c>
    </row>
    <row r="781" spans="1:8" ht="25.5" customHeight="1" x14ac:dyDescent="0.3">
      <c r="A781" s="15">
        <v>6912</v>
      </c>
      <c r="B781" s="14" t="s">
        <v>482</v>
      </c>
      <c r="C781" s="13">
        <v>1560.2187201488</v>
      </c>
      <c r="D781" s="13">
        <v>3034.4168200000099</v>
      </c>
      <c r="E781" s="13">
        <v>1448.8019706999999</v>
      </c>
      <c r="F781" s="12">
        <v>3478.1098500000098</v>
      </c>
      <c r="G781" s="11">
        <f t="shared" si="24"/>
        <v>443.69302999999991</v>
      </c>
      <c r="H781" s="10">
        <f t="shared" si="25"/>
        <v>0.14622019858168281</v>
      </c>
    </row>
    <row r="782" spans="1:8" ht="16.5" customHeight="1" x14ac:dyDescent="0.3">
      <c r="A782" s="15">
        <v>6913</v>
      </c>
      <c r="B782" s="14" t="s">
        <v>481</v>
      </c>
      <c r="C782" s="13">
        <v>163.81066349100101</v>
      </c>
      <c r="D782" s="13">
        <v>577.46064999999999</v>
      </c>
      <c r="E782" s="13">
        <v>339.65746432000003</v>
      </c>
      <c r="F782" s="12">
        <v>1076.3303799999999</v>
      </c>
      <c r="G782" s="11">
        <f t="shared" si="24"/>
        <v>498.86972999999989</v>
      </c>
      <c r="H782" s="10">
        <f t="shared" si="25"/>
        <v>0.86390255336012922</v>
      </c>
    </row>
    <row r="783" spans="1:8" ht="16.5" customHeight="1" x14ac:dyDescent="0.3">
      <c r="A783" s="15">
        <v>6914</v>
      </c>
      <c r="B783" s="14" t="s">
        <v>480</v>
      </c>
      <c r="C783" s="13">
        <v>3434.2484411999999</v>
      </c>
      <c r="D783" s="13">
        <v>2953.96731</v>
      </c>
      <c r="E783" s="13">
        <v>4401.5438491999894</v>
      </c>
      <c r="F783" s="12">
        <v>3835.7112200000001</v>
      </c>
      <c r="G783" s="11">
        <f t="shared" si="24"/>
        <v>881.74391000000014</v>
      </c>
      <c r="H783" s="10">
        <f t="shared" si="25"/>
        <v>0.29849480968020603</v>
      </c>
    </row>
    <row r="784" spans="1:8" ht="16.5" customHeight="1" x14ac:dyDescent="0.3">
      <c r="A784" s="15">
        <v>7001</v>
      </c>
      <c r="B784" s="14" t="s">
        <v>479</v>
      </c>
      <c r="C784" s="13">
        <v>16359.864674</v>
      </c>
      <c r="D784" s="13">
        <v>1340.9667899999999</v>
      </c>
      <c r="E784" s="13">
        <v>13906.175537000001</v>
      </c>
      <c r="F784" s="12">
        <v>743.81116000000009</v>
      </c>
      <c r="G784" s="11">
        <f t="shared" si="24"/>
        <v>-597.15562999999986</v>
      </c>
      <c r="H784" s="10">
        <f t="shared" si="25"/>
        <v>-0.44531724010853385</v>
      </c>
    </row>
    <row r="785" spans="1:8" ht="16.5" customHeight="1" x14ac:dyDescent="0.3">
      <c r="A785" s="15">
        <v>7002</v>
      </c>
      <c r="B785" s="14" t="s">
        <v>478</v>
      </c>
      <c r="C785" s="13">
        <v>1189.3254140000001</v>
      </c>
      <c r="D785" s="13">
        <v>1229.5842</v>
      </c>
      <c r="E785" s="13">
        <v>784.05409900000006</v>
      </c>
      <c r="F785" s="12">
        <v>915.77886999999998</v>
      </c>
      <c r="G785" s="11">
        <f t="shared" si="24"/>
        <v>-313.80533000000003</v>
      </c>
      <c r="H785" s="10">
        <f t="shared" si="25"/>
        <v>-0.25521255884712901</v>
      </c>
    </row>
    <row r="786" spans="1:8" ht="16.5" customHeight="1" x14ac:dyDescent="0.3">
      <c r="A786" s="15">
        <v>7003</v>
      </c>
      <c r="B786" s="14" t="s">
        <v>477</v>
      </c>
      <c r="C786" s="13">
        <v>227.59880900000002</v>
      </c>
      <c r="D786" s="13">
        <v>124.47374000000001</v>
      </c>
      <c r="E786" s="13">
        <v>242.90857</v>
      </c>
      <c r="F786" s="12">
        <v>276.76679999999999</v>
      </c>
      <c r="G786" s="11">
        <f t="shared" si="24"/>
        <v>152.29305999999997</v>
      </c>
      <c r="H786" s="10">
        <f t="shared" si="25"/>
        <v>1.2234954939089961</v>
      </c>
    </row>
    <row r="787" spans="1:8" ht="16.5" customHeight="1" x14ac:dyDescent="0.3">
      <c r="A787" s="15">
        <v>7004</v>
      </c>
      <c r="B787" s="14" t="s">
        <v>476</v>
      </c>
      <c r="C787" s="13">
        <v>508.486853</v>
      </c>
      <c r="D787" s="13">
        <v>199.84360999999998</v>
      </c>
      <c r="E787" s="13">
        <v>590.84334199999989</v>
      </c>
      <c r="F787" s="12">
        <v>205.34605999999999</v>
      </c>
      <c r="G787" s="11">
        <f t="shared" si="24"/>
        <v>5.5024500000000103</v>
      </c>
      <c r="H787" s="10">
        <f t="shared" si="25"/>
        <v>2.7533780039301785E-2</v>
      </c>
    </row>
    <row r="788" spans="1:8" ht="16.5" customHeight="1" x14ac:dyDescent="0.3">
      <c r="A788" s="15">
        <v>7005</v>
      </c>
      <c r="B788" s="14" t="s">
        <v>475</v>
      </c>
      <c r="C788" s="13">
        <v>154701.03305709999</v>
      </c>
      <c r="D788" s="13">
        <v>37153.627179999901</v>
      </c>
      <c r="E788" s="13">
        <v>173674.31416040001</v>
      </c>
      <c r="F788" s="12">
        <v>64325.711579999901</v>
      </c>
      <c r="G788" s="11">
        <f t="shared" si="24"/>
        <v>27172.0844</v>
      </c>
      <c r="H788" s="10">
        <f t="shared" si="25"/>
        <v>0.73134405608254993</v>
      </c>
    </row>
    <row r="789" spans="1:8" ht="16.5" customHeight="1" x14ac:dyDescent="0.3">
      <c r="A789" s="15">
        <v>7006</v>
      </c>
      <c r="B789" s="14" t="s">
        <v>474</v>
      </c>
      <c r="C789" s="13">
        <v>375.95365930000003</v>
      </c>
      <c r="D789" s="13">
        <v>422.21052000000003</v>
      </c>
      <c r="E789" s="13">
        <v>588.66274299999895</v>
      </c>
      <c r="F789" s="12">
        <v>651.72577000000001</v>
      </c>
      <c r="G789" s="11">
        <f t="shared" si="24"/>
        <v>229.51524999999998</v>
      </c>
      <c r="H789" s="10">
        <f t="shared" si="25"/>
        <v>0.54360381640893263</v>
      </c>
    </row>
    <row r="790" spans="1:8" ht="16.5" customHeight="1" x14ac:dyDescent="0.3">
      <c r="A790" s="15">
        <v>7007</v>
      </c>
      <c r="B790" s="14" t="s">
        <v>473</v>
      </c>
      <c r="C790" s="13">
        <v>3903.09522050961</v>
      </c>
      <c r="D790" s="13">
        <v>9714.5096900000099</v>
      </c>
      <c r="E790" s="13">
        <v>5672.2009888978391</v>
      </c>
      <c r="F790" s="12">
        <v>14248.789560000001</v>
      </c>
      <c r="G790" s="11">
        <f t="shared" si="24"/>
        <v>4534.2798699999912</v>
      </c>
      <c r="H790" s="10">
        <f t="shared" si="25"/>
        <v>0.46675334264862794</v>
      </c>
    </row>
    <row r="791" spans="1:8" ht="16.5" customHeight="1" x14ac:dyDescent="0.3">
      <c r="A791" s="15">
        <v>7008</v>
      </c>
      <c r="B791" s="14" t="s">
        <v>472</v>
      </c>
      <c r="C791" s="13">
        <v>323.346609</v>
      </c>
      <c r="D791" s="13">
        <v>595.5640699999999</v>
      </c>
      <c r="E791" s="13">
        <v>673.03171799999996</v>
      </c>
      <c r="F791" s="12">
        <v>1517.8156899999999</v>
      </c>
      <c r="G791" s="11">
        <f t="shared" si="24"/>
        <v>922.25162</v>
      </c>
      <c r="H791" s="10">
        <f t="shared" si="25"/>
        <v>1.5485346857811624</v>
      </c>
    </row>
    <row r="792" spans="1:8" ht="16.5" customHeight="1" x14ac:dyDescent="0.3">
      <c r="A792" s="15">
        <v>7009</v>
      </c>
      <c r="B792" s="14" t="s">
        <v>471</v>
      </c>
      <c r="C792" s="13">
        <v>10626.211393727001</v>
      </c>
      <c r="D792" s="13">
        <v>7984.6093699999601</v>
      </c>
      <c r="E792" s="13">
        <v>13334.217685935899</v>
      </c>
      <c r="F792" s="12">
        <v>11715.673150000001</v>
      </c>
      <c r="G792" s="11">
        <f t="shared" si="24"/>
        <v>3731.0637800000404</v>
      </c>
      <c r="H792" s="10">
        <f t="shared" si="25"/>
        <v>0.46728194293618386</v>
      </c>
    </row>
    <row r="793" spans="1:8" ht="25.5" customHeight="1" x14ac:dyDescent="0.3">
      <c r="A793" s="15">
        <v>7010</v>
      </c>
      <c r="B793" s="14" t="s">
        <v>470</v>
      </c>
      <c r="C793" s="13">
        <v>24716.433074249799</v>
      </c>
      <c r="D793" s="13">
        <v>16057.819289999999</v>
      </c>
      <c r="E793" s="13">
        <v>14621.240067249899</v>
      </c>
      <c r="F793" s="12">
        <v>12265.47409</v>
      </c>
      <c r="G793" s="11">
        <f t="shared" si="24"/>
        <v>-3792.3451999999997</v>
      </c>
      <c r="H793" s="10">
        <f t="shared" si="25"/>
        <v>-0.23616813288973063</v>
      </c>
    </row>
    <row r="794" spans="1:8" ht="16.5" customHeight="1" x14ac:dyDescent="0.3">
      <c r="A794" s="15">
        <v>7011</v>
      </c>
      <c r="B794" s="14" t="s">
        <v>469</v>
      </c>
      <c r="C794" s="13">
        <v>833.43294200000003</v>
      </c>
      <c r="D794" s="13">
        <v>679.46766000000002</v>
      </c>
      <c r="E794" s="13">
        <v>750.88704799999994</v>
      </c>
      <c r="F794" s="12">
        <v>687.51963000000103</v>
      </c>
      <c r="G794" s="11">
        <f t="shared" si="24"/>
        <v>8.0519700000010062</v>
      </c>
      <c r="H794" s="10">
        <f t="shared" si="25"/>
        <v>1.1850409480858892E-2</v>
      </c>
    </row>
    <row r="795" spans="1:8" ht="16.5" customHeight="1" x14ac:dyDescent="0.3">
      <c r="A795" s="15">
        <v>7012</v>
      </c>
      <c r="B795" s="14" t="s">
        <v>468</v>
      </c>
      <c r="C795" s="13">
        <v>0</v>
      </c>
      <c r="D795" s="13">
        <v>0</v>
      </c>
      <c r="E795" s="13">
        <v>0</v>
      </c>
      <c r="F795" s="12">
        <v>0</v>
      </c>
      <c r="G795" s="11">
        <f t="shared" si="24"/>
        <v>0</v>
      </c>
      <c r="H795" s="10" t="str">
        <f t="shared" si="25"/>
        <v/>
      </c>
    </row>
    <row r="796" spans="1:8" ht="25.5" customHeight="1" x14ac:dyDescent="0.3">
      <c r="A796" s="15">
        <v>7013</v>
      </c>
      <c r="B796" s="14" t="s">
        <v>467</v>
      </c>
      <c r="C796" s="13">
        <v>15897.5392708501</v>
      </c>
      <c r="D796" s="13">
        <v>29137.758430000202</v>
      </c>
      <c r="E796" s="13">
        <v>18910.417712260201</v>
      </c>
      <c r="F796" s="12">
        <v>37169.804329999999</v>
      </c>
      <c r="G796" s="11">
        <f t="shared" si="24"/>
        <v>8032.0458999997973</v>
      </c>
      <c r="H796" s="10">
        <f t="shared" si="25"/>
        <v>0.27565764605042548</v>
      </c>
    </row>
    <row r="797" spans="1:8" ht="16.5" customHeight="1" x14ac:dyDescent="0.3">
      <c r="A797" s="15">
        <v>7014</v>
      </c>
      <c r="B797" s="14" t="s">
        <v>466</v>
      </c>
      <c r="C797" s="13">
        <v>87.155972999999889</v>
      </c>
      <c r="D797" s="13">
        <v>203.37517000000003</v>
      </c>
      <c r="E797" s="13">
        <v>121.231211</v>
      </c>
      <c r="F797" s="12">
        <v>319.84899000000001</v>
      </c>
      <c r="G797" s="11">
        <f t="shared" si="24"/>
        <v>116.47381999999999</v>
      </c>
      <c r="H797" s="10">
        <f t="shared" si="25"/>
        <v>0.57270422933143694</v>
      </c>
    </row>
    <row r="798" spans="1:8" ht="16.5" customHeight="1" x14ac:dyDescent="0.3">
      <c r="A798" s="15">
        <v>7015</v>
      </c>
      <c r="B798" s="14" t="s">
        <v>465</v>
      </c>
      <c r="C798" s="13">
        <v>17.9159792582</v>
      </c>
      <c r="D798" s="13">
        <v>116.67044</v>
      </c>
      <c r="E798" s="13">
        <v>4.5406069740000001</v>
      </c>
      <c r="F798" s="12">
        <v>31.630959999999998</v>
      </c>
      <c r="G798" s="11">
        <f t="shared" si="24"/>
        <v>-85.039479999999998</v>
      </c>
      <c r="H798" s="10">
        <f t="shared" si="25"/>
        <v>-0.72888625430743215</v>
      </c>
    </row>
    <row r="799" spans="1:8" ht="16.5" customHeight="1" x14ac:dyDescent="0.3">
      <c r="A799" s="15">
        <v>7016</v>
      </c>
      <c r="B799" s="14" t="s">
        <v>464</v>
      </c>
      <c r="C799" s="13">
        <v>478.61870400000004</v>
      </c>
      <c r="D799" s="13">
        <v>719.54367999999999</v>
      </c>
      <c r="E799" s="13">
        <v>452.47334899999998</v>
      </c>
      <c r="F799" s="12">
        <v>728.32041000000095</v>
      </c>
      <c r="G799" s="11">
        <f t="shared" si="24"/>
        <v>8.7767300000009527</v>
      </c>
      <c r="H799" s="10">
        <f t="shared" si="25"/>
        <v>1.2197633366748426E-2</v>
      </c>
    </row>
    <row r="800" spans="1:8" ht="25.5" customHeight="1" x14ac:dyDescent="0.3">
      <c r="A800" s="15">
        <v>7017</v>
      </c>
      <c r="B800" s="14" t="s">
        <v>463</v>
      </c>
      <c r="C800" s="13">
        <v>112.06323115000001</v>
      </c>
      <c r="D800" s="13">
        <v>1495.9506000000001</v>
      </c>
      <c r="E800" s="13">
        <v>164.70224314999999</v>
      </c>
      <c r="F800" s="12">
        <v>1504.97767</v>
      </c>
      <c r="G800" s="11">
        <f t="shared" si="24"/>
        <v>9.0270699999998669</v>
      </c>
      <c r="H800" s="10">
        <f t="shared" si="25"/>
        <v>6.0343369627311669E-3</v>
      </c>
    </row>
    <row r="801" spans="1:8" ht="16.5" customHeight="1" x14ac:dyDescent="0.3">
      <c r="A801" s="15">
        <v>7018</v>
      </c>
      <c r="B801" s="14" t="s">
        <v>462</v>
      </c>
      <c r="C801" s="13">
        <v>1210.69556676</v>
      </c>
      <c r="D801" s="13">
        <v>1834.1940400000001</v>
      </c>
      <c r="E801" s="13">
        <v>1460.2948429200001</v>
      </c>
      <c r="F801" s="12">
        <v>1547.9108100000001</v>
      </c>
      <c r="G801" s="11">
        <f t="shared" si="24"/>
        <v>-286.28323</v>
      </c>
      <c r="H801" s="10">
        <f t="shared" si="25"/>
        <v>-0.15608121265076186</v>
      </c>
    </row>
    <row r="802" spans="1:8" ht="16.5" customHeight="1" x14ac:dyDescent="0.3">
      <c r="A802" s="15">
        <v>7019</v>
      </c>
      <c r="B802" s="14" t="s">
        <v>461</v>
      </c>
      <c r="C802" s="13">
        <v>21955.7798010974</v>
      </c>
      <c r="D802" s="13">
        <v>29729.507980000002</v>
      </c>
      <c r="E802" s="13">
        <v>25915.484233409901</v>
      </c>
      <c r="F802" s="12">
        <v>36761.589980000099</v>
      </c>
      <c r="G802" s="11">
        <f t="shared" si="24"/>
        <v>7032.0820000000967</v>
      </c>
      <c r="H802" s="10">
        <f t="shared" si="25"/>
        <v>0.23653543155610934</v>
      </c>
    </row>
    <row r="803" spans="1:8" ht="16.5" customHeight="1" x14ac:dyDescent="0.3">
      <c r="A803" s="15">
        <v>7020</v>
      </c>
      <c r="B803" s="14" t="s">
        <v>460</v>
      </c>
      <c r="C803" s="13">
        <v>5731.0177344000003</v>
      </c>
      <c r="D803" s="13">
        <v>12097.41137</v>
      </c>
      <c r="E803" s="13">
        <v>5997.5231273199806</v>
      </c>
      <c r="F803" s="12">
        <v>13529.33779</v>
      </c>
      <c r="G803" s="11">
        <f t="shared" si="24"/>
        <v>1431.9264199999998</v>
      </c>
      <c r="H803" s="10">
        <f t="shared" si="25"/>
        <v>0.11836634931262983</v>
      </c>
    </row>
    <row r="804" spans="1:8" ht="16.5" customHeight="1" x14ac:dyDescent="0.3">
      <c r="A804" s="15">
        <v>7101</v>
      </c>
      <c r="B804" s="14" t="s">
        <v>459</v>
      </c>
      <c r="C804" s="13">
        <v>5.1773399999999999E-3</v>
      </c>
      <c r="D804" s="13">
        <v>5.2315100000000001</v>
      </c>
      <c r="E804" s="13">
        <v>4.6970999999999999E-2</v>
      </c>
      <c r="F804" s="12">
        <v>26.177599999999998</v>
      </c>
      <c r="G804" s="11">
        <f t="shared" si="24"/>
        <v>20.946089999999998</v>
      </c>
      <c r="H804" s="10">
        <f t="shared" si="25"/>
        <v>4.003832545479221</v>
      </c>
    </row>
    <row r="805" spans="1:8" ht="16.5" customHeight="1" x14ac:dyDescent="0.3">
      <c r="A805" s="15">
        <v>7102</v>
      </c>
      <c r="B805" s="14" t="s">
        <v>458</v>
      </c>
      <c r="C805" s="13">
        <v>3.1846200000000004E-4</v>
      </c>
      <c r="D805" s="13">
        <v>50.215510000000002</v>
      </c>
      <c r="E805" s="13">
        <v>3.6184800000000001E-4</v>
      </c>
      <c r="F805" s="12">
        <v>98.754170000000002</v>
      </c>
      <c r="G805" s="11">
        <f t="shared" si="24"/>
        <v>48.53866</v>
      </c>
      <c r="H805" s="10">
        <f t="shared" si="25"/>
        <v>0.96660693080683635</v>
      </c>
    </row>
    <row r="806" spans="1:8" ht="16.5" customHeight="1" x14ac:dyDescent="0.3">
      <c r="A806" s="15">
        <v>7103</v>
      </c>
      <c r="B806" s="14" t="s">
        <v>457</v>
      </c>
      <c r="C806" s="13">
        <v>1.37144304E-2</v>
      </c>
      <c r="D806" s="13">
        <v>159.81645999999998</v>
      </c>
      <c r="E806" s="13">
        <v>2.4139479110000002</v>
      </c>
      <c r="F806" s="12">
        <v>294.92192</v>
      </c>
      <c r="G806" s="11">
        <f t="shared" si="24"/>
        <v>135.10546000000002</v>
      </c>
      <c r="H806" s="10">
        <f t="shared" si="25"/>
        <v>0.84537888024800478</v>
      </c>
    </row>
    <row r="807" spans="1:8" ht="25.5" customHeight="1" x14ac:dyDescent="0.3">
      <c r="A807" s="15">
        <v>7104</v>
      </c>
      <c r="B807" s="14" t="s">
        <v>456</v>
      </c>
      <c r="C807" s="13">
        <v>0.264661276</v>
      </c>
      <c r="D807" s="13">
        <v>1739.47965</v>
      </c>
      <c r="E807" s="13">
        <v>0.12007760100000001</v>
      </c>
      <c r="F807" s="12">
        <v>339.71858000000003</v>
      </c>
      <c r="G807" s="11">
        <f t="shared" si="24"/>
        <v>-1399.76107</v>
      </c>
      <c r="H807" s="10">
        <f t="shared" si="25"/>
        <v>-0.8047010322885928</v>
      </c>
    </row>
    <row r="808" spans="1:8" ht="25.5" customHeight="1" x14ac:dyDescent="0.3">
      <c r="A808" s="15">
        <v>7105</v>
      </c>
      <c r="B808" s="14" t="s">
        <v>455</v>
      </c>
      <c r="C808" s="13">
        <v>2.5803210000000001</v>
      </c>
      <c r="D808" s="13">
        <v>713.88993999999991</v>
      </c>
      <c r="E808" s="13">
        <v>3.2921729999999996</v>
      </c>
      <c r="F808" s="12">
        <v>933.04698999999994</v>
      </c>
      <c r="G808" s="11">
        <f t="shared" si="24"/>
        <v>219.15705000000003</v>
      </c>
      <c r="H808" s="10">
        <f t="shared" si="25"/>
        <v>0.3069899682295566</v>
      </c>
    </row>
    <row r="809" spans="1:8" ht="16.5" customHeight="1" x14ac:dyDescent="0.3">
      <c r="A809" s="15">
        <v>7106</v>
      </c>
      <c r="B809" s="14" t="s">
        <v>454</v>
      </c>
      <c r="C809" s="13">
        <v>4.3277272</v>
      </c>
      <c r="D809" s="13">
        <v>342.74961999999999</v>
      </c>
      <c r="E809" s="13">
        <v>6.7477299423900003</v>
      </c>
      <c r="F809" s="12">
        <v>739.57515999999998</v>
      </c>
      <c r="G809" s="11">
        <f t="shared" si="24"/>
        <v>396.82553999999999</v>
      </c>
      <c r="H809" s="10">
        <f t="shared" si="25"/>
        <v>1.1577709116059705</v>
      </c>
    </row>
    <row r="810" spans="1:8" ht="16.5" customHeight="1" x14ac:dyDescent="0.3">
      <c r="A810" s="15">
        <v>7107</v>
      </c>
      <c r="B810" s="14" t="s">
        <v>453</v>
      </c>
      <c r="C810" s="13">
        <v>2E-3</v>
      </c>
      <c r="D810" s="13">
        <v>0.11956</v>
      </c>
      <c r="E810" s="13">
        <v>1.6E-2</v>
      </c>
      <c r="F810" s="12">
        <v>0.76666000000000001</v>
      </c>
      <c r="G810" s="11">
        <f t="shared" si="24"/>
        <v>0.64710000000000001</v>
      </c>
      <c r="H810" s="10">
        <f t="shared" si="25"/>
        <v>5.4123452659752429</v>
      </c>
    </row>
    <row r="811" spans="1:8" ht="16.5" customHeight="1" x14ac:dyDescent="0.3">
      <c r="A811" s="15">
        <v>7108</v>
      </c>
      <c r="B811" s="14" t="s">
        <v>452</v>
      </c>
      <c r="C811" s="13">
        <v>1.9833000000000001E-4</v>
      </c>
      <c r="D811" s="13">
        <v>17.517959999999999</v>
      </c>
      <c r="E811" s="13">
        <v>2.6896478599999999E-3</v>
      </c>
      <c r="F811" s="12">
        <v>39.178089999999997</v>
      </c>
      <c r="G811" s="11">
        <f t="shared" si="24"/>
        <v>21.660129999999999</v>
      </c>
      <c r="H811" s="10">
        <f t="shared" si="25"/>
        <v>1.2364527604812432</v>
      </c>
    </row>
    <row r="812" spans="1:8" ht="16.5" customHeight="1" x14ac:dyDescent="0.3">
      <c r="A812" s="15">
        <v>7109</v>
      </c>
      <c r="B812" s="14" t="s">
        <v>451</v>
      </c>
      <c r="C812" s="13">
        <v>0</v>
      </c>
      <c r="D812" s="13">
        <v>0</v>
      </c>
      <c r="E812" s="13">
        <v>0</v>
      </c>
      <c r="F812" s="12">
        <v>0</v>
      </c>
      <c r="G812" s="11">
        <f t="shared" si="24"/>
        <v>0</v>
      </c>
      <c r="H812" s="10" t="str">
        <f t="shared" si="25"/>
        <v/>
      </c>
    </row>
    <row r="813" spans="1:8" ht="16.5" customHeight="1" x14ac:dyDescent="0.3">
      <c r="A813" s="15">
        <v>7110</v>
      </c>
      <c r="B813" s="14" t="s">
        <v>450</v>
      </c>
      <c r="C813" s="13">
        <v>3.0723955000000001E-2</v>
      </c>
      <c r="D813" s="13">
        <v>1732.4107799999999</v>
      </c>
      <c r="E813" s="13">
        <v>2.5980820540000001E-2</v>
      </c>
      <c r="F813" s="12">
        <v>2289.16878</v>
      </c>
      <c r="G813" s="11">
        <f t="shared" si="24"/>
        <v>556.75800000000004</v>
      </c>
      <c r="H813" s="10">
        <f t="shared" si="25"/>
        <v>0.32137758921126086</v>
      </c>
    </row>
    <row r="814" spans="1:8" ht="25.5" customHeight="1" x14ac:dyDescent="0.3">
      <c r="A814" s="15">
        <v>7111</v>
      </c>
      <c r="B814" s="14" t="s">
        <v>449</v>
      </c>
      <c r="C814" s="13">
        <v>0</v>
      </c>
      <c r="D814" s="13">
        <v>0</v>
      </c>
      <c r="E814" s="13">
        <v>0</v>
      </c>
      <c r="F814" s="12">
        <v>0</v>
      </c>
      <c r="G814" s="11">
        <f t="shared" si="24"/>
        <v>0</v>
      </c>
      <c r="H814" s="10" t="str">
        <f t="shared" si="25"/>
        <v/>
      </c>
    </row>
    <row r="815" spans="1:8" ht="16.5" customHeight="1" x14ac:dyDescent="0.3">
      <c r="A815" s="15">
        <v>7112</v>
      </c>
      <c r="B815" s="14" t="s">
        <v>448</v>
      </c>
      <c r="C815" s="13">
        <v>2.5719999999999996E-4</v>
      </c>
      <c r="D815" s="13">
        <v>10.675690000000001</v>
      </c>
      <c r="E815" s="13">
        <v>0.71208945000000001</v>
      </c>
      <c r="F815" s="12">
        <v>6.8898000000000001</v>
      </c>
      <c r="G815" s="11">
        <f t="shared" si="24"/>
        <v>-3.7858900000000011</v>
      </c>
      <c r="H815" s="10">
        <f t="shared" si="25"/>
        <v>-0.35462719505718138</v>
      </c>
    </row>
    <row r="816" spans="1:8" ht="16.5" customHeight="1" x14ac:dyDescent="0.3">
      <c r="A816" s="15">
        <v>7113</v>
      </c>
      <c r="B816" s="14" t="s">
        <v>447</v>
      </c>
      <c r="C816" s="13">
        <v>2.0792714331900002</v>
      </c>
      <c r="D816" s="13">
        <v>7553.1258499999994</v>
      </c>
      <c r="E816" s="13">
        <v>1.2358597921999999</v>
      </c>
      <c r="F816" s="12">
        <v>16047.56206</v>
      </c>
      <c r="G816" s="11">
        <f t="shared" si="24"/>
        <v>8494.4362099999998</v>
      </c>
      <c r="H816" s="10">
        <f t="shared" si="25"/>
        <v>1.1246252715357576</v>
      </c>
    </row>
    <row r="817" spans="1:8" ht="16.5" customHeight="1" x14ac:dyDescent="0.3">
      <c r="A817" s="15">
        <v>7114</v>
      </c>
      <c r="B817" s="14" t="s">
        <v>446</v>
      </c>
      <c r="C817" s="13">
        <v>1.8193782699999999</v>
      </c>
      <c r="D817" s="13">
        <v>82.10857</v>
      </c>
      <c r="E817" s="13">
        <v>1.9739650799999999</v>
      </c>
      <c r="F817" s="12">
        <v>268.75887</v>
      </c>
      <c r="G817" s="11">
        <f t="shared" si="24"/>
        <v>186.65030000000002</v>
      </c>
      <c r="H817" s="10">
        <f t="shared" si="25"/>
        <v>2.2732133807713373</v>
      </c>
    </row>
    <row r="818" spans="1:8" ht="16.5" customHeight="1" x14ac:dyDescent="0.3">
      <c r="A818" s="15">
        <v>7115</v>
      </c>
      <c r="B818" s="14" t="s">
        <v>445</v>
      </c>
      <c r="C818" s="13">
        <v>0.42466109000000002</v>
      </c>
      <c r="D818" s="13">
        <v>12863.511119999999</v>
      </c>
      <c r="E818" s="13">
        <v>0.60602342469999992</v>
      </c>
      <c r="F818" s="12">
        <v>25152.14703</v>
      </c>
      <c r="G818" s="11">
        <f t="shared" si="24"/>
        <v>12288.635910000001</v>
      </c>
      <c r="H818" s="10">
        <f t="shared" si="25"/>
        <v>0.95530961922937274</v>
      </c>
    </row>
    <row r="819" spans="1:8" ht="25.5" customHeight="1" x14ac:dyDescent="0.3">
      <c r="A819" s="15">
        <v>7116</v>
      </c>
      <c r="B819" s="14" t="s">
        <v>444</v>
      </c>
      <c r="C819" s="13">
        <v>0.45602073999999998</v>
      </c>
      <c r="D819" s="13">
        <v>62.903460000000003</v>
      </c>
      <c r="E819" s="13">
        <v>0.32722829999999997</v>
      </c>
      <c r="F819" s="12">
        <v>57.870980000000003</v>
      </c>
      <c r="G819" s="11">
        <f t="shared" si="24"/>
        <v>-5.0324799999999996</v>
      </c>
      <c r="H819" s="10">
        <f t="shared" si="25"/>
        <v>-8.0003230346947521E-2</v>
      </c>
    </row>
    <row r="820" spans="1:8" ht="16.5" customHeight="1" x14ac:dyDescent="0.3">
      <c r="A820" s="15">
        <v>7117</v>
      </c>
      <c r="B820" s="14" t="s">
        <v>443</v>
      </c>
      <c r="C820" s="13">
        <v>226.853129172</v>
      </c>
      <c r="D820" s="13">
        <v>3017.2239</v>
      </c>
      <c r="E820" s="13">
        <v>168.78447070000001</v>
      </c>
      <c r="F820" s="12">
        <v>3224.5358800000099</v>
      </c>
      <c r="G820" s="11">
        <f t="shared" si="24"/>
        <v>207.31198000000995</v>
      </c>
      <c r="H820" s="10">
        <f t="shared" si="25"/>
        <v>6.870951141544715E-2</v>
      </c>
    </row>
    <row r="821" spans="1:8" ht="16.5" customHeight="1" x14ac:dyDescent="0.3">
      <c r="A821" s="15">
        <v>7118</v>
      </c>
      <c r="B821" s="14" t="s">
        <v>442</v>
      </c>
      <c r="C821" s="13">
        <v>1.3717710000000001E-2</v>
      </c>
      <c r="D821" s="13">
        <v>25.40756</v>
      </c>
      <c r="E821" s="13">
        <v>0.17409340000000001</v>
      </c>
      <c r="F821" s="12">
        <v>35.29571</v>
      </c>
      <c r="G821" s="11">
        <f t="shared" si="24"/>
        <v>9.8881499999999996</v>
      </c>
      <c r="H821" s="10">
        <f t="shared" si="25"/>
        <v>0.38918140899795178</v>
      </c>
    </row>
    <row r="822" spans="1:8" ht="25.5" customHeight="1" x14ac:dyDescent="0.3">
      <c r="A822" s="15">
        <v>7201</v>
      </c>
      <c r="B822" s="14" t="s">
        <v>441</v>
      </c>
      <c r="C822" s="13">
        <v>370.75053000000003</v>
      </c>
      <c r="D822" s="13">
        <v>269.84836000000001</v>
      </c>
      <c r="E822" s="13">
        <v>142.94026000000002</v>
      </c>
      <c r="F822" s="12">
        <v>153.35342</v>
      </c>
      <c r="G822" s="11">
        <f t="shared" si="24"/>
        <v>-116.49494000000001</v>
      </c>
      <c r="H822" s="10">
        <f t="shared" si="25"/>
        <v>-0.43170519917186084</v>
      </c>
    </row>
    <row r="823" spans="1:8" ht="16.5" customHeight="1" x14ac:dyDescent="0.3">
      <c r="A823" s="15">
        <v>7202</v>
      </c>
      <c r="B823" s="14" t="s">
        <v>440</v>
      </c>
      <c r="C823" s="13">
        <v>21597.376199999999</v>
      </c>
      <c r="D823" s="13">
        <v>60012.166749999997</v>
      </c>
      <c r="E823" s="13">
        <v>30272.78355</v>
      </c>
      <c r="F823" s="12">
        <v>83996.329840000006</v>
      </c>
      <c r="G823" s="11">
        <f t="shared" si="24"/>
        <v>23984.163090000009</v>
      </c>
      <c r="H823" s="10">
        <f t="shared" si="25"/>
        <v>0.39965500979016078</v>
      </c>
    </row>
    <row r="824" spans="1:8" ht="25.5" customHeight="1" x14ac:dyDescent="0.3">
      <c r="A824" s="15">
        <v>7203</v>
      </c>
      <c r="B824" s="14" t="s">
        <v>439</v>
      </c>
      <c r="C824" s="13">
        <v>1602</v>
      </c>
      <c r="D824" s="13">
        <v>480.6</v>
      </c>
      <c r="E824" s="13">
        <v>1603.3</v>
      </c>
      <c r="F824" s="12">
        <v>652.97599000000002</v>
      </c>
      <c r="G824" s="11">
        <f t="shared" si="24"/>
        <v>172.37599</v>
      </c>
      <c r="H824" s="10">
        <f t="shared" si="25"/>
        <v>0.35866831044527675</v>
      </c>
    </row>
    <row r="825" spans="1:8" ht="16.5" customHeight="1" x14ac:dyDescent="0.3">
      <c r="A825" s="15">
        <v>7204</v>
      </c>
      <c r="B825" s="14" t="s">
        <v>438</v>
      </c>
      <c r="C825" s="13">
        <v>347.82521000000003</v>
      </c>
      <c r="D825" s="13">
        <v>201.41359</v>
      </c>
      <c r="E825" s="13">
        <v>401.28945820000001</v>
      </c>
      <c r="F825" s="12">
        <v>172.63448</v>
      </c>
      <c r="G825" s="11">
        <f t="shared" si="24"/>
        <v>-28.779110000000003</v>
      </c>
      <c r="H825" s="10">
        <f t="shared" si="25"/>
        <v>-0.14288564143065025</v>
      </c>
    </row>
    <row r="826" spans="1:8" ht="25.5" customHeight="1" x14ac:dyDescent="0.3">
      <c r="A826" s="15">
        <v>7205</v>
      </c>
      <c r="B826" s="14" t="s">
        <v>437</v>
      </c>
      <c r="C826" s="13">
        <v>801.19399799999997</v>
      </c>
      <c r="D826" s="13">
        <v>1043.41039</v>
      </c>
      <c r="E826" s="13">
        <v>1021.06825</v>
      </c>
      <c r="F826" s="12">
        <v>1372.489</v>
      </c>
      <c r="G826" s="11">
        <f t="shared" si="24"/>
        <v>329.07861000000003</v>
      </c>
      <c r="H826" s="10">
        <f t="shared" si="25"/>
        <v>0.3153875149738542</v>
      </c>
    </row>
    <row r="827" spans="1:8" ht="16.5" customHeight="1" x14ac:dyDescent="0.3">
      <c r="A827" s="15">
        <v>7206</v>
      </c>
      <c r="B827" s="14" t="s">
        <v>436</v>
      </c>
      <c r="C827" s="13">
        <v>58.86</v>
      </c>
      <c r="D827" s="13">
        <v>34.936500000000002</v>
      </c>
      <c r="E827" s="13">
        <v>71.486000000000004</v>
      </c>
      <c r="F827" s="12">
        <v>69.927019999999999</v>
      </c>
      <c r="G827" s="11">
        <f t="shared" si="24"/>
        <v>34.990519999999997</v>
      </c>
      <c r="H827" s="10">
        <f t="shared" si="25"/>
        <v>1.0015462338814705</v>
      </c>
    </row>
    <row r="828" spans="1:8" ht="16.5" customHeight="1" x14ac:dyDescent="0.3">
      <c r="A828" s="15">
        <v>7207</v>
      </c>
      <c r="B828" s="14" t="s">
        <v>435</v>
      </c>
      <c r="C828" s="13">
        <v>9103.9274499999992</v>
      </c>
      <c r="D828" s="13">
        <v>3892.00038</v>
      </c>
      <c r="E828" s="13">
        <v>12805.785</v>
      </c>
      <c r="F828" s="12">
        <v>7989.7875599999998</v>
      </c>
      <c r="G828" s="11">
        <f t="shared" si="24"/>
        <v>4097.7871799999994</v>
      </c>
      <c r="H828" s="10">
        <f t="shared" si="25"/>
        <v>1.0528743011068256</v>
      </c>
    </row>
    <row r="829" spans="1:8" ht="38.25" customHeight="1" x14ac:dyDescent="0.3">
      <c r="A829" s="15">
        <v>7208</v>
      </c>
      <c r="B829" s="14" t="s">
        <v>434</v>
      </c>
      <c r="C829" s="13">
        <v>38049.1852</v>
      </c>
      <c r="D829" s="13">
        <v>20524.150969999999</v>
      </c>
      <c r="E829" s="13">
        <v>54252.516181999999</v>
      </c>
      <c r="F829" s="12">
        <v>44312.454760000001</v>
      </c>
      <c r="G829" s="11">
        <f t="shared" si="24"/>
        <v>23788.303790000002</v>
      </c>
      <c r="H829" s="10">
        <f t="shared" si="25"/>
        <v>1.1590396028937417</v>
      </c>
    </row>
    <row r="830" spans="1:8" ht="38.25" customHeight="1" x14ac:dyDescent="0.3">
      <c r="A830" s="15">
        <v>7209</v>
      </c>
      <c r="B830" s="14" t="s">
        <v>433</v>
      </c>
      <c r="C830" s="13">
        <v>26269.2183</v>
      </c>
      <c r="D830" s="13">
        <v>15321.4961</v>
      </c>
      <c r="E830" s="13">
        <v>19517.972894000002</v>
      </c>
      <c r="F830" s="12">
        <v>17125.209320000002</v>
      </c>
      <c r="G830" s="11">
        <f t="shared" si="24"/>
        <v>1803.7132200000015</v>
      </c>
      <c r="H830" s="10">
        <f t="shared" si="25"/>
        <v>0.11772435330254735</v>
      </c>
    </row>
    <row r="831" spans="1:8" ht="25.5" customHeight="1" x14ac:dyDescent="0.3">
      <c r="A831" s="15">
        <v>7210</v>
      </c>
      <c r="B831" s="14" t="s">
        <v>432</v>
      </c>
      <c r="C831" s="13">
        <v>272554.544796</v>
      </c>
      <c r="D831" s="13">
        <v>225008.84734000001</v>
      </c>
      <c r="E831" s="13">
        <v>225477.24270899998</v>
      </c>
      <c r="F831" s="12">
        <v>253431.27271000002</v>
      </c>
      <c r="G831" s="11">
        <f t="shared" si="24"/>
        <v>28422.425370000012</v>
      </c>
      <c r="H831" s="10">
        <f t="shared" si="25"/>
        <v>0.12631692356102006</v>
      </c>
    </row>
    <row r="832" spans="1:8" ht="38.25" customHeight="1" x14ac:dyDescent="0.3">
      <c r="A832" s="15">
        <v>7211</v>
      </c>
      <c r="B832" s="14" t="s">
        <v>431</v>
      </c>
      <c r="C832" s="13">
        <v>4002.540802</v>
      </c>
      <c r="D832" s="13">
        <v>3019.35</v>
      </c>
      <c r="E832" s="13">
        <v>3414.255713</v>
      </c>
      <c r="F832" s="12">
        <v>3796.3727999999996</v>
      </c>
      <c r="G832" s="11">
        <f t="shared" si="24"/>
        <v>777.02279999999973</v>
      </c>
      <c r="H832" s="10">
        <f t="shared" si="25"/>
        <v>0.25734770728799239</v>
      </c>
    </row>
    <row r="833" spans="1:8" ht="25.5" customHeight="1" x14ac:dyDescent="0.3">
      <c r="A833" s="15">
        <v>7212</v>
      </c>
      <c r="B833" s="14" t="s">
        <v>430</v>
      </c>
      <c r="C833" s="13">
        <v>6158.6689269600001</v>
      </c>
      <c r="D833" s="13">
        <v>5680.2725</v>
      </c>
      <c r="E833" s="13">
        <v>6621.5575039999994</v>
      </c>
      <c r="F833" s="12">
        <v>7779.0169599999999</v>
      </c>
      <c r="G833" s="11">
        <f t="shared" si="24"/>
        <v>2098.7444599999999</v>
      </c>
      <c r="H833" s="10">
        <f t="shared" si="25"/>
        <v>0.36947953817356471</v>
      </c>
    </row>
    <row r="834" spans="1:8" ht="25.5" customHeight="1" x14ac:dyDescent="0.3">
      <c r="A834" s="15">
        <v>7213</v>
      </c>
      <c r="B834" s="14" t="s">
        <v>429</v>
      </c>
      <c r="C834" s="13">
        <v>18183.355</v>
      </c>
      <c r="D834" s="13">
        <v>8642.4153999999999</v>
      </c>
      <c r="E834" s="13">
        <v>31662.895</v>
      </c>
      <c r="F834" s="12">
        <v>22299.698949999998</v>
      </c>
      <c r="G834" s="11">
        <f t="shared" si="24"/>
        <v>13657.283549999998</v>
      </c>
      <c r="H834" s="10">
        <f t="shared" si="25"/>
        <v>1.5802623361519974</v>
      </c>
    </row>
    <row r="835" spans="1:8" ht="25.5" customHeight="1" x14ac:dyDescent="0.3">
      <c r="A835" s="15">
        <v>7214</v>
      </c>
      <c r="B835" s="14" t="s">
        <v>428</v>
      </c>
      <c r="C835" s="13">
        <v>105379.378126</v>
      </c>
      <c r="D835" s="13">
        <v>47438.505700000103</v>
      </c>
      <c r="E835" s="13">
        <v>65380.900607000003</v>
      </c>
      <c r="F835" s="12">
        <v>44465.096789999996</v>
      </c>
      <c r="G835" s="11">
        <f t="shared" si="24"/>
        <v>-2973.4089100001074</v>
      </c>
      <c r="H835" s="10">
        <f t="shared" si="25"/>
        <v>-6.2679227899880938E-2</v>
      </c>
    </row>
    <row r="836" spans="1:8" ht="16.5" customHeight="1" x14ac:dyDescent="0.3">
      <c r="A836" s="15">
        <v>7215</v>
      </c>
      <c r="B836" s="14" t="s">
        <v>427</v>
      </c>
      <c r="C836" s="13">
        <v>2727.9460249999997</v>
      </c>
      <c r="D836" s="13">
        <v>3153.5108500000001</v>
      </c>
      <c r="E836" s="13">
        <v>3306.0792741</v>
      </c>
      <c r="F836" s="12">
        <v>4573.5633399999997</v>
      </c>
      <c r="G836" s="11">
        <f t="shared" si="24"/>
        <v>1420.0524899999996</v>
      </c>
      <c r="H836" s="10">
        <f t="shared" si="25"/>
        <v>0.45030842053389464</v>
      </c>
    </row>
    <row r="837" spans="1:8" ht="16.5" customHeight="1" x14ac:dyDescent="0.3">
      <c r="A837" s="15">
        <v>7216</v>
      </c>
      <c r="B837" s="14" t="s">
        <v>426</v>
      </c>
      <c r="C837" s="13">
        <v>54102.495202999999</v>
      </c>
      <c r="D837" s="13">
        <v>30554.083760000001</v>
      </c>
      <c r="E837" s="13">
        <v>30102.603861000003</v>
      </c>
      <c r="F837" s="12">
        <v>26873.402160000001</v>
      </c>
      <c r="G837" s="11">
        <f t="shared" si="24"/>
        <v>-3680.6815999999999</v>
      </c>
      <c r="H837" s="10">
        <f t="shared" si="25"/>
        <v>-0.12046447306067082</v>
      </c>
    </row>
    <row r="838" spans="1:8" ht="16.5" customHeight="1" x14ac:dyDescent="0.3">
      <c r="A838" s="15">
        <v>7217</v>
      </c>
      <c r="B838" s="14" t="s">
        <v>425</v>
      </c>
      <c r="C838" s="13">
        <v>5181.5414249999994</v>
      </c>
      <c r="D838" s="13">
        <v>5726.3099000000002</v>
      </c>
      <c r="E838" s="13">
        <v>6248.6053970000003</v>
      </c>
      <c r="F838" s="12">
        <v>7942.4295000000002</v>
      </c>
      <c r="G838" s="11">
        <f t="shared" ref="G838:G901" si="26">F838-D838</f>
        <v>2216.1196</v>
      </c>
      <c r="H838" s="10">
        <f t="shared" ref="H838:H901" si="27">IF(D838&lt;&gt;0,G838/D838,"")</f>
        <v>0.38700657818047884</v>
      </c>
    </row>
    <row r="839" spans="1:8" ht="25.5" customHeight="1" x14ac:dyDescent="0.3">
      <c r="A839" s="15">
        <v>7218</v>
      </c>
      <c r="B839" s="14" t="s">
        <v>424</v>
      </c>
      <c r="C839" s="13">
        <v>3912.6394</v>
      </c>
      <c r="D839" s="13">
        <v>13667.475980000001</v>
      </c>
      <c r="E839" s="13">
        <v>2573.8650010000001</v>
      </c>
      <c r="F839" s="12">
        <v>10920.34763</v>
      </c>
      <c r="G839" s="11">
        <f t="shared" si="26"/>
        <v>-2747.1283500000009</v>
      </c>
      <c r="H839" s="10">
        <f t="shared" si="27"/>
        <v>-0.20099748878431908</v>
      </c>
    </row>
    <row r="840" spans="1:8" ht="25.5" customHeight="1" x14ac:dyDescent="0.3">
      <c r="A840" s="15">
        <v>7219</v>
      </c>
      <c r="B840" s="14" t="s">
        <v>423</v>
      </c>
      <c r="C840" s="13">
        <v>16543.752654</v>
      </c>
      <c r="D840" s="13">
        <v>31177.17628</v>
      </c>
      <c r="E840" s="13">
        <v>17803.361230000002</v>
      </c>
      <c r="F840" s="12">
        <v>40145.435340000004</v>
      </c>
      <c r="G840" s="11">
        <f t="shared" si="26"/>
        <v>8968.259060000004</v>
      </c>
      <c r="H840" s="10">
        <f t="shared" si="27"/>
        <v>0.2876546284838854</v>
      </c>
    </row>
    <row r="841" spans="1:8" ht="25.5" customHeight="1" x14ac:dyDescent="0.3">
      <c r="A841" s="15">
        <v>7220</v>
      </c>
      <c r="B841" s="14" t="s">
        <v>422</v>
      </c>
      <c r="C841" s="13">
        <v>1069.4738200000002</v>
      </c>
      <c r="D841" s="13">
        <v>2480.1706200000003</v>
      </c>
      <c r="E841" s="13">
        <v>1387.5740940000001</v>
      </c>
      <c r="F841" s="12">
        <v>3489.16498</v>
      </c>
      <c r="G841" s="11">
        <f t="shared" si="26"/>
        <v>1008.9943599999997</v>
      </c>
      <c r="H841" s="10">
        <f t="shared" si="27"/>
        <v>0.40682457564149338</v>
      </c>
    </row>
    <row r="842" spans="1:8" ht="25.5" customHeight="1" x14ac:dyDescent="0.3">
      <c r="A842" s="15">
        <v>7221</v>
      </c>
      <c r="B842" s="14" t="s">
        <v>421</v>
      </c>
      <c r="C842" s="13">
        <v>107.67898</v>
      </c>
      <c r="D842" s="13">
        <v>379.06200000000001</v>
      </c>
      <c r="E842" s="13">
        <v>109.50179</v>
      </c>
      <c r="F842" s="12">
        <v>382.11621000000002</v>
      </c>
      <c r="G842" s="11">
        <f t="shared" si="26"/>
        <v>3.0542100000000119</v>
      </c>
      <c r="H842" s="10">
        <f t="shared" si="27"/>
        <v>8.057283505073079E-3</v>
      </c>
    </row>
    <row r="843" spans="1:8" ht="25.5" customHeight="1" x14ac:dyDescent="0.3">
      <c r="A843" s="15">
        <v>7222</v>
      </c>
      <c r="B843" s="14" t="s">
        <v>420</v>
      </c>
      <c r="C843" s="13">
        <v>2668.4112140000002</v>
      </c>
      <c r="D843" s="13">
        <v>7098.5607699999991</v>
      </c>
      <c r="E843" s="13">
        <v>2320.5464040000002</v>
      </c>
      <c r="F843" s="12">
        <v>7475.9261500000093</v>
      </c>
      <c r="G843" s="11">
        <f t="shared" si="26"/>
        <v>377.36538000001019</v>
      </c>
      <c r="H843" s="10">
        <f t="shared" si="27"/>
        <v>5.3160829670548873E-2</v>
      </c>
    </row>
    <row r="844" spans="1:8" ht="16.5" customHeight="1" x14ac:dyDescent="0.3">
      <c r="A844" s="15">
        <v>7223</v>
      </c>
      <c r="B844" s="14" t="s">
        <v>419</v>
      </c>
      <c r="C844" s="13">
        <v>396.760605</v>
      </c>
      <c r="D844" s="13">
        <v>1247.4582700000001</v>
      </c>
      <c r="E844" s="13">
        <v>685.21977900000002</v>
      </c>
      <c r="F844" s="12">
        <v>2281.0680000000002</v>
      </c>
      <c r="G844" s="11">
        <f t="shared" si="26"/>
        <v>1033.6097300000001</v>
      </c>
      <c r="H844" s="10">
        <f t="shared" si="27"/>
        <v>0.82857259024784857</v>
      </c>
    </row>
    <row r="845" spans="1:8" ht="25.5" customHeight="1" x14ac:dyDescent="0.3">
      <c r="A845" s="15">
        <v>7224</v>
      </c>
      <c r="B845" s="14" t="s">
        <v>418</v>
      </c>
      <c r="C845" s="13">
        <v>401.0847</v>
      </c>
      <c r="D845" s="13">
        <v>487.49678</v>
      </c>
      <c r="E845" s="13">
        <v>1205.5765859999999</v>
      </c>
      <c r="F845" s="12">
        <v>2156.4843900000001</v>
      </c>
      <c r="G845" s="11">
        <f t="shared" si="26"/>
        <v>1668.9876100000001</v>
      </c>
      <c r="H845" s="10">
        <f t="shared" si="27"/>
        <v>3.423586941435798</v>
      </c>
    </row>
    <row r="846" spans="1:8" ht="25.5" customHeight="1" x14ac:dyDescent="0.3">
      <c r="A846" s="15">
        <v>7225</v>
      </c>
      <c r="B846" s="14" t="s">
        <v>417</v>
      </c>
      <c r="C846" s="13">
        <v>14241.372636</v>
      </c>
      <c r="D846" s="13">
        <v>14106.67787</v>
      </c>
      <c r="E846" s="13">
        <v>17612.91084</v>
      </c>
      <c r="F846" s="12">
        <v>22383.513879999999</v>
      </c>
      <c r="G846" s="11">
        <f t="shared" si="26"/>
        <v>8276.8360099999991</v>
      </c>
      <c r="H846" s="10">
        <f t="shared" si="27"/>
        <v>0.58673176535787719</v>
      </c>
    </row>
    <row r="847" spans="1:8" ht="25.5" customHeight="1" x14ac:dyDescent="0.3">
      <c r="A847" s="15">
        <v>7226</v>
      </c>
      <c r="B847" s="14" t="s">
        <v>416</v>
      </c>
      <c r="C847" s="13">
        <v>2682.5067200000003</v>
      </c>
      <c r="D847" s="13">
        <v>2635.9347000000002</v>
      </c>
      <c r="E847" s="13">
        <v>1608.0668000000001</v>
      </c>
      <c r="F847" s="12">
        <v>2264.6548700000003</v>
      </c>
      <c r="G847" s="11">
        <f t="shared" si="26"/>
        <v>-371.27982999999995</v>
      </c>
      <c r="H847" s="10">
        <f t="shared" si="27"/>
        <v>-0.14085319716000549</v>
      </c>
    </row>
    <row r="848" spans="1:8" ht="25.5" customHeight="1" x14ac:dyDescent="0.3">
      <c r="A848" s="15">
        <v>7227</v>
      </c>
      <c r="B848" s="14" t="s">
        <v>415</v>
      </c>
      <c r="C848" s="13">
        <v>299.596</v>
      </c>
      <c r="D848" s="13">
        <v>155.34570000000002</v>
      </c>
      <c r="E848" s="13">
        <v>2867.3560000000002</v>
      </c>
      <c r="F848" s="12">
        <v>2142.0019600000001</v>
      </c>
      <c r="G848" s="11">
        <f t="shared" si="26"/>
        <v>1986.65626</v>
      </c>
      <c r="H848" s="10">
        <f t="shared" si="27"/>
        <v>12.788614425761381</v>
      </c>
    </row>
    <row r="849" spans="1:8" ht="38.25" customHeight="1" x14ac:dyDescent="0.3">
      <c r="A849" s="15">
        <v>7228</v>
      </c>
      <c r="B849" s="14" t="s">
        <v>414</v>
      </c>
      <c r="C849" s="13">
        <v>26748.249581999997</v>
      </c>
      <c r="D849" s="13">
        <v>19511.58841</v>
      </c>
      <c r="E849" s="13">
        <v>30720.0885934</v>
      </c>
      <c r="F849" s="12">
        <v>26069.617399999999</v>
      </c>
      <c r="G849" s="11">
        <f t="shared" si="26"/>
        <v>6558.0289899999989</v>
      </c>
      <c r="H849" s="10">
        <f t="shared" si="27"/>
        <v>0.33610943672012394</v>
      </c>
    </row>
    <row r="850" spans="1:8" ht="16.5" customHeight="1" x14ac:dyDescent="0.3">
      <c r="A850" s="15">
        <v>7229</v>
      </c>
      <c r="B850" s="14" t="s">
        <v>413</v>
      </c>
      <c r="C850" s="13">
        <v>5686.7065820000007</v>
      </c>
      <c r="D850" s="13">
        <v>5698.2151699999995</v>
      </c>
      <c r="E850" s="13">
        <v>6927.9257929999994</v>
      </c>
      <c r="F850" s="12">
        <v>9258.8737300000012</v>
      </c>
      <c r="G850" s="11">
        <f t="shared" si="26"/>
        <v>3560.6585600000017</v>
      </c>
      <c r="H850" s="10">
        <f t="shared" si="27"/>
        <v>0.62487260550394452</v>
      </c>
    </row>
    <row r="851" spans="1:8" ht="25.5" customHeight="1" x14ac:dyDescent="0.3">
      <c r="A851" s="15">
        <v>7301</v>
      </c>
      <c r="B851" s="14" t="s">
        <v>412</v>
      </c>
      <c r="C851" s="13">
        <v>492.80235999999996</v>
      </c>
      <c r="D851" s="13">
        <v>726.61694999999997</v>
      </c>
      <c r="E851" s="13">
        <v>2078.2020400000001</v>
      </c>
      <c r="F851" s="12">
        <v>2857.0227200000004</v>
      </c>
      <c r="G851" s="11">
        <f t="shared" si="26"/>
        <v>2130.4057700000003</v>
      </c>
      <c r="H851" s="10">
        <f t="shared" si="27"/>
        <v>2.9319516562337284</v>
      </c>
    </row>
    <row r="852" spans="1:8" ht="25.5" customHeight="1" x14ac:dyDescent="0.3">
      <c r="A852" s="15">
        <v>7302</v>
      </c>
      <c r="B852" s="14" t="s">
        <v>411</v>
      </c>
      <c r="C852" s="13">
        <v>5632.2628329999998</v>
      </c>
      <c r="D852" s="13">
        <v>5832.2874199999997</v>
      </c>
      <c r="E852" s="13">
        <v>7017.4650099999999</v>
      </c>
      <c r="F852" s="12">
        <v>7380.3663200000001</v>
      </c>
      <c r="G852" s="11">
        <f t="shared" si="26"/>
        <v>1548.0789000000004</v>
      </c>
      <c r="H852" s="10">
        <f t="shared" si="27"/>
        <v>0.26543254618957041</v>
      </c>
    </row>
    <row r="853" spans="1:8" ht="16.5" customHeight="1" x14ac:dyDescent="0.3">
      <c r="A853" s="15">
        <v>7303</v>
      </c>
      <c r="B853" s="14" t="s">
        <v>410</v>
      </c>
      <c r="C853" s="13">
        <v>1433.5114699999999</v>
      </c>
      <c r="D853" s="13">
        <v>1995.0363400000001</v>
      </c>
      <c r="E853" s="13">
        <v>2379.1871549999996</v>
      </c>
      <c r="F853" s="12">
        <v>2575.4276299999997</v>
      </c>
      <c r="G853" s="11">
        <f t="shared" si="26"/>
        <v>580.39128999999957</v>
      </c>
      <c r="H853" s="10">
        <f t="shared" si="27"/>
        <v>0.2909176531591397</v>
      </c>
    </row>
    <row r="854" spans="1:8" ht="25.5" customHeight="1" x14ac:dyDescent="0.3">
      <c r="A854" s="15">
        <v>7304</v>
      </c>
      <c r="B854" s="14" t="s">
        <v>409</v>
      </c>
      <c r="C854" s="13">
        <v>22639.056498100097</v>
      </c>
      <c r="D854" s="13">
        <v>41220.90062</v>
      </c>
      <c r="E854" s="13">
        <v>20258.887401100201</v>
      </c>
      <c r="F854" s="12">
        <v>34834.10828</v>
      </c>
      <c r="G854" s="11">
        <f t="shared" si="26"/>
        <v>-6386.79234</v>
      </c>
      <c r="H854" s="10">
        <f t="shared" si="27"/>
        <v>-0.15494063069794228</v>
      </c>
    </row>
    <row r="855" spans="1:8" ht="25.5" customHeight="1" x14ac:dyDescent="0.3">
      <c r="A855" s="15">
        <v>7305</v>
      </c>
      <c r="B855" s="14" t="s">
        <v>408</v>
      </c>
      <c r="C855" s="13">
        <v>4803.3142539999999</v>
      </c>
      <c r="D855" s="13">
        <v>4668.7160800000001</v>
      </c>
      <c r="E855" s="13">
        <v>9065.9176800000005</v>
      </c>
      <c r="F855" s="12">
        <v>8834.6383200000091</v>
      </c>
      <c r="G855" s="11">
        <f t="shared" si="26"/>
        <v>4165.922240000009</v>
      </c>
      <c r="H855" s="10">
        <f t="shared" si="27"/>
        <v>0.89230575786052269</v>
      </c>
    </row>
    <row r="856" spans="1:8" ht="16.5" customHeight="1" x14ac:dyDescent="0.3">
      <c r="A856" s="15">
        <v>7306</v>
      </c>
      <c r="B856" s="14" t="s">
        <v>407</v>
      </c>
      <c r="C856" s="13">
        <v>15968.8475703</v>
      </c>
      <c r="D856" s="13">
        <v>27165.065480000001</v>
      </c>
      <c r="E856" s="13">
        <v>20372.847502000001</v>
      </c>
      <c r="F856" s="12">
        <v>36133.957669999894</v>
      </c>
      <c r="G856" s="11">
        <f t="shared" si="26"/>
        <v>8968.8921899998932</v>
      </c>
      <c r="H856" s="10">
        <f t="shared" si="27"/>
        <v>0.33016273038631722</v>
      </c>
    </row>
    <row r="857" spans="1:8" ht="16.5" customHeight="1" x14ac:dyDescent="0.3">
      <c r="A857" s="15">
        <v>7307</v>
      </c>
      <c r="B857" s="14" t="s">
        <v>406</v>
      </c>
      <c r="C857" s="13">
        <v>5311.1312255118901</v>
      </c>
      <c r="D857" s="13">
        <v>23109.913710000197</v>
      </c>
      <c r="E857" s="13">
        <v>5483.3748729567396</v>
      </c>
      <c r="F857" s="12">
        <v>26394.176090000099</v>
      </c>
      <c r="G857" s="11">
        <f t="shared" si="26"/>
        <v>3284.2623799999019</v>
      </c>
      <c r="H857" s="10">
        <f t="shared" si="27"/>
        <v>0.14211486988714828</v>
      </c>
    </row>
    <row r="858" spans="1:8" ht="16.5" customHeight="1" x14ac:dyDescent="0.3">
      <c r="A858" s="15">
        <v>7308</v>
      </c>
      <c r="B858" s="14" t="s">
        <v>405</v>
      </c>
      <c r="C858" s="13">
        <v>32623.6365878</v>
      </c>
      <c r="D858" s="13">
        <v>68394.020169999902</v>
      </c>
      <c r="E858" s="13">
        <v>29972.221391800002</v>
      </c>
      <c r="F858" s="12">
        <v>70641.741119999802</v>
      </c>
      <c r="G858" s="11">
        <f t="shared" si="26"/>
        <v>2247.7209499999008</v>
      </c>
      <c r="H858" s="10">
        <f t="shared" si="27"/>
        <v>3.2864290539040907E-2</v>
      </c>
    </row>
    <row r="859" spans="1:8" ht="25.5" customHeight="1" x14ac:dyDescent="0.3">
      <c r="A859" s="15">
        <v>7309</v>
      </c>
      <c r="B859" s="14" t="s">
        <v>404</v>
      </c>
      <c r="C859" s="13">
        <v>9538.1967619999996</v>
      </c>
      <c r="D859" s="13">
        <v>24873.36738</v>
      </c>
      <c r="E859" s="13">
        <v>5077.6090880000002</v>
      </c>
      <c r="F859" s="12">
        <v>50653.043450000005</v>
      </c>
      <c r="G859" s="11">
        <f t="shared" si="26"/>
        <v>25779.676070000005</v>
      </c>
      <c r="H859" s="10">
        <f t="shared" si="27"/>
        <v>1.0364369116635468</v>
      </c>
    </row>
    <row r="860" spans="1:8" ht="38.25" customHeight="1" x14ac:dyDescent="0.3">
      <c r="A860" s="15">
        <v>7310</v>
      </c>
      <c r="B860" s="14" t="s">
        <v>403</v>
      </c>
      <c r="C860" s="13">
        <v>2480.479589</v>
      </c>
      <c r="D860" s="13">
        <v>8196.1806799999995</v>
      </c>
      <c r="E860" s="13">
        <v>2197.8208960000002</v>
      </c>
      <c r="F860" s="12">
        <v>6140.8164200000001</v>
      </c>
      <c r="G860" s="11">
        <f t="shared" si="26"/>
        <v>-2055.3642599999994</v>
      </c>
      <c r="H860" s="10">
        <f t="shared" si="27"/>
        <v>-0.2507709798315475</v>
      </c>
    </row>
    <row r="861" spans="1:8" ht="25.5" customHeight="1" x14ac:dyDescent="0.3">
      <c r="A861" s="15">
        <v>7311</v>
      </c>
      <c r="B861" s="14" t="s">
        <v>402</v>
      </c>
      <c r="C861" s="13">
        <v>2905.304783</v>
      </c>
      <c r="D861" s="13">
        <v>4992.04018</v>
      </c>
      <c r="E861" s="13">
        <v>3279.7606490000003</v>
      </c>
      <c r="F861" s="12">
        <v>8478.7645099999991</v>
      </c>
      <c r="G861" s="11">
        <f t="shared" si="26"/>
        <v>3486.7243299999991</v>
      </c>
      <c r="H861" s="10">
        <f t="shared" si="27"/>
        <v>0.69845678405577238</v>
      </c>
    </row>
    <row r="862" spans="1:8" ht="25.5" customHeight="1" x14ac:dyDescent="0.3">
      <c r="A862" s="15">
        <v>7312</v>
      </c>
      <c r="B862" s="14" t="s">
        <v>401</v>
      </c>
      <c r="C862" s="13">
        <v>2429.1625978243301</v>
      </c>
      <c r="D862" s="13">
        <v>6384.3634599999996</v>
      </c>
      <c r="E862" s="13">
        <v>3690.9447708000002</v>
      </c>
      <c r="F862" s="12">
        <v>7891.2539899999902</v>
      </c>
      <c r="G862" s="11">
        <f t="shared" si="26"/>
        <v>1506.8905299999906</v>
      </c>
      <c r="H862" s="10">
        <f t="shared" si="27"/>
        <v>0.23602831189689044</v>
      </c>
    </row>
    <row r="863" spans="1:8" ht="25.5" customHeight="1" x14ac:dyDescent="0.3">
      <c r="A863" s="15">
        <v>7313</v>
      </c>
      <c r="B863" s="14" t="s">
        <v>400</v>
      </c>
      <c r="C863" s="13">
        <v>164.54289199999999</v>
      </c>
      <c r="D863" s="13">
        <v>329.54167999999999</v>
      </c>
      <c r="E863" s="13">
        <v>49.178249999999998</v>
      </c>
      <c r="F863" s="12">
        <v>71.919089999999997</v>
      </c>
      <c r="G863" s="11">
        <f t="shared" si="26"/>
        <v>-257.62259</v>
      </c>
      <c r="H863" s="10">
        <f t="shared" si="27"/>
        <v>-0.78176026170650104</v>
      </c>
    </row>
    <row r="864" spans="1:8" ht="25.5" customHeight="1" x14ac:dyDescent="0.3">
      <c r="A864" s="15">
        <v>7314</v>
      </c>
      <c r="B864" s="14" t="s">
        <v>399</v>
      </c>
      <c r="C864" s="13">
        <v>1499.986555</v>
      </c>
      <c r="D864" s="13">
        <v>4278.6446799999994</v>
      </c>
      <c r="E864" s="13">
        <v>1220.1263269999999</v>
      </c>
      <c r="F864" s="12">
        <v>3449.7871700000001</v>
      </c>
      <c r="G864" s="11">
        <f t="shared" si="26"/>
        <v>-828.85750999999937</v>
      </c>
      <c r="H864" s="10">
        <f t="shared" si="27"/>
        <v>-0.19371964067836533</v>
      </c>
    </row>
    <row r="865" spans="1:8" ht="16.5" customHeight="1" x14ac:dyDescent="0.3">
      <c r="A865" s="15">
        <v>7315</v>
      </c>
      <c r="B865" s="14" t="s">
        <v>398</v>
      </c>
      <c r="C865" s="13">
        <v>3316.3067988749899</v>
      </c>
      <c r="D865" s="13">
        <v>14768.543820000001</v>
      </c>
      <c r="E865" s="13">
        <v>4056.9585777831599</v>
      </c>
      <c r="F865" s="12">
        <v>18512.211440000003</v>
      </c>
      <c r="G865" s="11">
        <f t="shared" si="26"/>
        <v>3743.667620000002</v>
      </c>
      <c r="H865" s="10">
        <f t="shared" si="27"/>
        <v>0.25348928544534066</v>
      </c>
    </row>
    <row r="866" spans="1:8" ht="16.5" customHeight="1" x14ac:dyDescent="0.3">
      <c r="A866" s="15">
        <v>7316</v>
      </c>
      <c r="B866" s="14" t="s">
        <v>397</v>
      </c>
      <c r="C866" s="13">
        <v>46.913659000000003</v>
      </c>
      <c r="D866" s="13">
        <v>93.64139999999999</v>
      </c>
      <c r="E866" s="13">
        <v>36.410896000000001</v>
      </c>
      <c r="F866" s="12">
        <v>131.38914000000003</v>
      </c>
      <c r="G866" s="11">
        <f t="shared" si="26"/>
        <v>37.747740000000036</v>
      </c>
      <c r="H866" s="10">
        <f t="shared" si="27"/>
        <v>0.40310952207036671</v>
      </c>
    </row>
    <row r="867" spans="1:8" ht="25.5" customHeight="1" x14ac:dyDescent="0.3">
      <c r="A867" s="15">
        <v>7317</v>
      </c>
      <c r="B867" s="14" t="s">
        <v>396</v>
      </c>
      <c r="C867" s="13">
        <v>1513.0540930000002</v>
      </c>
      <c r="D867" s="13">
        <v>2190.9293499999999</v>
      </c>
      <c r="E867" s="13">
        <v>1392.9942531000002</v>
      </c>
      <c r="F867" s="12">
        <v>2485.9210600000001</v>
      </c>
      <c r="G867" s="11">
        <f t="shared" si="26"/>
        <v>294.99171000000024</v>
      </c>
      <c r="H867" s="10">
        <f t="shared" si="27"/>
        <v>0.13464227406511317</v>
      </c>
    </row>
    <row r="868" spans="1:8" ht="25.5" customHeight="1" x14ac:dyDescent="0.3">
      <c r="A868" s="15">
        <v>7318</v>
      </c>
      <c r="B868" s="14" t="s">
        <v>395</v>
      </c>
      <c r="C868" s="13">
        <v>27131.665662614403</v>
      </c>
      <c r="D868" s="13">
        <v>56111.9274</v>
      </c>
      <c r="E868" s="13">
        <v>27306.739577171502</v>
      </c>
      <c r="F868" s="12">
        <v>68216.763960001306</v>
      </c>
      <c r="G868" s="11">
        <f t="shared" si="26"/>
        <v>12104.836560001306</v>
      </c>
      <c r="H868" s="10">
        <f t="shared" si="27"/>
        <v>0.21572662214417723</v>
      </c>
    </row>
    <row r="869" spans="1:8" ht="25.5" customHeight="1" x14ac:dyDescent="0.3">
      <c r="A869" s="15">
        <v>7319</v>
      </c>
      <c r="B869" s="14" t="s">
        <v>394</v>
      </c>
      <c r="C869" s="13">
        <v>34.434443600000002</v>
      </c>
      <c r="D869" s="13">
        <v>128.77461</v>
      </c>
      <c r="E869" s="13">
        <v>27.537727780000001</v>
      </c>
      <c r="F869" s="12">
        <v>246.52530999999999</v>
      </c>
      <c r="G869" s="11">
        <f t="shared" si="26"/>
        <v>117.75069999999999</v>
      </c>
      <c r="H869" s="10">
        <f t="shared" si="27"/>
        <v>0.91439376131676886</v>
      </c>
    </row>
    <row r="870" spans="1:8" ht="16.5" customHeight="1" x14ac:dyDescent="0.3">
      <c r="A870" s="15">
        <v>7320</v>
      </c>
      <c r="B870" s="14" t="s">
        <v>393</v>
      </c>
      <c r="C870" s="13">
        <v>4899.9469605509603</v>
      </c>
      <c r="D870" s="13">
        <v>14385.02995</v>
      </c>
      <c r="E870" s="13">
        <v>5658.8371028790698</v>
      </c>
      <c r="F870" s="12">
        <v>18624.009679999897</v>
      </c>
      <c r="G870" s="11">
        <f t="shared" si="26"/>
        <v>4238.9797299998972</v>
      </c>
      <c r="H870" s="10">
        <f t="shared" si="27"/>
        <v>0.29467993773623652</v>
      </c>
    </row>
    <row r="871" spans="1:8" ht="38.25" customHeight="1" x14ac:dyDescent="0.3">
      <c r="A871" s="15">
        <v>7321</v>
      </c>
      <c r="B871" s="14" t="s">
        <v>392</v>
      </c>
      <c r="C871" s="13">
        <v>3668.33061522359</v>
      </c>
      <c r="D871" s="13">
        <v>15482.012419999999</v>
      </c>
      <c r="E871" s="13">
        <v>4900.6910159999998</v>
      </c>
      <c r="F871" s="12">
        <v>22560.287620000003</v>
      </c>
      <c r="G871" s="11">
        <f t="shared" si="26"/>
        <v>7078.2752000000037</v>
      </c>
      <c r="H871" s="10">
        <f t="shared" si="27"/>
        <v>0.45719348415301192</v>
      </c>
    </row>
    <row r="872" spans="1:8" ht="25.5" customHeight="1" x14ac:dyDescent="0.3">
      <c r="A872" s="15">
        <v>7322</v>
      </c>
      <c r="B872" s="14" t="s">
        <v>391</v>
      </c>
      <c r="C872" s="13">
        <v>7881.2109743000001</v>
      </c>
      <c r="D872" s="13">
        <v>15792.112869999999</v>
      </c>
      <c r="E872" s="13">
        <v>8982.9653084999991</v>
      </c>
      <c r="F872" s="12">
        <v>21195.23086</v>
      </c>
      <c r="G872" s="11">
        <f t="shared" si="26"/>
        <v>5403.1179900000006</v>
      </c>
      <c r="H872" s="10">
        <f t="shared" si="27"/>
        <v>0.34214028448746775</v>
      </c>
    </row>
    <row r="873" spans="1:8" ht="25.5" customHeight="1" x14ac:dyDescent="0.3">
      <c r="A873" s="15">
        <v>7323</v>
      </c>
      <c r="B873" s="14" t="s">
        <v>390</v>
      </c>
      <c r="C873" s="13">
        <v>6019.5416165379502</v>
      </c>
      <c r="D873" s="13">
        <v>24832.935010000099</v>
      </c>
      <c r="E873" s="13">
        <v>5892.0136220099494</v>
      </c>
      <c r="F873" s="12">
        <v>27013.8887</v>
      </c>
      <c r="G873" s="11">
        <f t="shared" si="26"/>
        <v>2180.9536899999002</v>
      </c>
      <c r="H873" s="10">
        <f t="shared" si="27"/>
        <v>8.7825047225454464E-2</v>
      </c>
    </row>
    <row r="874" spans="1:8" ht="25.5" customHeight="1" x14ac:dyDescent="0.3">
      <c r="A874" s="15">
        <v>7324</v>
      </c>
      <c r="B874" s="14" t="s">
        <v>389</v>
      </c>
      <c r="C874" s="13">
        <v>2187.3774234000002</v>
      </c>
      <c r="D874" s="13">
        <v>6460.49531999999</v>
      </c>
      <c r="E874" s="13">
        <v>2199.1732108000001</v>
      </c>
      <c r="F874" s="12">
        <v>7451.3285299999798</v>
      </c>
      <c r="G874" s="11">
        <f t="shared" si="26"/>
        <v>990.83320999998978</v>
      </c>
      <c r="H874" s="10">
        <f t="shared" si="27"/>
        <v>0.15336799439086837</v>
      </c>
    </row>
    <row r="875" spans="1:8" ht="16.5" customHeight="1" x14ac:dyDescent="0.3">
      <c r="A875" s="15">
        <v>7325</v>
      </c>
      <c r="B875" s="14" t="s">
        <v>388</v>
      </c>
      <c r="C875" s="13">
        <v>4858.7526725000007</v>
      </c>
      <c r="D875" s="13">
        <v>8036.7430400000003</v>
      </c>
      <c r="E875" s="13">
        <v>5892.3211016592004</v>
      </c>
      <c r="F875" s="12">
        <v>10182.30358</v>
      </c>
      <c r="G875" s="11">
        <f t="shared" si="26"/>
        <v>2145.5605399999995</v>
      </c>
      <c r="H875" s="10">
        <f t="shared" si="27"/>
        <v>0.26696891132654643</v>
      </c>
    </row>
    <row r="876" spans="1:8" ht="16.5" customHeight="1" x14ac:dyDescent="0.3">
      <c r="A876" s="15">
        <v>7326</v>
      </c>
      <c r="B876" s="14" t="s">
        <v>387</v>
      </c>
      <c r="C876" s="13">
        <v>18729.9515749811</v>
      </c>
      <c r="D876" s="13">
        <v>71261.999389999895</v>
      </c>
      <c r="E876" s="13">
        <v>23491.480653795901</v>
      </c>
      <c r="F876" s="12">
        <v>93255.9292900008</v>
      </c>
      <c r="G876" s="11">
        <f t="shared" si="26"/>
        <v>21993.929900000905</v>
      </c>
      <c r="H876" s="10">
        <f t="shared" si="27"/>
        <v>0.30863475749022112</v>
      </c>
    </row>
    <row r="877" spans="1:8" ht="16.5" customHeight="1" x14ac:dyDescent="0.3">
      <c r="A877" s="15">
        <v>7401</v>
      </c>
      <c r="B877" s="14" t="s">
        <v>386</v>
      </c>
      <c r="C877" s="13">
        <v>0</v>
      </c>
      <c r="D877" s="13">
        <v>0</v>
      </c>
      <c r="E877" s="13">
        <v>0</v>
      </c>
      <c r="F877" s="12">
        <v>0</v>
      </c>
      <c r="G877" s="11">
        <f t="shared" si="26"/>
        <v>0</v>
      </c>
      <c r="H877" s="10" t="str">
        <f t="shared" si="27"/>
        <v/>
      </c>
    </row>
    <row r="878" spans="1:8" ht="25.5" customHeight="1" x14ac:dyDescent="0.3">
      <c r="A878" s="15">
        <v>7402</v>
      </c>
      <c r="B878" s="14" t="s">
        <v>385</v>
      </c>
      <c r="C878" s="13">
        <v>0</v>
      </c>
      <c r="D878" s="13">
        <v>0</v>
      </c>
      <c r="E878" s="13">
        <v>0</v>
      </c>
      <c r="F878" s="12">
        <v>0</v>
      </c>
      <c r="G878" s="11">
        <f t="shared" si="26"/>
        <v>0</v>
      </c>
      <c r="H878" s="10" t="str">
        <f t="shared" si="27"/>
        <v/>
      </c>
    </row>
    <row r="879" spans="1:8" ht="16.5" customHeight="1" x14ac:dyDescent="0.3">
      <c r="A879" s="15">
        <v>7403</v>
      </c>
      <c r="B879" s="14" t="s">
        <v>384</v>
      </c>
      <c r="C879" s="13">
        <v>293.50440000000003</v>
      </c>
      <c r="D879" s="13">
        <v>1711.37166</v>
      </c>
      <c r="E879" s="13">
        <v>152.31912</v>
      </c>
      <c r="F879" s="12">
        <v>1457.0828999999999</v>
      </c>
      <c r="G879" s="11">
        <f t="shared" si="26"/>
        <v>-254.28876000000014</v>
      </c>
      <c r="H879" s="10">
        <f t="shared" si="27"/>
        <v>-0.14858768901198244</v>
      </c>
    </row>
    <row r="880" spans="1:8" ht="16.5" customHeight="1" x14ac:dyDescent="0.3">
      <c r="A880" s="15">
        <v>7404</v>
      </c>
      <c r="B880" s="14" t="s">
        <v>383</v>
      </c>
      <c r="C880" s="13">
        <v>39.676234900000004</v>
      </c>
      <c r="D880" s="13">
        <v>153.53661</v>
      </c>
      <c r="E880" s="13">
        <v>34.806235299999997</v>
      </c>
      <c r="F880" s="12">
        <v>101.89611000000001</v>
      </c>
      <c r="G880" s="11">
        <f t="shared" si="26"/>
        <v>-51.640499999999989</v>
      </c>
      <c r="H880" s="10">
        <f t="shared" si="27"/>
        <v>-0.33633997780724734</v>
      </c>
    </row>
    <row r="881" spans="1:8" ht="16.5" customHeight="1" x14ac:dyDescent="0.3">
      <c r="A881" s="15">
        <v>7405</v>
      </c>
      <c r="B881" s="14" t="s">
        <v>382</v>
      </c>
      <c r="C881" s="13">
        <v>0.3</v>
      </c>
      <c r="D881" s="13">
        <v>2.16655</v>
      </c>
      <c r="E881" s="13">
        <v>0</v>
      </c>
      <c r="F881" s="12">
        <v>0</v>
      </c>
      <c r="G881" s="11">
        <f t="shared" si="26"/>
        <v>-2.16655</v>
      </c>
      <c r="H881" s="10">
        <f t="shared" si="27"/>
        <v>-1</v>
      </c>
    </row>
    <row r="882" spans="1:8" ht="16.5" customHeight="1" x14ac:dyDescent="0.3">
      <c r="A882" s="15">
        <v>7406</v>
      </c>
      <c r="B882" s="14" t="s">
        <v>381</v>
      </c>
      <c r="C882" s="13">
        <v>46.481493</v>
      </c>
      <c r="D882" s="13">
        <v>444.81599</v>
      </c>
      <c r="E882" s="13">
        <v>55.937660000000001</v>
      </c>
      <c r="F882" s="12">
        <v>731.30170999999996</v>
      </c>
      <c r="G882" s="11">
        <f t="shared" si="26"/>
        <v>286.48571999999996</v>
      </c>
      <c r="H882" s="10">
        <f t="shared" si="27"/>
        <v>0.64405445496687286</v>
      </c>
    </row>
    <row r="883" spans="1:8" ht="16.5" customHeight="1" x14ac:dyDescent="0.3">
      <c r="A883" s="15">
        <v>7407</v>
      </c>
      <c r="B883" s="14" t="s">
        <v>380</v>
      </c>
      <c r="C883" s="13">
        <v>291.84618900000004</v>
      </c>
      <c r="D883" s="13">
        <v>2032.356</v>
      </c>
      <c r="E883" s="13">
        <v>298.14604919999999</v>
      </c>
      <c r="F883" s="12">
        <v>2885.6170499999998</v>
      </c>
      <c r="G883" s="11">
        <f t="shared" si="26"/>
        <v>853.26104999999984</v>
      </c>
      <c r="H883" s="10">
        <f t="shared" si="27"/>
        <v>0.41983837969332138</v>
      </c>
    </row>
    <row r="884" spans="1:8" ht="16.5" customHeight="1" x14ac:dyDescent="0.3">
      <c r="A884" s="15">
        <v>7408</v>
      </c>
      <c r="B884" s="14" t="s">
        <v>379</v>
      </c>
      <c r="C884" s="13">
        <v>1309.5449199999998</v>
      </c>
      <c r="D884" s="13">
        <v>8256.4104499999994</v>
      </c>
      <c r="E884" s="13">
        <v>557.23400500000002</v>
      </c>
      <c r="F884" s="12">
        <v>5717.6094800000001</v>
      </c>
      <c r="G884" s="11">
        <f t="shared" si="26"/>
        <v>-2538.8009699999993</v>
      </c>
      <c r="H884" s="10">
        <f t="shared" si="27"/>
        <v>-0.30749452021247314</v>
      </c>
    </row>
    <row r="885" spans="1:8" ht="16.5" customHeight="1" x14ac:dyDescent="0.3">
      <c r="A885" s="15">
        <v>7409</v>
      </c>
      <c r="B885" s="14" t="s">
        <v>378</v>
      </c>
      <c r="C885" s="13">
        <v>508.64842190000002</v>
      </c>
      <c r="D885" s="13">
        <v>3535.5885499999999</v>
      </c>
      <c r="E885" s="13">
        <v>544.60301900000002</v>
      </c>
      <c r="F885" s="12">
        <v>5135.5868099999998</v>
      </c>
      <c r="G885" s="11">
        <f t="shared" si="26"/>
        <v>1599.9982599999998</v>
      </c>
      <c r="H885" s="10">
        <f t="shared" si="27"/>
        <v>0.45254085348816958</v>
      </c>
    </row>
    <row r="886" spans="1:8" ht="16.5" customHeight="1" x14ac:dyDescent="0.3">
      <c r="A886" s="15">
        <v>7410</v>
      </c>
      <c r="B886" s="14" t="s">
        <v>377</v>
      </c>
      <c r="C886" s="13">
        <v>57.391038999999999</v>
      </c>
      <c r="D886" s="13">
        <v>530.52625</v>
      </c>
      <c r="E886" s="13">
        <v>42.319800999999998</v>
      </c>
      <c r="F886" s="12">
        <v>570.39395999999999</v>
      </c>
      <c r="G886" s="11">
        <f t="shared" si="26"/>
        <v>39.867709999999988</v>
      </c>
      <c r="H886" s="10">
        <f t="shared" si="27"/>
        <v>7.5147478564915479E-2</v>
      </c>
    </row>
    <row r="887" spans="1:8" ht="16.5" customHeight="1" x14ac:dyDescent="0.3">
      <c r="A887" s="15">
        <v>7411</v>
      </c>
      <c r="B887" s="14" t="s">
        <v>376</v>
      </c>
      <c r="C887" s="13">
        <v>1304.6611399999999</v>
      </c>
      <c r="D887" s="13">
        <v>9518.2577099999889</v>
      </c>
      <c r="E887" s="13">
        <v>1354.3098389000002</v>
      </c>
      <c r="F887" s="12">
        <v>14385.29306</v>
      </c>
      <c r="G887" s="11">
        <f t="shared" si="26"/>
        <v>4867.035350000011</v>
      </c>
      <c r="H887" s="10">
        <f t="shared" si="27"/>
        <v>0.51133679064884419</v>
      </c>
    </row>
    <row r="888" spans="1:8" ht="16.5" customHeight="1" x14ac:dyDescent="0.3">
      <c r="A888" s="15">
        <v>7412</v>
      </c>
      <c r="B888" s="14" t="s">
        <v>375</v>
      </c>
      <c r="C888" s="13">
        <v>1053.387130655</v>
      </c>
      <c r="D888" s="13">
        <v>11234.437300000001</v>
      </c>
      <c r="E888" s="13">
        <v>1163.8572927999999</v>
      </c>
      <c r="F888" s="12">
        <v>14501.83432</v>
      </c>
      <c r="G888" s="11">
        <f t="shared" si="26"/>
        <v>3267.3970199999985</v>
      </c>
      <c r="H888" s="10">
        <f t="shared" si="27"/>
        <v>0.29083762121312456</v>
      </c>
    </row>
    <row r="889" spans="1:8" ht="25.5" customHeight="1" x14ac:dyDescent="0.3">
      <c r="A889" s="15">
        <v>7413</v>
      </c>
      <c r="B889" s="14" t="s">
        <v>374</v>
      </c>
      <c r="C889" s="13">
        <v>11.260854999999999</v>
      </c>
      <c r="D889" s="13">
        <v>447.13927000000001</v>
      </c>
      <c r="E889" s="13">
        <v>10.4578413</v>
      </c>
      <c r="F889" s="12">
        <v>211.98084</v>
      </c>
      <c r="G889" s="11">
        <f t="shared" si="26"/>
        <v>-235.15843000000001</v>
      </c>
      <c r="H889" s="10">
        <f t="shared" si="27"/>
        <v>-0.52591764082810266</v>
      </c>
    </row>
    <row r="890" spans="1:8" ht="25.5" customHeight="1" x14ac:dyDescent="0.3">
      <c r="A890" s="15">
        <v>7414</v>
      </c>
      <c r="B890" s="14" t="s">
        <v>373</v>
      </c>
      <c r="C890" s="13">
        <v>0</v>
      </c>
      <c r="D890" s="13">
        <v>0</v>
      </c>
      <c r="E890" s="13">
        <v>0</v>
      </c>
      <c r="F890" s="12">
        <v>0</v>
      </c>
      <c r="G890" s="11">
        <f t="shared" si="26"/>
        <v>0</v>
      </c>
      <c r="H890" s="10" t="str">
        <f t="shared" si="27"/>
        <v/>
      </c>
    </row>
    <row r="891" spans="1:8" ht="25.5" customHeight="1" x14ac:dyDescent="0.3">
      <c r="A891" s="15">
        <v>7415</v>
      </c>
      <c r="B891" s="14" t="s">
        <v>372</v>
      </c>
      <c r="C891" s="13">
        <v>40.6232383030001</v>
      </c>
      <c r="D891" s="13">
        <v>628.21392999999898</v>
      </c>
      <c r="E891" s="13">
        <v>52.013325023</v>
      </c>
      <c r="F891" s="12">
        <v>879.62506999999994</v>
      </c>
      <c r="G891" s="11">
        <f t="shared" si="26"/>
        <v>251.41114000000096</v>
      </c>
      <c r="H891" s="10">
        <f t="shared" si="27"/>
        <v>0.4001998809545681</v>
      </c>
    </row>
    <row r="892" spans="1:8" ht="16.5" customHeight="1" x14ac:dyDescent="0.3">
      <c r="A892" s="15">
        <v>7416</v>
      </c>
      <c r="B892" s="14" t="s">
        <v>371</v>
      </c>
      <c r="C892" s="13">
        <v>0</v>
      </c>
      <c r="D892" s="13">
        <v>0</v>
      </c>
      <c r="E892" s="13">
        <v>0</v>
      </c>
      <c r="F892" s="12">
        <v>0</v>
      </c>
      <c r="G892" s="11">
        <f t="shared" si="26"/>
        <v>0</v>
      </c>
      <c r="H892" s="10" t="str">
        <f t="shared" si="27"/>
        <v/>
      </c>
    </row>
    <row r="893" spans="1:8" ht="25.5" customHeight="1" x14ac:dyDescent="0.3">
      <c r="A893" s="15">
        <v>7417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6"/>
        <v>0</v>
      </c>
      <c r="H893" s="10" t="str">
        <f t="shared" si="27"/>
        <v/>
      </c>
    </row>
    <row r="894" spans="1:8" ht="25.5" customHeight="1" x14ac:dyDescent="0.3">
      <c r="A894" s="15">
        <v>7418</v>
      </c>
      <c r="B894" s="14" t="s">
        <v>369</v>
      </c>
      <c r="C894" s="13">
        <v>44.275005</v>
      </c>
      <c r="D894" s="13">
        <v>552.20376999999894</v>
      </c>
      <c r="E894" s="13">
        <v>49.194421430000006</v>
      </c>
      <c r="F894" s="12">
        <v>789.45560999999998</v>
      </c>
      <c r="G894" s="11">
        <f t="shared" si="26"/>
        <v>237.25184000000104</v>
      </c>
      <c r="H894" s="10">
        <f t="shared" si="27"/>
        <v>0.42964545497398815</v>
      </c>
    </row>
    <row r="895" spans="1:8" ht="16.5" customHeight="1" x14ac:dyDescent="0.3">
      <c r="A895" s="15">
        <v>7419</v>
      </c>
      <c r="B895" s="14" t="s">
        <v>368</v>
      </c>
      <c r="C895" s="13">
        <v>48.765982689999902</v>
      </c>
      <c r="D895" s="13">
        <v>1323.7508600000001</v>
      </c>
      <c r="E895" s="13">
        <v>65.275932356999903</v>
      </c>
      <c r="F895" s="12">
        <v>1914.8373899999999</v>
      </c>
      <c r="G895" s="11">
        <f t="shared" si="26"/>
        <v>591.08652999999981</v>
      </c>
      <c r="H895" s="10">
        <f t="shared" si="27"/>
        <v>0.44652400074739124</v>
      </c>
    </row>
    <row r="896" spans="1:8" ht="25.5" customHeight="1" x14ac:dyDescent="0.3">
      <c r="A896" s="15">
        <v>7501</v>
      </c>
      <c r="B896" s="14" t="s">
        <v>367</v>
      </c>
      <c r="C896" s="13">
        <v>0</v>
      </c>
      <c r="D896" s="13">
        <v>0</v>
      </c>
      <c r="E896" s="13">
        <v>24</v>
      </c>
      <c r="F896" s="12">
        <v>398.25599999999997</v>
      </c>
      <c r="G896" s="11">
        <f t="shared" si="26"/>
        <v>398.25599999999997</v>
      </c>
      <c r="H896" s="10" t="str">
        <f t="shared" si="27"/>
        <v/>
      </c>
    </row>
    <row r="897" spans="1:8" ht="16.5" customHeight="1" x14ac:dyDescent="0.3">
      <c r="A897" s="15">
        <v>7502</v>
      </c>
      <c r="B897" s="14" t="s">
        <v>366</v>
      </c>
      <c r="C897" s="13">
        <v>1640.2545</v>
      </c>
      <c r="D897" s="13">
        <v>23133.458589999998</v>
      </c>
      <c r="E897" s="13">
        <v>1523.4483049999999</v>
      </c>
      <c r="F897" s="12">
        <v>28115.518829999997</v>
      </c>
      <c r="G897" s="11">
        <f t="shared" si="26"/>
        <v>4982.0602399999989</v>
      </c>
      <c r="H897" s="10">
        <f t="shared" si="27"/>
        <v>0.21536166849489666</v>
      </c>
    </row>
    <row r="898" spans="1:8" ht="16.5" customHeight="1" x14ac:dyDescent="0.3">
      <c r="A898" s="15">
        <v>7503</v>
      </c>
      <c r="B898" s="14" t="s">
        <v>365</v>
      </c>
      <c r="C898" s="13">
        <v>0</v>
      </c>
      <c r="D898" s="13">
        <v>0</v>
      </c>
      <c r="E898" s="13">
        <v>0.2</v>
      </c>
      <c r="F898" s="12">
        <v>2.2000000000000002</v>
      </c>
      <c r="G898" s="11">
        <f t="shared" si="26"/>
        <v>2.2000000000000002</v>
      </c>
      <c r="H898" s="10" t="str">
        <f t="shared" si="27"/>
        <v/>
      </c>
    </row>
    <row r="899" spans="1:8" ht="16.5" customHeight="1" x14ac:dyDescent="0.3">
      <c r="A899" s="15">
        <v>7504</v>
      </c>
      <c r="B899" s="14" t="s">
        <v>364</v>
      </c>
      <c r="C899" s="13">
        <v>11.801290999999999</v>
      </c>
      <c r="D899" s="13">
        <v>431.18867</v>
      </c>
      <c r="E899" s="13">
        <v>13.641234000000001</v>
      </c>
      <c r="F899" s="12">
        <v>474.57782000000003</v>
      </c>
      <c r="G899" s="11">
        <f t="shared" si="26"/>
        <v>43.389150000000029</v>
      </c>
      <c r="H899" s="10">
        <f t="shared" si="27"/>
        <v>0.10062683233304814</v>
      </c>
    </row>
    <row r="900" spans="1:8" ht="16.5" customHeight="1" x14ac:dyDescent="0.3">
      <c r="A900" s="15">
        <v>7505</v>
      </c>
      <c r="B900" s="14" t="s">
        <v>363</v>
      </c>
      <c r="C900" s="13">
        <v>49.273951699999998</v>
      </c>
      <c r="D900" s="13">
        <v>2621.3998300000003</v>
      </c>
      <c r="E900" s="13">
        <v>73.247559999999993</v>
      </c>
      <c r="F900" s="12">
        <v>3119.4132400000003</v>
      </c>
      <c r="G900" s="11">
        <f t="shared" si="26"/>
        <v>498.01341000000002</v>
      </c>
      <c r="H900" s="10">
        <f t="shared" si="27"/>
        <v>0.18997995052132127</v>
      </c>
    </row>
    <row r="901" spans="1:8" ht="16.5" customHeight="1" x14ac:dyDescent="0.3">
      <c r="A901" s="15">
        <v>7506</v>
      </c>
      <c r="B901" s="14" t="s">
        <v>362</v>
      </c>
      <c r="C901" s="13">
        <v>12.4904732</v>
      </c>
      <c r="D901" s="13">
        <v>821.05619999999999</v>
      </c>
      <c r="E901" s="13">
        <v>22.42604</v>
      </c>
      <c r="F901" s="12">
        <v>1192.78324</v>
      </c>
      <c r="G901" s="11">
        <f t="shared" si="26"/>
        <v>371.72703999999999</v>
      </c>
      <c r="H901" s="10">
        <f t="shared" si="27"/>
        <v>0.45274250410629624</v>
      </c>
    </row>
    <row r="902" spans="1:8" ht="16.5" customHeight="1" x14ac:dyDescent="0.3">
      <c r="A902" s="15">
        <v>7507</v>
      </c>
      <c r="B902" s="14" t="s">
        <v>361</v>
      </c>
      <c r="C902" s="13">
        <v>5.4791180000000006</v>
      </c>
      <c r="D902" s="13">
        <v>82.852500000000006</v>
      </c>
      <c r="E902" s="13">
        <v>5.3824991999999998</v>
      </c>
      <c r="F902" s="12">
        <v>259.38119</v>
      </c>
      <c r="G902" s="11">
        <f t="shared" ref="G902:G965" si="28">F902-D902</f>
        <v>176.52868999999998</v>
      </c>
      <c r="H902" s="10">
        <f t="shared" ref="H902:H965" si="29">IF(D902&lt;&gt;0,G902/D902,"")</f>
        <v>2.1306380616155214</v>
      </c>
    </row>
    <row r="903" spans="1:8" ht="16.5" customHeight="1" x14ac:dyDescent="0.3">
      <c r="A903" s="15">
        <v>7508</v>
      </c>
      <c r="B903" s="14" t="s">
        <v>360</v>
      </c>
      <c r="C903" s="13">
        <v>13.7188</v>
      </c>
      <c r="D903" s="13">
        <v>4155.5894100000005</v>
      </c>
      <c r="E903" s="13">
        <v>22.170557000000002</v>
      </c>
      <c r="F903" s="12">
        <v>9453.3451800000003</v>
      </c>
      <c r="G903" s="11">
        <f t="shared" si="28"/>
        <v>5297.7557699999998</v>
      </c>
      <c r="H903" s="10">
        <f t="shared" si="29"/>
        <v>1.2748506282289325</v>
      </c>
    </row>
    <row r="904" spans="1:8" ht="16.5" customHeight="1" x14ac:dyDescent="0.3">
      <c r="A904" s="15">
        <v>7601</v>
      </c>
      <c r="B904" s="14" t="s">
        <v>359</v>
      </c>
      <c r="C904" s="13">
        <v>6485.7728690000004</v>
      </c>
      <c r="D904" s="13">
        <v>11653.83851</v>
      </c>
      <c r="E904" s="13">
        <v>4112.6282380000002</v>
      </c>
      <c r="F904" s="12">
        <v>9829.3271300000015</v>
      </c>
      <c r="G904" s="11">
        <f t="shared" si="28"/>
        <v>-1824.5113799999981</v>
      </c>
      <c r="H904" s="10">
        <f t="shared" si="29"/>
        <v>-0.15655883496535583</v>
      </c>
    </row>
    <row r="905" spans="1:8" ht="16.5" customHeight="1" x14ac:dyDescent="0.3">
      <c r="A905" s="15">
        <v>7602</v>
      </c>
      <c r="B905" s="14" t="s">
        <v>358</v>
      </c>
      <c r="C905" s="13">
        <v>71.70550999999999</v>
      </c>
      <c r="D905" s="13">
        <v>156.52223999999998</v>
      </c>
      <c r="E905" s="13">
        <v>68.101769000000004</v>
      </c>
      <c r="F905" s="12">
        <v>147.21557999999999</v>
      </c>
      <c r="G905" s="11">
        <f t="shared" si="28"/>
        <v>-9.3066599999999937</v>
      </c>
      <c r="H905" s="10">
        <f t="shared" si="29"/>
        <v>-5.945902639778216E-2</v>
      </c>
    </row>
    <row r="906" spans="1:8" ht="16.5" customHeight="1" x14ac:dyDescent="0.3">
      <c r="A906" s="15">
        <v>7603</v>
      </c>
      <c r="B906" s="14" t="s">
        <v>357</v>
      </c>
      <c r="C906" s="13">
        <v>568.55354</v>
      </c>
      <c r="D906" s="13">
        <v>2505.4098599999998</v>
      </c>
      <c r="E906" s="13">
        <v>468.982078</v>
      </c>
      <c r="F906" s="12">
        <v>2195.7534799999999</v>
      </c>
      <c r="G906" s="11">
        <f t="shared" si="28"/>
        <v>-309.6563799999999</v>
      </c>
      <c r="H906" s="10">
        <f t="shared" si="29"/>
        <v>-0.1235950991268151</v>
      </c>
    </row>
    <row r="907" spans="1:8" ht="16.5" customHeight="1" x14ac:dyDescent="0.3">
      <c r="A907" s="15">
        <v>7604</v>
      </c>
      <c r="B907" s="14" t="s">
        <v>356</v>
      </c>
      <c r="C907" s="13">
        <v>10863.63588512</v>
      </c>
      <c r="D907" s="13">
        <v>34756.9892799999</v>
      </c>
      <c r="E907" s="13">
        <v>13263.501532279999</v>
      </c>
      <c r="F907" s="12">
        <v>48774.016229999899</v>
      </c>
      <c r="G907" s="11">
        <f t="shared" si="28"/>
        <v>14017.026949999999</v>
      </c>
      <c r="H907" s="10">
        <f t="shared" si="29"/>
        <v>0.40328656884173136</v>
      </c>
    </row>
    <row r="908" spans="1:8" ht="16.5" customHeight="1" x14ac:dyDescent="0.3">
      <c r="A908" s="15">
        <v>7605</v>
      </c>
      <c r="B908" s="14" t="s">
        <v>355</v>
      </c>
      <c r="C908" s="13">
        <v>9178.5942300000006</v>
      </c>
      <c r="D908" s="13">
        <v>17480.839889999999</v>
      </c>
      <c r="E908" s="13">
        <v>9777.0492699999995</v>
      </c>
      <c r="F908" s="12">
        <v>24423.163399999998</v>
      </c>
      <c r="G908" s="11">
        <f t="shared" si="28"/>
        <v>6942.3235099999984</v>
      </c>
      <c r="H908" s="10">
        <f t="shared" si="29"/>
        <v>0.39713901355342707</v>
      </c>
    </row>
    <row r="909" spans="1:8" ht="25.5" customHeight="1" x14ac:dyDescent="0.3">
      <c r="A909" s="15">
        <v>7606</v>
      </c>
      <c r="B909" s="14" t="s">
        <v>354</v>
      </c>
      <c r="C909" s="13">
        <v>15465.600650820001</v>
      </c>
      <c r="D909" s="13">
        <v>40208.876469999996</v>
      </c>
      <c r="E909" s="13">
        <v>17544.140879000002</v>
      </c>
      <c r="F909" s="12">
        <v>53919.972650000105</v>
      </c>
      <c r="G909" s="11">
        <f t="shared" si="28"/>
        <v>13711.09618000011</v>
      </c>
      <c r="H909" s="10">
        <f t="shared" si="29"/>
        <v>0.34099674956672849</v>
      </c>
    </row>
    <row r="910" spans="1:8" ht="16.5" customHeight="1" x14ac:dyDescent="0.3">
      <c r="A910" s="15">
        <v>7607</v>
      </c>
      <c r="B910" s="14" t="s">
        <v>353</v>
      </c>
      <c r="C910" s="13">
        <v>8177.0409821999901</v>
      </c>
      <c r="D910" s="13">
        <v>28143.810930000102</v>
      </c>
      <c r="E910" s="13">
        <v>8882.5257490000095</v>
      </c>
      <c r="F910" s="12">
        <v>33058.060960000003</v>
      </c>
      <c r="G910" s="11">
        <f t="shared" si="28"/>
        <v>4914.250029999901</v>
      </c>
      <c r="H910" s="10">
        <f t="shared" si="29"/>
        <v>0.17461210360681895</v>
      </c>
    </row>
    <row r="911" spans="1:8" ht="16.5" customHeight="1" x14ac:dyDescent="0.3">
      <c r="A911" s="15">
        <v>7608</v>
      </c>
      <c r="B911" s="14" t="s">
        <v>352</v>
      </c>
      <c r="C911" s="13">
        <v>620.26277760000005</v>
      </c>
      <c r="D911" s="13">
        <v>2585.5408600000001</v>
      </c>
      <c r="E911" s="13">
        <v>673.710726999999</v>
      </c>
      <c r="F911" s="12">
        <v>3011.3067999999998</v>
      </c>
      <c r="G911" s="11">
        <f t="shared" si="28"/>
        <v>425.76593999999977</v>
      </c>
      <c r="H911" s="10">
        <f t="shared" si="29"/>
        <v>0.16467190543645083</v>
      </c>
    </row>
    <row r="912" spans="1:8" ht="16.5" customHeight="1" x14ac:dyDescent="0.3">
      <c r="A912" s="15">
        <v>7609</v>
      </c>
      <c r="B912" s="14" t="s">
        <v>351</v>
      </c>
      <c r="C912" s="13">
        <v>41.448012999999996</v>
      </c>
      <c r="D912" s="13">
        <v>421.24964</v>
      </c>
      <c r="E912" s="13">
        <v>74.145102000000094</v>
      </c>
      <c r="F912" s="12">
        <v>630.22106999999994</v>
      </c>
      <c r="G912" s="11">
        <f t="shared" si="28"/>
        <v>208.97142999999994</v>
      </c>
      <c r="H912" s="10">
        <f t="shared" si="29"/>
        <v>0.49607503522139496</v>
      </c>
    </row>
    <row r="913" spans="1:8" ht="38.25" customHeight="1" x14ac:dyDescent="0.3">
      <c r="A913" s="15">
        <v>7610</v>
      </c>
      <c r="B913" s="14" t="s">
        <v>350</v>
      </c>
      <c r="C913" s="13">
        <v>2031.2407982</v>
      </c>
      <c r="D913" s="13">
        <v>11835.42575</v>
      </c>
      <c r="E913" s="13">
        <v>1711.4036080000001</v>
      </c>
      <c r="F913" s="12">
        <v>9062.73542000001</v>
      </c>
      <c r="G913" s="11">
        <f t="shared" si="28"/>
        <v>-2772.6903299999904</v>
      </c>
      <c r="H913" s="10">
        <f t="shared" si="29"/>
        <v>-0.23427043425117092</v>
      </c>
    </row>
    <row r="914" spans="1:8" ht="25.5" customHeight="1" x14ac:dyDescent="0.3">
      <c r="A914" s="15">
        <v>7611</v>
      </c>
      <c r="B914" s="14" t="s">
        <v>349</v>
      </c>
      <c r="C914" s="13">
        <v>2.7919999999999998</v>
      </c>
      <c r="D914" s="13">
        <v>3.16228</v>
      </c>
      <c r="E914" s="13">
        <v>10.285</v>
      </c>
      <c r="F914" s="12">
        <v>45.059269999999998</v>
      </c>
      <c r="G914" s="11">
        <f t="shared" si="28"/>
        <v>41.896989999999995</v>
      </c>
      <c r="H914" s="10">
        <f t="shared" si="29"/>
        <v>13.24898174734685</v>
      </c>
    </row>
    <row r="915" spans="1:8" ht="25.5" customHeight="1" x14ac:dyDescent="0.3">
      <c r="A915" s="15">
        <v>7612</v>
      </c>
      <c r="B915" s="14" t="s">
        <v>348</v>
      </c>
      <c r="C915" s="13">
        <v>874.54480002600303</v>
      </c>
      <c r="D915" s="13">
        <v>5941.3381600000102</v>
      </c>
      <c r="E915" s="13">
        <v>1293.1220302669999</v>
      </c>
      <c r="F915" s="12">
        <v>8729.4760799999913</v>
      </c>
      <c r="G915" s="11">
        <f t="shared" si="28"/>
        <v>2788.137919999981</v>
      </c>
      <c r="H915" s="10">
        <f t="shared" si="29"/>
        <v>0.4692777695723645</v>
      </c>
    </row>
    <row r="916" spans="1:8" ht="16.5" customHeight="1" x14ac:dyDescent="0.3">
      <c r="A916" s="15">
        <v>7613</v>
      </c>
      <c r="B916" s="14" t="s">
        <v>347</v>
      </c>
      <c r="C916" s="13">
        <v>9.6182189999999999</v>
      </c>
      <c r="D916" s="13">
        <v>73.650139999999993</v>
      </c>
      <c r="E916" s="13">
        <v>7.1541600000000001</v>
      </c>
      <c r="F916" s="12">
        <v>103.45741000000001</v>
      </c>
      <c r="G916" s="11">
        <f t="shared" si="28"/>
        <v>29.807270000000017</v>
      </c>
      <c r="H916" s="10">
        <f t="shared" si="29"/>
        <v>0.4047143698572741</v>
      </c>
    </row>
    <row r="917" spans="1:8" ht="25.5" customHeight="1" x14ac:dyDescent="0.3">
      <c r="A917" s="15">
        <v>7614</v>
      </c>
      <c r="B917" s="14" t="s">
        <v>346</v>
      </c>
      <c r="C917" s="13">
        <v>184.27319</v>
      </c>
      <c r="D917" s="13">
        <v>427.99584999999996</v>
      </c>
      <c r="E917" s="13">
        <v>83.744160000000008</v>
      </c>
      <c r="F917" s="12">
        <v>238.40854999999999</v>
      </c>
      <c r="G917" s="11">
        <f t="shared" si="28"/>
        <v>-189.58729999999997</v>
      </c>
      <c r="H917" s="10">
        <f t="shared" si="29"/>
        <v>-0.44296527641564748</v>
      </c>
    </row>
    <row r="918" spans="1:8" ht="25.5" customHeight="1" x14ac:dyDescent="0.3">
      <c r="A918" s="15">
        <v>7615</v>
      </c>
      <c r="B918" s="14" t="s">
        <v>345</v>
      </c>
      <c r="C918" s="13">
        <v>2676.72396716716</v>
      </c>
      <c r="D918" s="13">
        <v>11276.40653</v>
      </c>
      <c r="E918" s="13">
        <v>3579.4137278999997</v>
      </c>
      <c r="F918" s="12">
        <v>16299.79881</v>
      </c>
      <c r="G918" s="11">
        <f t="shared" si="28"/>
        <v>5023.39228</v>
      </c>
      <c r="H918" s="10">
        <f t="shared" si="29"/>
        <v>0.44547811101308354</v>
      </c>
    </row>
    <row r="919" spans="1:8" ht="16.5" customHeight="1" x14ac:dyDescent="0.3">
      <c r="A919" s="15">
        <v>7616</v>
      </c>
      <c r="B919" s="14" t="s">
        <v>344</v>
      </c>
      <c r="C919" s="13">
        <v>4212.3325919193894</v>
      </c>
      <c r="D919" s="13">
        <v>15519.68172</v>
      </c>
      <c r="E919" s="13">
        <v>3909.2753083419998</v>
      </c>
      <c r="F919" s="12">
        <v>17179.033800000001</v>
      </c>
      <c r="G919" s="11">
        <f t="shared" si="28"/>
        <v>1659.3520800000006</v>
      </c>
      <c r="H919" s="10">
        <f t="shared" si="29"/>
        <v>0.10691920813437922</v>
      </c>
    </row>
    <row r="920" spans="1:8" ht="16.5" customHeight="1" x14ac:dyDescent="0.3">
      <c r="A920" s="15">
        <v>7801</v>
      </c>
      <c r="B920" s="14" t="s">
        <v>343</v>
      </c>
      <c r="C920" s="13">
        <v>1740.9050109999998</v>
      </c>
      <c r="D920" s="13">
        <v>3224.43417</v>
      </c>
      <c r="E920" s="13">
        <v>2098.8685</v>
      </c>
      <c r="F920" s="12">
        <v>4414.58266</v>
      </c>
      <c r="G920" s="11">
        <f t="shared" si="28"/>
        <v>1190.14849</v>
      </c>
      <c r="H920" s="10">
        <f t="shared" si="29"/>
        <v>0.36910305103236146</v>
      </c>
    </row>
    <row r="921" spans="1:8" ht="16.5" customHeight="1" x14ac:dyDescent="0.3">
      <c r="A921" s="15">
        <v>7802</v>
      </c>
      <c r="B921" s="14" t="s">
        <v>342</v>
      </c>
      <c r="C921" s="13">
        <v>0</v>
      </c>
      <c r="D921" s="13">
        <v>0</v>
      </c>
      <c r="E921" s="13">
        <v>0</v>
      </c>
      <c r="F921" s="12">
        <v>0</v>
      </c>
      <c r="G921" s="11">
        <f t="shared" si="28"/>
        <v>0</v>
      </c>
      <c r="H921" s="10" t="str">
        <f t="shared" si="29"/>
        <v/>
      </c>
    </row>
    <row r="922" spans="1:8" ht="16.5" customHeight="1" x14ac:dyDescent="0.3">
      <c r="A922" s="15">
        <v>7803</v>
      </c>
      <c r="B922" s="14" t="s">
        <v>341</v>
      </c>
      <c r="C922" s="13">
        <v>0</v>
      </c>
      <c r="D922" s="13">
        <v>0</v>
      </c>
      <c r="E922" s="13">
        <v>0</v>
      </c>
      <c r="F922" s="12">
        <v>0</v>
      </c>
      <c r="G922" s="11">
        <f t="shared" si="28"/>
        <v>0</v>
      </c>
      <c r="H922" s="10" t="str">
        <f t="shared" si="29"/>
        <v/>
      </c>
    </row>
    <row r="923" spans="1:8" ht="25.5" customHeight="1" x14ac:dyDescent="0.3">
      <c r="A923" s="15">
        <v>7804</v>
      </c>
      <c r="B923" s="14" t="s">
        <v>340</v>
      </c>
      <c r="C923" s="13">
        <v>51.069309999999994</v>
      </c>
      <c r="D923" s="13">
        <v>136.40989999999999</v>
      </c>
      <c r="E923" s="13">
        <v>182.49396999999999</v>
      </c>
      <c r="F923" s="12">
        <v>517.90531999999996</v>
      </c>
      <c r="G923" s="11">
        <f t="shared" si="28"/>
        <v>381.49541999999997</v>
      </c>
      <c r="H923" s="10">
        <f t="shared" si="29"/>
        <v>2.796684258253983</v>
      </c>
    </row>
    <row r="924" spans="1:8" ht="16.5" customHeight="1" x14ac:dyDescent="0.3">
      <c r="A924" s="15">
        <v>7805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28"/>
        <v>0</v>
      </c>
      <c r="H924" s="10" t="str">
        <f t="shared" si="29"/>
        <v/>
      </c>
    </row>
    <row r="925" spans="1:8" ht="16.5" customHeight="1" x14ac:dyDescent="0.3">
      <c r="A925" s="15">
        <v>7806</v>
      </c>
      <c r="B925" s="14" t="s">
        <v>338</v>
      </c>
      <c r="C925" s="13">
        <v>1.5914600000000001</v>
      </c>
      <c r="D925" s="13">
        <v>11.00586</v>
      </c>
      <c r="E925" s="13">
        <v>4.2419196000000001</v>
      </c>
      <c r="F925" s="12">
        <v>19.70861</v>
      </c>
      <c r="G925" s="11">
        <f t="shared" si="28"/>
        <v>8.70275</v>
      </c>
      <c r="H925" s="10">
        <f t="shared" si="29"/>
        <v>0.79073784329439045</v>
      </c>
    </row>
    <row r="926" spans="1:8" ht="16.5" customHeight="1" x14ac:dyDescent="0.3">
      <c r="A926" s="15">
        <v>7901</v>
      </c>
      <c r="B926" s="14" t="s">
        <v>337</v>
      </c>
      <c r="C926" s="13">
        <v>10434.642800000001</v>
      </c>
      <c r="D926" s="13">
        <v>24341.142609999897</v>
      </c>
      <c r="E926" s="13">
        <v>13789.2279</v>
      </c>
      <c r="F926" s="12">
        <v>41795.637000000097</v>
      </c>
      <c r="G926" s="11">
        <f t="shared" si="28"/>
        <v>17454.4943900002</v>
      </c>
      <c r="H926" s="10">
        <f t="shared" si="29"/>
        <v>0.71707785742274466</v>
      </c>
    </row>
    <row r="927" spans="1:8" ht="16.5" customHeight="1" x14ac:dyDescent="0.3">
      <c r="A927" s="15">
        <v>7902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28"/>
        <v>0</v>
      </c>
      <c r="H927" s="10" t="str">
        <f t="shared" si="29"/>
        <v/>
      </c>
    </row>
    <row r="928" spans="1:8" ht="16.5" customHeight="1" x14ac:dyDescent="0.3">
      <c r="A928" s="15">
        <v>7903</v>
      </c>
      <c r="B928" s="14" t="s">
        <v>335</v>
      </c>
      <c r="C928" s="13">
        <v>39.48075</v>
      </c>
      <c r="D928" s="13">
        <v>131.16948000000002</v>
      </c>
      <c r="E928" s="13">
        <v>73.436899999999994</v>
      </c>
      <c r="F928" s="12">
        <v>277.83752000000004</v>
      </c>
      <c r="G928" s="11">
        <f t="shared" si="28"/>
        <v>146.66804000000002</v>
      </c>
      <c r="H928" s="10">
        <f t="shared" si="29"/>
        <v>1.1181567541473825</v>
      </c>
    </row>
    <row r="929" spans="1:8" ht="16.5" customHeight="1" x14ac:dyDescent="0.3">
      <c r="A929" s="15">
        <v>7904</v>
      </c>
      <c r="B929" s="14" t="s">
        <v>334</v>
      </c>
      <c r="C929" s="13">
        <v>10.711110000000001</v>
      </c>
      <c r="D929" s="13">
        <v>36.876100000000001</v>
      </c>
      <c r="E929" s="13">
        <v>13.607400999999999</v>
      </c>
      <c r="F929" s="12">
        <v>53.634339999999995</v>
      </c>
      <c r="G929" s="11">
        <f t="shared" si="28"/>
        <v>16.758239999999994</v>
      </c>
      <c r="H929" s="10">
        <f t="shared" si="29"/>
        <v>0.45444718937197787</v>
      </c>
    </row>
    <row r="930" spans="1:8" ht="16.5" customHeight="1" x14ac:dyDescent="0.3">
      <c r="A930" s="15">
        <v>7905</v>
      </c>
      <c r="B930" s="14" t="s">
        <v>333</v>
      </c>
      <c r="C930" s="13">
        <v>93.113360999999998</v>
      </c>
      <c r="D930" s="13">
        <v>309.50528000000003</v>
      </c>
      <c r="E930" s="13">
        <v>129.329275</v>
      </c>
      <c r="F930" s="12">
        <v>495.84143999999998</v>
      </c>
      <c r="G930" s="11">
        <f t="shared" si="28"/>
        <v>186.33615999999995</v>
      </c>
      <c r="H930" s="10">
        <f t="shared" si="29"/>
        <v>0.60204517351044851</v>
      </c>
    </row>
    <row r="931" spans="1:8" ht="16.5" customHeight="1" x14ac:dyDescent="0.3">
      <c r="A931" s="15">
        <v>7906</v>
      </c>
      <c r="B931" s="14" t="s">
        <v>332</v>
      </c>
      <c r="C931" s="13">
        <v>0</v>
      </c>
      <c r="D931" s="13">
        <v>0</v>
      </c>
      <c r="E931" s="13">
        <v>0</v>
      </c>
      <c r="F931" s="12">
        <v>0</v>
      </c>
      <c r="G931" s="11">
        <f t="shared" si="28"/>
        <v>0</v>
      </c>
      <c r="H931" s="10" t="str">
        <f t="shared" si="29"/>
        <v/>
      </c>
    </row>
    <row r="932" spans="1:8" ht="16.5" customHeight="1" x14ac:dyDescent="0.3">
      <c r="A932" s="15">
        <v>7907</v>
      </c>
      <c r="B932" s="14" t="s">
        <v>331</v>
      </c>
      <c r="C932" s="13">
        <v>352.25129800000002</v>
      </c>
      <c r="D932" s="13">
        <v>2778.53892</v>
      </c>
      <c r="E932" s="13">
        <v>1035.783351</v>
      </c>
      <c r="F932" s="12">
        <v>8236.74</v>
      </c>
      <c r="G932" s="11">
        <f t="shared" si="28"/>
        <v>5458.2010799999998</v>
      </c>
      <c r="H932" s="10">
        <f t="shared" si="29"/>
        <v>1.9644141173304133</v>
      </c>
    </row>
    <row r="933" spans="1:8" ht="16.5" customHeight="1" x14ac:dyDescent="0.3">
      <c r="A933" s="15">
        <v>8001</v>
      </c>
      <c r="B933" s="14" t="s">
        <v>330</v>
      </c>
      <c r="C933" s="13">
        <v>45.905553999999995</v>
      </c>
      <c r="D933" s="13">
        <v>805.77238</v>
      </c>
      <c r="E933" s="13">
        <v>35.542859999999997</v>
      </c>
      <c r="F933" s="12">
        <v>1036.5717299999999</v>
      </c>
      <c r="G933" s="11">
        <f t="shared" si="28"/>
        <v>230.79934999999989</v>
      </c>
      <c r="H933" s="10">
        <f t="shared" si="29"/>
        <v>0.28643244138003326</v>
      </c>
    </row>
    <row r="934" spans="1:8" ht="16.5" customHeight="1" x14ac:dyDescent="0.3">
      <c r="A934" s="15">
        <v>8002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28"/>
        <v>0</v>
      </c>
      <c r="H934" s="10" t="str">
        <f t="shared" si="29"/>
        <v/>
      </c>
    </row>
    <row r="935" spans="1:8" ht="16.5" customHeight="1" x14ac:dyDescent="0.3">
      <c r="A935" s="15">
        <v>8003</v>
      </c>
      <c r="B935" s="14" t="s">
        <v>328</v>
      </c>
      <c r="C935" s="13">
        <v>7.6477097000000001</v>
      </c>
      <c r="D935" s="13">
        <v>163.32739999999998</v>
      </c>
      <c r="E935" s="13">
        <v>9.3715930000000007</v>
      </c>
      <c r="F935" s="12">
        <v>311.20704000000001</v>
      </c>
      <c r="G935" s="11">
        <f t="shared" si="28"/>
        <v>147.87964000000002</v>
      </c>
      <c r="H935" s="10">
        <f t="shared" si="29"/>
        <v>0.90541844173114883</v>
      </c>
    </row>
    <row r="936" spans="1:8" ht="25.5" customHeight="1" x14ac:dyDescent="0.3">
      <c r="A936" s="15">
        <v>8004</v>
      </c>
      <c r="B936" s="14" t="s">
        <v>327</v>
      </c>
      <c r="C936" s="13">
        <v>0</v>
      </c>
      <c r="D936" s="13">
        <v>0</v>
      </c>
      <c r="E936" s="13">
        <v>0</v>
      </c>
      <c r="F936" s="12">
        <v>0</v>
      </c>
      <c r="G936" s="11">
        <f t="shared" si="28"/>
        <v>0</v>
      </c>
      <c r="H936" s="10" t="str">
        <f t="shared" si="29"/>
        <v/>
      </c>
    </row>
    <row r="937" spans="1:8" ht="25.5" customHeight="1" x14ac:dyDescent="0.3">
      <c r="A937" s="15">
        <v>8005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28"/>
        <v>0</v>
      </c>
      <c r="H937" s="10" t="str">
        <f t="shared" si="29"/>
        <v/>
      </c>
    </row>
    <row r="938" spans="1:8" ht="16.5" customHeight="1" x14ac:dyDescent="0.3">
      <c r="A938" s="15">
        <v>8006</v>
      </c>
      <c r="B938" s="14" t="s">
        <v>325</v>
      </c>
      <c r="C938" s="13">
        <v>0</v>
      </c>
      <c r="D938" s="13">
        <v>0</v>
      </c>
      <c r="E938" s="13">
        <v>0</v>
      </c>
      <c r="F938" s="12">
        <v>0</v>
      </c>
      <c r="G938" s="11">
        <f t="shared" si="28"/>
        <v>0</v>
      </c>
      <c r="H938" s="10" t="str">
        <f t="shared" si="29"/>
        <v/>
      </c>
    </row>
    <row r="939" spans="1:8" ht="16.5" customHeight="1" x14ac:dyDescent="0.3">
      <c r="A939" s="15">
        <v>8007</v>
      </c>
      <c r="B939" s="14" t="s">
        <v>324</v>
      </c>
      <c r="C939" s="13">
        <v>4.7826519999999997</v>
      </c>
      <c r="D939" s="13">
        <v>109.00722</v>
      </c>
      <c r="E939" s="13">
        <v>9.4430550000000011</v>
      </c>
      <c r="F939" s="12">
        <v>280.99669</v>
      </c>
      <c r="G939" s="11">
        <f t="shared" si="28"/>
        <v>171.98946999999998</v>
      </c>
      <c r="H939" s="10">
        <f t="shared" si="29"/>
        <v>1.5777805360048627</v>
      </c>
    </row>
    <row r="940" spans="1:8" ht="25.5" customHeight="1" x14ac:dyDescent="0.3">
      <c r="A940" s="15">
        <v>8101</v>
      </c>
      <c r="B940" s="14" t="s">
        <v>323</v>
      </c>
      <c r="C940" s="13">
        <v>11.984288899999999</v>
      </c>
      <c r="D940" s="13">
        <v>585.82542000000001</v>
      </c>
      <c r="E940" s="13">
        <v>34.509710500000004</v>
      </c>
      <c r="F940" s="12">
        <v>1420.5545</v>
      </c>
      <c r="G940" s="11">
        <f t="shared" si="28"/>
        <v>834.72907999999995</v>
      </c>
      <c r="H940" s="10">
        <f t="shared" si="29"/>
        <v>1.4248768515371011</v>
      </c>
    </row>
    <row r="941" spans="1:8" ht="25.5" customHeight="1" x14ac:dyDescent="0.3">
      <c r="A941" s="15">
        <v>8102</v>
      </c>
      <c r="B941" s="14" t="s">
        <v>322</v>
      </c>
      <c r="C941" s="13">
        <v>3.9315453000000002</v>
      </c>
      <c r="D941" s="13">
        <v>201.60382999999999</v>
      </c>
      <c r="E941" s="13">
        <v>82.083956999999998</v>
      </c>
      <c r="F941" s="12">
        <v>2350.4367000000002</v>
      </c>
      <c r="G941" s="11">
        <f t="shared" si="28"/>
        <v>2148.8328700000002</v>
      </c>
      <c r="H941" s="10">
        <f t="shared" si="29"/>
        <v>10.658690710389779</v>
      </c>
    </row>
    <row r="942" spans="1:8" ht="16.5" customHeight="1" x14ac:dyDescent="0.3">
      <c r="A942" s="15">
        <v>8103</v>
      </c>
      <c r="B942" s="14" t="s">
        <v>321</v>
      </c>
      <c r="C942" s="13">
        <v>1.1250208000000001E-2</v>
      </c>
      <c r="D942" s="13">
        <v>8.0669900000000005</v>
      </c>
      <c r="E942" s="13">
        <v>5.4999999999999997E-3</v>
      </c>
      <c r="F942" s="12">
        <v>4.2424999999999997</v>
      </c>
      <c r="G942" s="11">
        <f t="shared" si="28"/>
        <v>-3.8244900000000008</v>
      </c>
      <c r="H942" s="10">
        <f t="shared" si="29"/>
        <v>-0.47409132774430124</v>
      </c>
    </row>
    <row r="943" spans="1:8" ht="16.5" customHeight="1" x14ac:dyDescent="0.3">
      <c r="A943" s="15">
        <v>8104</v>
      </c>
      <c r="B943" s="14" t="s">
        <v>320</v>
      </c>
      <c r="C943" s="13">
        <v>590.40948600000002</v>
      </c>
      <c r="D943" s="13">
        <v>2092.8163999999997</v>
      </c>
      <c r="E943" s="13">
        <v>979.62419199999999</v>
      </c>
      <c r="F943" s="12">
        <v>3486.7828799999997</v>
      </c>
      <c r="G943" s="11">
        <f t="shared" si="28"/>
        <v>1393.96648</v>
      </c>
      <c r="H943" s="10">
        <f t="shared" si="29"/>
        <v>0.66607203575048446</v>
      </c>
    </row>
    <row r="944" spans="1:8" ht="38.25" customHeight="1" x14ac:dyDescent="0.3">
      <c r="A944" s="15">
        <v>8105</v>
      </c>
      <c r="B944" s="14" t="s">
        <v>319</v>
      </c>
      <c r="C944" s="13">
        <v>17.845723999999997</v>
      </c>
      <c r="D944" s="13">
        <v>771.59506999999996</v>
      </c>
      <c r="E944" s="13">
        <v>35.361942000000006</v>
      </c>
      <c r="F944" s="12">
        <v>1845.6227900000001</v>
      </c>
      <c r="G944" s="11">
        <f t="shared" si="28"/>
        <v>1074.02772</v>
      </c>
      <c r="H944" s="10">
        <f t="shared" si="29"/>
        <v>1.3919577272571222</v>
      </c>
    </row>
    <row r="945" spans="1:8" ht="16.5" customHeight="1" x14ac:dyDescent="0.3">
      <c r="A945" s="15">
        <v>8106</v>
      </c>
      <c r="B945" s="14" t="s">
        <v>318</v>
      </c>
      <c r="C945" s="13">
        <v>1.214</v>
      </c>
      <c r="D945" s="13">
        <v>8.70777</v>
      </c>
      <c r="E945" s="13">
        <v>14.9107</v>
      </c>
      <c r="F945" s="12">
        <v>137.77964</v>
      </c>
      <c r="G945" s="11">
        <f t="shared" si="28"/>
        <v>129.07186999999999</v>
      </c>
      <c r="H945" s="10">
        <f t="shared" si="29"/>
        <v>14.822609003223556</v>
      </c>
    </row>
    <row r="946" spans="1:8" ht="16.5" customHeight="1" x14ac:dyDescent="0.3">
      <c r="A946" s="15">
        <v>8107</v>
      </c>
      <c r="B946" s="14" t="s">
        <v>317</v>
      </c>
      <c r="C946" s="13">
        <v>4.0259999999999998</v>
      </c>
      <c r="D946" s="13">
        <v>18.086500000000001</v>
      </c>
      <c r="E946" s="13">
        <v>2.98427</v>
      </c>
      <c r="F946" s="12">
        <v>12.07685</v>
      </c>
      <c r="G946" s="11">
        <f t="shared" si="28"/>
        <v>-6.0096500000000006</v>
      </c>
      <c r="H946" s="10">
        <f t="shared" si="29"/>
        <v>-0.33227268957509748</v>
      </c>
    </row>
    <row r="947" spans="1:8" ht="16.5" customHeight="1" x14ac:dyDescent="0.3">
      <c r="A947" s="15">
        <v>8108</v>
      </c>
      <c r="B947" s="14" t="s">
        <v>316</v>
      </c>
      <c r="C947" s="13">
        <v>380.18876449999999</v>
      </c>
      <c r="D947" s="13">
        <v>7262.4614599999995</v>
      </c>
      <c r="E947" s="13">
        <v>363.98634071999999</v>
      </c>
      <c r="F947" s="12">
        <v>5288.0157900000004</v>
      </c>
      <c r="G947" s="11">
        <f t="shared" si="28"/>
        <v>-1974.4456699999992</v>
      </c>
      <c r="H947" s="10">
        <f t="shared" si="29"/>
        <v>-0.27187003757263301</v>
      </c>
    </row>
    <row r="948" spans="1:8" ht="25.5" customHeight="1" x14ac:dyDescent="0.3">
      <c r="A948" s="15">
        <v>8109</v>
      </c>
      <c r="B948" s="14" t="s">
        <v>315</v>
      </c>
      <c r="C948" s="13">
        <v>0.83647000000000005</v>
      </c>
      <c r="D948" s="13">
        <v>54.001640000000002</v>
      </c>
      <c r="E948" s="13">
        <v>0.65079999999999993</v>
      </c>
      <c r="F948" s="12">
        <v>31.811070000000001</v>
      </c>
      <c r="G948" s="11">
        <f t="shared" si="28"/>
        <v>-22.190570000000001</v>
      </c>
      <c r="H948" s="10">
        <f t="shared" si="29"/>
        <v>-0.41092400156735981</v>
      </c>
    </row>
    <row r="949" spans="1:8" ht="16.5" customHeight="1" x14ac:dyDescent="0.3">
      <c r="A949" s="15">
        <v>8110</v>
      </c>
      <c r="B949" s="14" t="s">
        <v>314</v>
      </c>
      <c r="C949" s="13">
        <v>14.4374</v>
      </c>
      <c r="D949" s="13">
        <v>98.867039999999989</v>
      </c>
      <c r="E949" s="13">
        <v>11.727647999999999</v>
      </c>
      <c r="F949" s="12">
        <v>116.17189</v>
      </c>
      <c r="G949" s="11">
        <f t="shared" si="28"/>
        <v>17.304850000000016</v>
      </c>
      <c r="H949" s="10">
        <f t="shared" si="29"/>
        <v>0.1750315373050515</v>
      </c>
    </row>
    <row r="950" spans="1:8" ht="25.5" customHeight="1" x14ac:dyDescent="0.3">
      <c r="A950" s="15">
        <v>8111</v>
      </c>
      <c r="B950" s="14" t="s">
        <v>313</v>
      </c>
      <c r="C950" s="13">
        <v>864.97749999999996</v>
      </c>
      <c r="D950" s="13">
        <v>1644.45866</v>
      </c>
      <c r="E950" s="13">
        <v>612.89499999999998</v>
      </c>
      <c r="F950" s="12">
        <v>1851.3293200000001</v>
      </c>
      <c r="G950" s="11">
        <f t="shared" si="28"/>
        <v>206.87066000000004</v>
      </c>
      <c r="H950" s="10">
        <f t="shared" si="29"/>
        <v>0.12579863819744794</v>
      </c>
    </row>
    <row r="951" spans="1:8" ht="38.25" customHeight="1" x14ac:dyDescent="0.3">
      <c r="A951" s="15">
        <v>8112</v>
      </c>
      <c r="B951" s="14" t="s">
        <v>312</v>
      </c>
      <c r="C951" s="13">
        <v>17.6994507</v>
      </c>
      <c r="D951" s="13">
        <v>216.78862000000001</v>
      </c>
      <c r="E951" s="13">
        <v>23.6023763</v>
      </c>
      <c r="F951" s="12">
        <v>537.49443999999994</v>
      </c>
      <c r="G951" s="11">
        <f t="shared" si="28"/>
        <v>320.7058199999999</v>
      </c>
      <c r="H951" s="10">
        <f t="shared" si="29"/>
        <v>1.4793480395788299</v>
      </c>
    </row>
    <row r="952" spans="1:8" ht="25.5" customHeight="1" x14ac:dyDescent="0.3">
      <c r="A952" s="15">
        <v>8113</v>
      </c>
      <c r="B952" s="14" t="s">
        <v>311</v>
      </c>
      <c r="C952" s="13">
        <v>8.7406050000000004</v>
      </c>
      <c r="D952" s="13">
        <v>82.54207000000001</v>
      </c>
      <c r="E952" s="13">
        <v>5.6367240000000001</v>
      </c>
      <c r="F952" s="12">
        <v>54.16189</v>
      </c>
      <c r="G952" s="11">
        <f t="shared" si="28"/>
        <v>-28.38018000000001</v>
      </c>
      <c r="H952" s="10">
        <f t="shared" si="29"/>
        <v>-0.34382685096218213</v>
      </c>
    </row>
    <row r="953" spans="1:8" ht="25.5" customHeight="1" x14ac:dyDescent="0.3">
      <c r="A953" s="15">
        <v>8201</v>
      </c>
      <c r="B953" s="14" t="s">
        <v>310</v>
      </c>
      <c r="C953" s="13">
        <v>1358.7481656500001</v>
      </c>
      <c r="D953" s="13">
        <v>5177.3793399999895</v>
      </c>
      <c r="E953" s="13">
        <v>1555.8604342000001</v>
      </c>
      <c r="F953" s="12">
        <v>6197.6650300000001</v>
      </c>
      <c r="G953" s="11">
        <f t="shared" si="28"/>
        <v>1020.2856900000106</v>
      </c>
      <c r="H953" s="10">
        <f t="shared" si="29"/>
        <v>0.19706604886324838</v>
      </c>
    </row>
    <row r="954" spans="1:8" ht="16.5" customHeight="1" x14ac:dyDescent="0.3">
      <c r="A954" s="15">
        <v>8202</v>
      </c>
      <c r="B954" s="14" t="s">
        <v>309</v>
      </c>
      <c r="C954" s="13">
        <v>1240.1954248</v>
      </c>
      <c r="D954" s="13">
        <v>11824.541710000001</v>
      </c>
      <c r="E954" s="13">
        <v>1426.8408374000001</v>
      </c>
      <c r="F954" s="12">
        <v>15738.70822</v>
      </c>
      <c r="G954" s="11">
        <f t="shared" si="28"/>
        <v>3914.1665099999991</v>
      </c>
      <c r="H954" s="10">
        <f t="shared" si="29"/>
        <v>0.33102056773073862</v>
      </c>
    </row>
    <row r="955" spans="1:8" ht="16.5" customHeight="1" x14ac:dyDescent="0.3">
      <c r="A955" s="15">
        <v>8203</v>
      </c>
      <c r="B955" s="14" t="s">
        <v>308</v>
      </c>
      <c r="C955" s="13">
        <v>639.86136148799801</v>
      </c>
      <c r="D955" s="13">
        <v>4280.2599099999998</v>
      </c>
      <c r="E955" s="13">
        <v>745.03953793314906</v>
      </c>
      <c r="F955" s="12">
        <v>5425.2387999999892</v>
      </c>
      <c r="G955" s="11">
        <f t="shared" si="28"/>
        <v>1144.9788899999894</v>
      </c>
      <c r="H955" s="10">
        <f t="shared" si="29"/>
        <v>0.2675021877351344</v>
      </c>
    </row>
    <row r="956" spans="1:8" ht="25.5" customHeight="1" x14ac:dyDescent="0.3">
      <c r="A956" s="15">
        <v>8204</v>
      </c>
      <c r="B956" s="14" t="s">
        <v>307</v>
      </c>
      <c r="C956" s="13">
        <v>1351.46460475</v>
      </c>
      <c r="D956" s="13">
        <v>5740.44373000001</v>
      </c>
      <c r="E956" s="13">
        <v>1544.5821536660001</v>
      </c>
      <c r="F956" s="12">
        <v>6667.0421399999905</v>
      </c>
      <c r="G956" s="11">
        <f t="shared" si="28"/>
        <v>926.5984099999805</v>
      </c>
      <c r="H956" s="10">
        <f t="shared" si="29"/>
        <v>0.16141581619509732</v>
      </c>
    </row>
    <row r="957" spans="1:8" ht="38.25" customHeight="1" x14ac:dyDescent="0.3">
      <c r="A957" s="15">
        <v>8205</v>
      </c>
      <c r="B957" s="14" t="s">
        <v>306</v>
      </c>
      <c r="C957" s="13">
        <v>3250.2612069132101</v>
      </c>
      <c r="D957" s="13">
        <v>14800.13409</v>
      </c>
      <c r="E957" s="13">
        <v>3543.8281994206004</v>
      </c>
      <c r="F957" s="12">
        <v>17558.3992699999</v>
      </c>
      <c r="G957" s="11">
        <f t="shared" si="28"/>
        <v>2758.2651799999003</v>
      </c>
      <c r="H957" s="10">
        <f t="shared" si="29"/>
        <v>0.18636758040344892</v>
      </c>
    </row>
    <row r="958" spans="1:8" ht="25.5" customHeight="1" x14ac:dyDescent="0.3">
      <c r="A958" s="15">
        <v>8206</v>
      </c>
      <c r="B958" s="14" t="s">
        <v>305</v>
      </c>
      <c r="C958" s="13">
        <v>1603.3301479100001</v>
      </c>
      <c r="D958" s="13">
        <v>5817.5791100000097</v>
      </c>
      <c r="E958" s="13">
        <v>1824.3831791</v>
      </c>
      <c r="F958" s="12">
        <v>6975.3601399999998</v>
      </c>
      <c r="G958" s="11">
        <f t="shared" si="28"/>
        <v>1157.7810299999901</v>
      </c>
      <c r="H958" s="10">
        <f t="shared" si="29"/>
        <v>0.19901423050867428</v>
      </c>
    </row>
    <row r="959" spans="1:8" ht="16.5" customHeight="1" x14ac:dyDescent="0.3">
      <c r="A959" s="15">
        <v>8207</v>
      </c>
      <c r="B959" s="14" t="s">
        <v>304</v>
      </c>
      <c r="C959" s="13">
        <v>2131.7193465360101</v>
      </c>
      <c r="D959" s="13">
        <v>30699.635140000002</v>
      </c>
      <c r="E959" s="13">
        <v>2602.362631988</v>
      </c>
      <c r="F959" s="12">
        <v>39055.119580000202</v>
      </c>
      <c r="G959" s="11">
        <f t="shared" si="28"/>
        <v>8355.4844400002003</v>
      </c>
      <c r="H959" s="10">
        <f t="shared" si="29"/>
        <v>0.27216885158069665</v>
      </c>
    </row>
    <row r="960" spans="1:8" ht="25.5" customHeight="1" x14ac:dyDescent="0.3">
      <c r="A960" s="15">
        <v>8208</v>
      </c>
      <c r="B960" s="14" t="s">
        <v>303</v>
      </c>
      <c r="C960" s="13">
        <v>1169.2408012731998</v>
      </c>
      <c r="D960" s="13">
        <v>16702.287090000002</v>
      </c>
      <c r="E960" s="13">
        <v>1348.02675716301</v>
      </c>
      <c r="F960" s="12">
        <v>19724.955969999897</v>
      </c>
      <c r="G960" s="11">
        <f t="shared" si="28"/>
        <v>3022.6688799998956</v>
      </c>
      <c r="H960" s="10">
        <f t="shared" si="29"/>
        <v>0.18097335195547135</v>
      </c>
    </row>
    <row r="961" spans="1:8" ht="25.5" customHeight="1" x14ac:dyDescent="0.3">
      <c r="A961" s="15">
        <v>8209</v>
      </c>
      <c r="B961" s="14" t="s">
        <v>302</v>
      </c>
      <c r="C961" s="13">
        <v>39.705570950000002</v>
      </c>
      <c r="D961" s="13">
        <v>8536.4572400000088</v>
      </c>
      <c r="E961" s="13">
        <v>57.619784279999898</v>
      </c>
      <c r="F961" s="12">
        <v>9478.4104899999911</v>
      </c>
      <c r="G961" s="11">
        <f t="shared" si="28"/>
        <v>941.95324999998229</v>
      </c>
      <c r="H961" s="10">
        <f t="shared" si="29"/>
        <v>0.11034475116752079</v>
      </c>
    </row>
    <row r="962" spans="1:8" ht="38.25" customHeight="1" x14ac:dyDescent="0.3">
      <c r="A962" s="15">
        <v>8210</v>
      </c>
      <c r="B962" s="14" t="s">
        <v>301</v>
      </c>
      <c r="C962" s="13">
        <v>148.77843765</v>
      </c>
      <c r="D962" s="13">
        <v>783.17615000000001</v>
      </c>
      <c r="E962" s="13">
        <v>202.25796079</v>
      </c>
      <c r="F962" s="12">
        <v>1147.3526999999999</v>
      </c>
      <c r="G962" s="11">
        <f t="shared" si="28"/>
        <v>364.17654999999991</v>
      </c>
      <c r="H962" s="10">
        <f t="shared" si="29"/>
        <v>0.46499954065250826</v>
      </c>
    </row>
    <row r="963" spans="1:8" ht="16.5" customHeight="1" x14ac:dyDescent="0.3">
      <c r="A963" s="15">
        <v>8211</v>
      </c>
      <c r="B963" s="14" t="s">
        <v>300</v>
      </c>
      <c r="C963" s="13">
        <v>828.28046024180003</v>
      </c>
      <c r="D963" s="13">
        <v>5588.4586799999906</v>
      </c>
      <c r="E963" s="13">
        <v>932.58534619999898</v>
      </c>
      <c r="F963" s="12">
        <v>6772.5112199999803</v>
      </c>
      <c r="G963" s="11">
        <f t="shared" si="28"/>
        <v>1184.0525399999897</v>
      </c>
      <c r="H963" s="10">
        <f t="shared" si="29"/>
        <v>0.21187461656243142</v>
      </c>
    </row>
    <row r="964" spans="1:8" ht="16.5" customHeight="1" x14ac:dyDescent="0.3">
      <c r="A964" s="15">
        <v>8212</v>
      </c>
      <c r="B964" s="14" t="s">
        <v>299</v>
      </c>
      <c r="C964" s="13">
        <v>706.70572519999996</v>
      </c>
      <c r="D964" s="13">
        <v>16757.334699999999</v>
      </c>
      <c r="E964" s="13">
        <v>701.14315414319003</v>
      </c>
      <c r="F964" s="12">
        <v>17012.90192</v>
      </c>
      <c r="G964" s="11">
        <f t="shared" si="28"/>
        <v>255.56722000000082</v>
      </c>
      <c r="H964" s="10">
        <f t="shared" si="29"/>
        <v>1.5251066149559024E-2</v>
      </c>
    </row>
    <row r="965" spans="1:8" ht="25.5" customHeight="1" x14ac:dyDescent="0.3">
      <c r="A965" s="15">
        <v>8213</v>
      </c>
      <c r="B965" s="14" t="s">
        <v>298</v>
      </c>
      <c r="C965" s="13">
        <v>255.85939269999901</v>
      </c>
      <c r="D965" s="13">
        <v>1004.62931</v>
      </c>
      <c r="E965" s="13">
        <v>278.536752791818</v>
      </c>
      <c r="F965" s="12">
        <v>1425.3190199999999</v>
      </c>
      <c r="G965" s="11">
        <f t="shared" si="28"/>
        <v>420.68970999999988</v>
      </c>
      <c r="H965" s="10">
        <f t="shared" si="29"/>
        <v>0.41875118097042169</v>
      </c>
    </row>
    <row r="966" spans="1:8" ht="25.5" customHeight="1" x14ac:dyDescent="0.3">
      <c r="A966" s="15">
        <v>8214</v>
      </c>
      <c r="B966" s="14" t="s">
        <v>297</v>
      </c>
      <c r="C966" s="13">
        <v>257.94416910999996</v>
      </c>
      <c r="D966" s="13">
        <v>1237.3488300000001</v>
      </c>
      <c r="E966" s="13">
        <v>252.97369751461</v>
      </c>
      <c r="F966" s="12">
        <v>1729.83098</v>
      </c>
      <c r="G966" s="11">
        <f t="shared" ref="G966:G1029" si="30">F966-D966</f>
        <v>492.48214999999982</v>
      </c>
      <c r="H966" s="10">
        <f t="shared" ref="H966:H1029" si="31">IF(D966&lt;&gt;0,G966/D966,"")</f>
        <v>0.39801399416201799</v>
      </c>
    </row>
    <row r="967" spans="1:8" ht="16.5" customHeight="1" x14ac:dyDescent="0.3">
      <c r="A967" s="15">
        <v>8215</v>
      </c>
      <c r="B967" s="14" t="s">
        <v>296</v>
      </c>
      <c r="C967" s="13">
        <v>719.82953039889696</v>
      </c>
      <c r="D967" s="13">
        <v>2502.4021499999999</v>
      </c>
      <c r="E967" s="13">
        <v>949.15475986999797</v>
      </c>
      <c r="F967" s="12">
        <v>3807.4082699999999</v>
      </c>
      <c r="G967" s="11">
        <f t="shared" si="30"/>
        <v>1305.00612</v>
      </c>
      <c r="H967" s="10">
        <f t="shared" si="31"/>
        <v>0.52150135820495525</v>
      </c>
    </row>
    <row r="968" spans="1:8" ht="25.5" customHeight="1" x14ac:dyDescent="0.3">
      <c r="A968" s="15">
        <v>8301</v>
      </c>
      <c r="B968" s="14" t="s">
        <v>295</v>
      </c>
      <c r="C968" s="13">
        <v>2791.9916413000901</v>
      </c>
      <c r="D968" s="13">
        <v>17540.3475599999</v>
      </c>
      <c r="E968" s="13">
        <v>3393.32167413652</v>
      </c>
      <c r="F968" s="12">
        <v>23770.6583300001</v>
      </c>
      <c r="G968" s="11">
        <f t="shared" si="30"/>
        <v>6230.3107700002001</v>
      </c>
      <c r="H968" s="10">
        <f t="shared" si="31"/>
        <v>0.35519882081516951</v>
      </c>
    </row>
    <row r="969" spans="1:8" ht="25.5" customHeight="1" x14ac:dyDescent="0.3">
      <c r="A969" s="15">
        <v>8302</v>
      </c>
      <c r="B969" s="14" t="s">
        <v>294</v>
      </c>
      <c r="C969" s="13">
        <v>20165.5053404545</v>
      </c>
      <c r="D969" s="13">
        <v>96011.163040000305</v>
      </c>
      <c r="E969" s="13">
        <v>26783.971341820699</v>
      </c>
      <c r="F969" s="12">
        <v>133370.548520001</v>
      </c>
      <c r="G969" s="11">
        <f t="shared" si="30"/>
        <v>37359.385480000696</v>
      </c>
      <c r="H969" s="10">
        <f t="shared" si="31"/>
        <v>0.38911501847379953</v>
      </c>
    </row>
    <row r="970" spans="1:8" ht="25.5" customHeight="1" x14ac:dyDescent="0.3">
      <c r="A970" s="15">
        <v>8303</v>
      </c>
      <c r="B970" s="14" t="s">
        <v>293</v>
      </c>
      <c r="C970" s="13">
        <v>254.56308100000001</v>
      </c>
      <c r="D970" s="13">
        <v>1150.21081</v>
      </c>
      <c r="E970" s="13">
        <v>317.96673200000004</v>
      </c>
      <c r="F970" s="12">
        <v>1369.00891</v>
      </c>
      <c r="G970" s="11">
        <f t="shared" si="30"/>
        <v>218.79809999999998</v>
      </c>
      <c r="H970" s="10">
        <f t="shared" si="31"/>
        <v>0.19022434678735106</v>
      </c>
    </row>
    <row r="971" spans="1:8" ht="25.5" customHeight="1" x14ac:dyDescent="0.3">
      <c r="A971" s="15">
        <v>8304</v>
      </c>
      <c r="B971" s="14" t="s">
        <v>292</v>
      </c>
      <c r="C971" s="13">
        <v>118.28566190000001</v>
      </c>
      <c r="D971" s="13">
        <v>354.45469000000003</v>
      </c>
      <c r="E971" s="13">
        <v>145.48210344999998</v>
      </c>
      <c r="F971" s="12">
        <v>521.04218000000003</v>
      </c>
      <c r="G971" s="11">
        <f t="shared" si="30"/>
        <v>166.58749</v>
      </c>
      <c r="H971" s="10">
        <f t="shared" si="31"/>
        <v>0.46998246799894222</v>
      </c>
    </row>
    <row r="972" spans="1:8" ht="25.5" customHeight="1" x14ac:dyDescent="0.3">
      <c r="A972" s="15">
        <v>8305</v>
      </c>
      <c r="B972" s="14" t="s">
        <v>291</v>
      </c>
      <c r="C972" s="13">
        <v>1057.7763437999999</v>
      </c>
      <c r="D972" s="13">
        <v>2700.6614799999998</v>
      </c>
      <c r="E972" s="13">
        <v>1299.4817734999999</v>
      </c>
      <c r="F972" s="12">
        <v>3146.7214200000103</v>
      </c>
      <c r="G972" s="11">
        <f t="shared" si="30"/>
        <v>446.05994000001056</v>
      </c>
      <c r="H972" s="10">
        <f t="shared" si="31"/>
        <v>0.16516692051312207</v>
      </c>
    </row>
    <row r="973" spans="1:8" ht="25.5" customHeight="1" x14ac:dyDescent="0.3">
      <c r="A973" s="15">
        <v>8306</v>
      </c>
      <c r="B973" s="14" t="s">
        <v>290</v>
      </c>
      <c r="C973" s="13">
        <v>424.65032169400098</v>
      </c>
      <c r="D973" s="13">
        <v>1197.7424900000001</v>
      </c>
      <c r="E973" s="13">
        <v>349.57324452000097</v>
      </c>
      <c r="F973" s="12">
        <v>1795.2407700000001</v>
      </c>
      <c r="G973" s="11">
        <f t="shared" si="30"/>
        <v>597.49828000000002</v>
      </c>
      <c r="H973" s="10">
        <f t="shared" si="31"/>
        <v>0.49885370602490686</v>
      </c>
    </row>
    <row r="974" spans="1:8" ht="16.5" customHeight="1" x14ac:dyDescent="0.3">
      <c r="A974" s="15">
        <v>8307</v>
      </c>
      <c r="B974" s="14" t="s">
        <v>289</v>
      </c>
      <c r="C974" s="13">
        <v>329.42968564017002</v>
      </c>
      <c r="D974" s="13">
        <v>1939.33636</v>
      </c>
      <c r="E974" s="13">
        <v>430.10852700610099</v>
      </c>
      <c r="F974" s="12">
        <v>2850.9736499999999</v>
      </c>
      <c r="G974" s="11">
        <f t="shared" si="30"/>
        <v>911.63728999999989</v>
      </c>
      <c r="H974" s="10">
        <f t="shared" si="31"/>
        <v>0.47007693394662076</v>
      </c>
    </row>
    <row r="975" spans="1:8" ht="38.25" customHeight="1" x14ac:dyDescent="0.3">
      <c r="A975" s="15">
        <v>8308</v>
      </c>
      <c r="B975" s="14" t="s">
        <v>288</v>
      </c>
      <c r="C975" s="13">
        <v>812.44747508718297</v>
      </c>
      <c r="D975" s="13">
        <v>2976.598</v>
      </c>
      <c r="E975" s="13">
        <v>819.52597793000098</v>
      </c>
      <c r="F975" s="12">
        <v>4158.2662200000104</v>
      </c>
      <c r="G975" s="11">
        <f t="shared" si="30"/>
        <v>1181.6682200000105</v>
      </c>
      <c r="H975" s="10">
        <f t="shared" si="31"/>
        <v>0.39698616339862169</v>
      </c>
    </row>
    <row r="976" spans="1:8" ht="38.25" customHeight="1" x14ac:dyDescent="0.3">
      <c r="A976" s="15">
        <v>8309</v>
      </c>
      <c r="B976" s="14" t="s">
        <v>287</v>
      </c>
      <c r="C976" s="13">
        <v>3152.8827397289997</v>
      </c>
      <c r="D976" s="13">
        <v>17547.309710000001</v>
      </c>
      <c r="E976" s="13">
        <v>3673.96176884942</v>
      </c>
      <c r="F976" s="12">
        <v>23911.384730000002</v>
      </c>
      <c r="G976" s="11">
        <f t="shared" si="30"/>
        <v>6364.0750200000002</v>
      </c>
      <c r="H976" s="10">
        <f t="shared" si="31"/>
        <v>0.36268095367195746</v>
      </c>
    </row>
    <row r="977" spans="1:8" ht="16.5" customHeight="1" x14ac:dyDescent="0.3">
      <c r="A977" s="15">
        <v>8310</v>
      </c>
      <c r="B977" s="14" t="s">
        <v>286</v>
      </c>
      <c r="C977" s="13">
        <v>93.863768799999903</v>
      </c>
      <c r="D977" s="13">
        <v>1030.50647</v>
      </c>
      <c r="E977" s="13">
        <v>98.832882500009703</v>
      </c>
      <c r="F977" s="12">
        <v>1131.6637800000001</v>
      </c>
      <c r="G977" s="11">
        <f t="shared" si="30"/>
        <v>101.15731000000005</v>
      </c>
      <c r="H977" s="10">
        <f t="shared" si="31"/>
        <v>9.8162712166183733E-2</v>
      </c>
    </row>
    <row r="978" spans="1:8" ht="63.75" customHeight="1" x14ac:dyDescent="0.3">
      <c r="A978" s="15">
        <v>8311</v>
      </c>
      <c r="B978" s="14" t="s">
        <v>285</v>
      </c>
      <c r="C978" s="13">
        <v>670.57179789999998</v>
      </c>
      <c r="D978" s="13">
        <v>2878.5622000000003</v>
      </c>
      <c r="E978" s="13">
        <v>589.08108849999996</v>
      </c>
      <c r="F978" s="12">
        <v>2960.8319999999999</v>
      </c>
      <c r="G978" s="11">
        <f t="shared" si="30"/>
        <v>82.269799999999577</v>
      </c>
      <c r="H978" s="10">
        <f t="shared" si="31"/>
        <v>2.8580171031218144E-2</v>
      </c>
    </row>
    <row r="979" spans="1:8" ht="38.25" customHeight="1" x14ac:dyDescent="0.3">
      <c r="A979" s="15">
        <v>8401</v>
      </c>
      <c r="B979" s="14" t="s">
        <v>284</v>
      </c>
      <c r="C979" s="13">
        <v>102.97</v>
      </c>
      <c r="D979" s="13">
        <v>88956.86894</v>
      </c>
      <c r="E979" s="13">
        <v>287.68959999999998</v>
      </c>
      <c r="F979" s="12">
        <v>198200.57128</v>
      </c>
      <c r="G979" s="11">
        <f t="shared" si="30"/>
        <v>109243.70234</v>
      </c>
      <c r="H979" s="10">
        <f t="shared" si="31"/>
        <v>1.2280524667935777</v>
      </c>
    </row>
    <row r="980" spans="1:8" ht="25.5" customHeight="1" x14ac:dyDescent="0.3">
      <c r="A980" s="15">
        <v>8402</v>
      </c>
      <c r="B980" s="14" t="s">
        <v>283</v>
      </c>
      <c r="C980" s="13">
        <v>1935.7051780000002</v>
      </c>
      <c r="D980" s="13">
        <v>25449.483749999999</v>
      </c>
      <c r="E980" s="13">
        <v>496.69467400000002</v>
      </c>
      <c r="F980" s="12">
        <v>6392.8185400000002</v>
      </c>
      <c r="G980" s="11">
        <f t="shared" si="30"/>
        <v>-19056.665209999999</v>
      </c>
      <c r="H980" s="10">
        <f t="shared" si="31"/>
        <v>-0.74880360628140441</v>
      </c>
    </row>
    <row r="981" spans="1:8" ht="16.5" customHeight="1" x14ac:dyDescent="0.3">
      <c r="A981" s="15">
        <v>8403</v>
      </c>
      <c r="B981" s="14" t="s">
        <v>282</v>
      </c>
      <c r="C981" s="13">
        <v>3578.8458475000002</v>
      </c>
      <c r="D981" s="13">
        <v>22052.062149999998</v>
      </c>
      <c r="E981" s="13">
        <v>4423.4464491999997</v>
      </c>
      <c r="F981" s="12">
        <v>30071.31854</v>
      </c>
      <c r="G981" s="11">
        <f t="shared" si="30"/>
        <v>8019.2563900000023</v>
      </c>
      <c r="H981" s="10">
        <f t="shared" si="31"/>
        <v>0.36365108784168754</v>
      </c>
    </row>
    <row r="982" spans="1:8" ht="38.25" customHeight="1" x14ac:dyDescent="0.3">
      <c r="A982" s="15">
        <v>8404</v>
      </c>
      <c r="B982" s="14" t="s">
        <v>281</v>
      </c>
      <c r="C982" s="13">
        <v>167.11607199999997</v>
      </c>
      <c r="D982" s="13">
        <v>2616.7874700000002</v>
      </c>
      <c r="E982" s="13">
        <v>158.70252499999998</v>
      </c>
      <c r="F982" s="12">
        <v>1796.63806</v>
      </c>
      <c r="G982" s="11">
        <f t="shared" si="30"/>
        <v>-820.14941000000022</v>
      </c>
      <c r="H982" s="10">
        <f t="shared" si="31"/>
        <v>-0.31341842599085823</v>
      </c>
    </row>
    <row r="983" spans="1:8" ht="25.5" customHeight="1" x14ac:dyDescent="0.3">
      <c r="A983" s="15">
        <v>8405</v>
      </c>
      <c r="B983" s="14" t="s">
        <v>280</v>
      </c>
      <c r="C983" s="13">
        <v>23.317814600000002</v>
      </c>
      <c r="D983" s="13">
        <v>783.82990000000007</v>
      </c>
      <c r="E983" s="13">
        <v>118.27029300000001</v>
      </c>
      <c r="F983" s="12">
        <v>2849.69992</v>
      </c>
      <c r="G983" s="11">
        <f t="shared" si="30"/>
        <v>2065.8700199999998</v>
      </c>
      <c r="H983" s="10">
        <f t="shared" si="31"/>
        <v>2.6356101240843195</v>
      </c>
    </row>
    <row r="984" spans="1:8" ht="16.5" customHeight="1" x14ac:dyDescent="0.3">
      <c r="A984" s="15">
        <v>8406</v>
      </c>
      <c r="B984" s="14" t="s">
        <v>279</v>
      </c>
      <c r="C984" s="13">
        <v>523.41953599999999</v>
      </c>
      <c r="D984" s="13">
        <v>18431.608319999999</v>
      </c>
      <c r="E984" s="13">
        <v>15.90082</v>
      </c>
      <c r="F984" s="12">
        <v>465.66728999999998</v>
      </c>
      <c r="G984" s="11">
        <f t="shared" si="30"/>
        <v>-17965.941029999998</v>
      </c>
      <c r="H984" s="10">
        <f t="shared" si="31"/>
        <v>-0.97473539574434698</v>
      </c>
    </row>
    <row r="985" spans="1:8" ht="16.5" customHeight="1" x14ac:dyDescent="0.3">
      <c r="A985" s="15">
        <v>8407</v>
      </c>
      <c r="B985" s="14" t="s">
        <v>278</v>
      </c>
      <c r="C985" s="13">
        <v>873.12138600000003</v>
      </c>
      <c r="D985" s="13">
        <v>9235.5210900000002</v>
      </c>
      <c r="E985" s="13">
        <v>1725.006531</v>
      </c>
      <c r="F985" s="12">
        <v>18832.118559999999</v>
      </c>
      <c r="G985" s="11">
        <f t="shared" si="30"/>
        <v>9596.5974699999988</v>
      </c>
      <c r="H985" s="10">
        <f t="shared" si="31"/>
        <v>1.039096481560847</v>
      </c>
    </row>
    <row r="986" spans="1:8" ht="25.5" customHeight="1" x14ac:dyDescent="0.3">
      <c r="A986" s="15">
        <v>8408</v>
      </c>
      <c r="B986" s="14" t="s">
        <v>277</v>
      </c>
      <c r="C986" s="13">
        <v>1562.5732109999999</v>
      </c>
      <c r="D986" s="13">
        <v>14755.62464</v>
      </c>
      <c r="E986" s="13">
        <v>2336.5630419999998</v>
      </c>
      <c r="F986" s="12">
        <v>30504.67987</v>
      </c>
      <c r="G986" s="11">
        <f t="shared" si="30"/>
        <v>15749.05523</v>
      </c>
      <c r="H986" s="10">
        <f t="shared" si="31"/>
        <v>1.06732555308482</v>
      </c>
    </row>
    <row r="987" spans="1:8" ht="16.5" customHeight="1" x14ac:dyDescent="0.3">
      <c r="A987" s="15">
        <v>8409</v>
      </c>
      <c r="B987" s="14" t="s">
        <v>276</v>
      </c>
      <c r="C987" s="13">
        <v>2861.7219646769499</v>
      </c>
      <c r="D987" s="13">
        <v>37640.60224</v>
      </c>
      <c r="E987" s="13">
        <v>3246.6936110392103</v>
      </c>
      <c r="F987" s="12">
        <v>47182.886779999899</v>
      </c>
      <c r="G987" s="11">
        <f t="shared" si="30"/>
        <v>9542.2845399998987</v>
      </c>
      <c r="H987" s="10">
        <f t="shared" si="31"/>
        <v>0.25351041088974613</v>
      </c>
    </row>
    <row r="988" spans="1:8" ht="16.5" customHeight="1" x14ac:dyDescent="0.3">
      <c r="A988" s="15">
        <v>8410</v>
      </c>
      <c r="B988" s="14" t="s">
        <v>275</v>
      </c>
      <c r="C988" s="13">
        <v>619.19136100000003</v>
      </c>
      <c r="D988" s="13">
        <v>12067.96962</v>
      </c>
      <c r="E988" s="13">
        <v>502.332649</v>
      </c>
      <c r="F988" s="12">
        <v>3692.0490499999996</v>
      </c>
      <c r="G988" s="11">
        <f t="shared" si="30"/>
        <v>-8375.9205700000002</v>
      </c>
      <c r="H988" s="10">
        <f t="shared" si="31"/>
        <v>-0.69406211929128148</v>
      </c>
    </row>
    <row r="989" spans="1:8" ht="25.5" customHeight="1" x14ac:dyDescent="0.3">
      <c r="A989" s="15">
        <v>8411</v>
      </c>
      <c r="B989" s="14" t="s">
        <v>274</v>
      </c>
      <c r="C989" s="13">
        <v>24.235794000000002</v>
      </c>
      <c r="D989" s="13">
        <v>8843.9186499999996</v>
      </c>
      <c r="E989" s="13">
        <v>38.922317</v>
      </c>
      <c r="F989" s="12">
        <v>14376.105609999999</v>
      </c>
      <c r="G989" s="11">
        <f t="shared" si="30"/>
        <v>5532.1869599999991</v>
      </c>
      <c r="H989" s="10">
        <f t="shared" si="31"/>
        <v>0.62553571317619472</v>
      </c>
    </row>
    <row r="990" spans="1:8" ht="16.5" customHeight="1" x14ac:dyDescent="0.3">
      <c r="A990" s="15">
        <v>8412</v>
      </c>
      <c r="B990" s="14" t="s">
        <v>273</v>
      </c>
      <c r="C990" s="13">
        <v>1691.5526947677001</v>
      </c>
      <c r="D990" s="13">
        <v>24610.266320000101</v>
      </c>
      <c r="E990" s="13">
        <v>2851.64913655797</v>
      </c>
      <c r="F990" s="12">
        <v>34647.349970000199</v>
      </c>
      <c r="G990" s="11">
        <f t="shared" si="30"/>
        <v>10037.083650000099</v>
      </c>
      <c r="H990" s="10">
        <f t="shared" si="31"/>
        <v>0.4078413260340556</v>
      </c>
    </row>
    <row r="991" spans="1:8" ht="16.5" customHeight="1" x14ac:dyDescent="0.3">
      <c r="A991" s="15">
        <v>8413</v>
      </c>
      <c r="B991" s="14" t="s">
        <v>272</v>
      </c>
      <c r="C991" s="13">
        <v>10553.9649188026</v>
      </c>
      <c r="D991" s="13">
        <v>92448.020250001209</v>
      </c>
      <c r="E991" s="13">
        <v>12623.661114007498</v>
      </c>
      <c r="F991" s="12">
        <v>112285.77356999999</v>
      </c>
      <c r="G991" s="11">
        <f t="shared" si="30"/>
        <v>19837.753319998781</v>
      </c>
      <c r="H991" s="10">
        <f t="shared" si="31"/>
        <v>0.21458278139816112</v>
      </c>
    </row>
    <row r="992" spans="1:8" ht="25.5" customHeight="1" x14ac:dyDescent="0.3">
      <c r="A992" s="15">
        <v>8414</v>
      </c>
      <c r="B992" s="14" t="s">
        <v>271</v>
      </c>
      <c r="C992" s="13">
        <v>11360.1430776136</v>
      </c>
      <c r="D992" s="13">
        <v>80086.863180000204</v>
      </c>
      <c r="E992" s="13">
        <v>12513.399829988901</v>
      </c>
      <c r="F992" s="12">
        <v>103139.94012</v>
      </c>
      <c r="G992" s="11">
        <f t="shared" si="30"/>
        <v>23053.076939999795</v>
      </c>
      <c r="H992" s="10">
        <f t="shared" si="31"/>
        <v>0.28785091617568503</v>
      </c>
    </row>
    <row r="993" spans="1:8" ht="25.5" customHeight="1" x14ac:dyDescent="0.3">
      <c r="A993" s="15">
        <v>8415</v>
      </c>
      <c r="B993" s="14" t="s">
        <v>270</v>
      </c>
      <c r="C993" s="13">
        <v>15484.0144702</v>
      </c>
      <c r="D993" s="13">
        <v>90575.335820000095</v>
      </c>
      <c r="E993" s="13">
        <v>18215.6436875</v>
      </c>
      <c r="F993" s="12">
        <v>109682.53723999999</v>
      </c>
      <c r="G993" s="11">
        <f t="shared" si="30"/>
        <v>19107.201419999896</v>
      </c>
      <c r="H993" s="10">
        <f t="shared" si="31"/>
        <v>0.21095369116788637</v>
      </c>
    </row>
    <row r="994" spans="1:8" ht="38.25" customHeight="1" x14ac:dyDescent="0.3">
      <c r="A994" s="15">
        <v>8416</v>
      </c>
      <c r="B994" s="14" t="s">
        <v>269</v>
      </c>
      <c r="C994" s="13">
        <v>259.50374299999999</v>
      </c>
      <c r="D994" s="13">
        <v>5944.41554</v>
      </c>
      <c r="E994" s="13">
        <v>139.343571</v>
      </c>
      <c r="F994" s="12">
        <v>4650.4286199999997</v>
      </c>
      <c r="G994" s="11">
        <f t="shared" si="30"/>
        <v>-1293.9869200000003</v>
      </c>
      <c r="H994" s="10">
        <f t="shared" si="31"/>
        <v>-0.21768110107591843</v>
      </c>
    </row>
    <row r="995" spans="1:8" ht="16.5" customHeight="1" x14ac:dyDescent="0.3">
      <c r="A995" s="15">
        <v>8417</v>
      </c>
      <c r="B995" s="14" t="s">
        <v>268</v>
      </c>
      <c r="C995" s="13">
        <v>1959.073075</v>
      </c>
      <c r="D995" s="13">
        <v>11737.651179999999</v>
      </c>
      <c r="E995" s="13">
        <v>1393.035114</v>
      </c>
      <c r="F995" s="12">
        <v>23379.914049999999</v>
      </c>
      <c r="G995" s="11">
        <f t="shared" si="30"/>
        <v>11642.26287</v>
      </c>
      <c r="H995" s="10">
        <f t="shared" si="31"/>
        <v>0.99187330509850791</v>
      </c>
    </row>
    <row r="996" spans="1:8" ht="16.5" customHeight="1" x14ac:dyDescent="0.3">
      <c r="A996" s="15">
        <v>8418</v>
      </c>
      <c r="B996" s="14" t="s">
        <v>267</v>
      </c>
      <c r="C996" s="13">
        <v>35385.199726239895</v>
      </c>
      <c r="D996" s="13">
        <v>160092.81032999899</v>
      </c>
      <c r="E996" s="13">
        <v>42792.088127999697</v>
      </c>
      <c r="F996" s="12">
        <v>206036.42081999799</v>
      </c>
      <c r="G996" s="11">
        <f t="shared" si="30"/>
        <v>45943.610489999002</v>
      </c>
      <c r="H996" s="10">
        <f t="shared" si="31"/>
        <v>0.28698109799743993</v>
      </c>
    </row>
    <row r="997" spans="1:8" ht="25.5" customHeight="1" x14ac:dyDescent="0.3">
      <c r="A997" s="15">
        <v>8419</v>
      </c>
      <c r="B997" s="14" t="s">
        <v>266</v>
      </c>
      <c r="C997" s="13">
        <v>7488.1923728430193</v>
      </c>
      <c r="D997" s="13">
        <v>66330.471860000194</v>
      </c>
      <c r="E997" s="13">
        <v>10813.634892570499</v>
      </c>
      <c r="F997" s="12">
        <v>116109.10018000001</v>
      </c>
      <c r="G997" s="11">
        <f t="shared" si="30"/>
        <v>49778.628319999814</v>
      </c>
      <c r="H997" s="10">
        <f t="shared" si="31"/>
        <v>0.75046395606931038</v>
      </c>
    </row>
    <row r="998" spans="1:8" ht="25.5" customHeight="1" x14ac:dyDescent="0.3">
      <c r="A998" s="15">
        <v>8420</v>
      </c>
      <c r="B998" s="14" t="s">
        <v>265</v>
      </c>
      <c r="C998" s="13">
        <v>237.50499600000001</v>
      </c>
      <c r="D998" s="13">
        <v>5563.7781999999997</v>
      </c>
      <c r="E998" s="13">
        <v>402.78758299999998</v>
      </c>
      <c r="F998" s="12">
        <v>6804.4197300000005</v>
      </c>
      <c r="G998" s="11">
        <f t="shared" si="30"/>
        <v>1240.6415300000008</v>
      </c>
      <c r="H998" s="10">
        <f t="shared" si="31"/>
        <v>0.2229854400019039</v>
      </c>
    </row>
    <row r="999" spans="1:8" ht="16.5" customHeight="1" x14ac:dyDescent="0.3">
      <c r="A999" s="15">
        <v>8421</v>
      </c>
      <c r="B999" s="14" t="s">
        <v>264</v>
      </c>
      <c r="C999" s="13">
        <v>9909.2856876912301</v>
      </c>
      <c r="D999" s="13">
        <v>144550.73537000001</v>
      </c>
      <c r="E999" s="13">
        <v>9931.3805416454397</v>
      </c>
      <c r="F999" s="12">
        <v>161862.07243</v>
      </c>
      <c r="G999" s="11">
        <f t="shared" si="30"/>
        <v>17311.337059999991</v>
      </c>
      <c r="H999" s="10">
        <f t="shared" si="31"/>
        <v>0.11975959178408149</v>
      </c>
    </row>
    <row r="1000" spans="1:8" ht="51" customHeight="1" x14ac:dyDescent="0.3">
      <c r="A1000" s="15">
        <v>8422</v>
      </c>
      <c r="B1000" s="14" t="s">
        <v>263</v>
      </c>
      <c r="C1000" s="13">
        <v>3466.9641515899998</v>
      </c>
      <c r="D1000" s="13">
        <v>75370.164099999995</v>
      </c>
      <c r="E1000" s="13">
        <v>4728.7543033000002</v>
      </c>
      <c r="F1000" s="12">
        <v>109495.69889</v>
      </c>
      <c r="G1000" s="11">
        <f t="shared" si="30"/>
        <v>34125.534790000005</v>
      </c>
      <c r="H1000" s="10">
        <f t="shared" si="31"/>
        <v>0.45277246238608104</v>
      </c>
    </row>
    <row r="1001" spans="1:8" ht="16.5" customHeight="1" x14ac:dyDescent="0.3">
      <c r="A1001" s="15">
        <v>8423</v>
      </c>
      <c r="B1001" s="14" t="s">
        <v>262</v>
      </c>
      <c r="C1001" s="13">
        <v>1945.8778516</v>
      </c>
      <c r="D1001" s="13">
        <v>12902.547070000001</v>
      </c>
      <c r="E1001" s="13">
        <v>1564.0203097999999</v>
      </c>
      <c r="F1001" s="12">
        <v>18753.982499999998</v>
      </c>
      <c r="G1001" s="11">
        <f t="shared" si="30"/>
        <v>5851.4354299999977</v>
      </c>
      <c r="H1001" s="10">
        <f t="shared" si="31"/>
        <v>0.45351010139736675</v>
      </c>
    </row>
    <row r="1002" spans="1:8" ht="38.25" customHeight="1" x14ac:dyDescent="0.3">
      <c r="A1002" s="15">
        <v>8424</v>
      </c>
      <c r="B1002" s="14" t="s">
        <v>261</v>
      </c>
      <c r="C1002" s="13">
        <v>8195.5447242719601</v>
      </c>
      <c r="D1002" s="13">
        <v>56354.162139999797</v>
      </c>
      <c r="E1002" s="13">
        <v>12836.4787695658</v>
      </c>
      <c r="F1002" s="12">
        <v>83284.686330000201</v>
      </c>
      <c r="G1002" s="11">
        <f t="shared" si="30"/>
        <v>26930.524190000404</v>
      </c>
      <c r="H1002" s="10">
        <f t="shared" si="31"/>
        <v>0.4778799500753344</v>
      </c>
    </row>
    <row r="1003" spans="1:8" ht="16.5" customHeight="1" x14ac:dyDescent="0.3">
      <c r="A1003" s="15">
        <v>8425</v>
      </c>
      <c r="B1003" s="14" t="s">
        <v>260</v>
      </c>
      <c r="C1003" s="13">
        <v>3643.24514400001</v>
      </c>
      <c r="D1003" s="13">
        <v>11098.56984</v>
      </c>
      <c r="E1003" s="13">
        <v>3948.68265200001</v>
      </c>
      <c r="F1003" s="12">
        <v>12957.275449999999</v>
      </c>
      <c r="G1003" s="11">
        <f t="shared" si="30"/>
        <v>1858.7056099999991</v>
      </c>
      <c r="H1003" s="10">
        <f t="shared" si="31"/>
        <v>0.16747253356023384</v>
      </c>
    </row>
    <row r="1004" spans="1:8" ht="38.25" customHeight="1" x14ac:dyDescent="0.3">
      <c r="A1004" s="15">
        <v>8426</v>
      </c>
      <c r="B1004" s="14" t="s">
        <v>259</v>
      </c>
      <c r="C1004" s="13">
        <v>8539.9515419999989</v>
      </c>
      <c r="D1004" s="13">
        <v>17207.482100000001</v>
      </c>
      <c r="E1004" s="13">
        <v>12360.052653000001</v>
      </c>
      <c r="F1004" s="12">
        <v>20107.856520000001</v>
      </c>
      <c r="G1004" s="11">
        <f t="shared" si="30"/>
        <v>2900.3744200000001</v>
      </c>
      <c r="H1004" s="10">
        <f t="shared" si="31"/>
        <v>0.16855309818976943</v>
      </c>
    </row>
    <row r="1005" spans="1:8" ht="16.5" customHeight="1" x14ac:dyDescent="0.3">
      <c r="A1005" s="15">
        <v>8427</v>
      </c>
      <c r="B1005" s="14" t="s">
        <v>258</v>
      </c>
      <c r="C1005" s="13">
        <v>13606.119198</v>
      </c>
      <c r="D1005" s="13">
        <v>48264.490210000004</v>
      </c>
      <c r="E1005" s="13">
        <v>17004.551375999999</v>
      </c>
      <c r="F1005" s="12">
        <v>71610.443400000004</v>
      </c>
      <c r="G1005" s="11">
        <f t="shared" si="30"/>
        <v>23345.95319</v>
      </c>
      <c r="H1005" s="10">
        <f t="shared" si="31"/>
        <v>0.48370868703722292</v>
      </c>
    </row>
    <row r="1006" spans="1:8" ht="25.5" customHeight="1" x14ac:dyDescent="0.3">
      <c r="A1006" s="15">
        <v>8428</v>
      </c>
      <c r="B1006" s="14" t="s">
        <v>257</v>
      </c>
      <c r="C1006" s="13">
        <v>14873.3839868</v>
      </c>
      <c r="D1006" s="13">
        <v>77674.328980000006</v>
      </c>
      <c r="E1006" s="13">
        <v>17264.891829700002</v>
      </c>
      <c r="F1006" s="12">
        <v>97437.613299999997</v>
      </c>
      <c r="G1006" s="11">
        <f t="shared" si="30"/>
        <v>19763.284319999992</v>
      </c>
      <c r="H1006" s="10">
        <f t="shared" si="31"/>
        <v>0.2544377863256308</v>
      </c>
    </row>
    <row r="1007" spans="1:8" ht="51" customHeight="1" x14ac:dyDescent="0.3">
      <c r="A1007" s="15">
        <v>8429</v>
      </c>
      <c r="B1007" s="14" t="s">
        <v>256</v>
      </c>
      <c r="C1007" s="13">
        <v>26531.824270000001</v>
      </c>
      <c r="D1007" s="13">
        <v>100819.99115</v>
      </c>
      <c r="E1007" s="13">
        <v>41072.497479999998</v>
      </c>
      <c r="F1007" s="12">
        <v>184836.48447999998</v>
      </c>
      <c r="G1007" s="11">
        <f t="shared" si="30"/>
        <v>84016.493329999983</v>
      </c>
      <c r="H1007" s="10">
        <f t="shared" si="31"/>
        <v>0.83333168721469364</v>
      </c>
    </row>
    <row r="1008" spans="1:8" ht="63.75" customHeight="1" x14ac:dyDescent="0.3">
      <c r="A1008" s="15">
        <v>8430</v>
      </c>
      <c r="B1008" s="14" t="s">
        <v>255</v>
      </c>
      <c r="C1008" s="13">
        <v>3566.4403390000002</v>
      </c>
      <c r="D1008" s="13">
        <v>22086.056769999999</v>
      </c>
      <c r="E1008" s="13">
        <v>1834.456987</v>
      </c>
      <c r="F1008" s="12">
        <v>17246.736550000001</v>
      </c>
      <c r="G1008" s="11">
        <f t="shared" si="30"/>
        <v>-4839.3202199999978</v>
      </c>
      <c r="H1008" s="10">
        <f t="shared" si="31"/>
        <v>-0.21911200674687017</v>
      </c>
    </row>
    <row r="1009" spans="1:8" ht="25.5" customHeight="1" x14ac:dyDescent="0.3">
      <c r="A1009" s="15">
        <v>8431</v>
      </c>
      <c r="B1009" s="14" t="s">
        <v>254</v>
      </c>
      <c r="C1009" s="13">
        <v>12703.878698820001</v>
      </c>
      <c r="D1009" s="13">
        <v>87492.614849999911</v>
      </c>
      <c r="E1009" s="13">
        <v>12693.40085183</v>
      </c>
      <c r="F1009" s="12">
        <v>59186.10583</v>
      </c>
      <c r="G1009" s="11">
        <f t="shared" si="30"/>
        <v>-28306.50901999991</v>
      </c>
      <c r="H1009" s="10">
        <f t="shared" si="31"/>
        <v>-0.32353026673770668</v>
      </c>
    </row>
    <row r="1010" spans="1:8" ht="38.25" customHeight="1" x14ac:dyDescent="0.3">
      <c r="A1010" s="15">
        <v>8432</v>
      </c>
      <c r="B1010" s="14" t="s">
        <v>253</v>
      </c>
      <c r="C1010" s="13">
        <v>21902.799853449898</v>
      </c>
      <c r="D1010" s="13">
        <v>147254.30118999901</v>
      </c>
      <c r="E1010" s="13">
        <v>28299.0537215</v>
      </c>
      <c r="F1010" s="12">
        <v>218053.17243999999</v>
      </c>
      <c r="G1010" s="11">
        <f t="shared" si="30"/>
        <v>70798.871250000986</v>
      </c>
      <c r="H1010" s="10">
        <f t="shared" si="31"/>
        <v>0.48079323101503668</v>
      </c>
    </row>
    <row r="1011" spans="1:8" ht="51" customHeight="1" x14ac:dyDescent="0.3">
      <c r="A1011" s="15">
        <v>8433</v>
      </c>
      <c r="B1011" s="14" t="s">
        <v>252</v>
      </c>
      <c r="C1011" s="13">
        <v>25780.847012355902</v>
      </c>
      <c r="D1011" s="13">
        <v>173827.87495000099</v>
      </c>
      <c r="E1011" s="13">
        <v>37991.664598800002</v>
      </c>
      <c r="F1011" s="12">
        <v>295177.66055999999</v>
      </c>
      <c r="G1011" s="11">
        <f t="shared" si="30"/>
        <v>121349.785609999</v>
      </c>
      <c r="H1011" s="10">
        <f t="shared" si="31"/>
        <v>0.69810314165609788</v>
      </c>
    </row>
    <row r="1012" spans="1:8" ht="16.5" customHeight="1" x14ac:dyDescent="0.3">
      <c r="A1012" s="15">
        <v>8434</v>
      </c>
      <c r="B1012" s="14" t="s">
        <v>251</v>
      </c>
      <c r="C1012" s="13">
        <v>140.608473</v>
      </c>
      <c r="D1012" s="13">
        <v>2833.4870699999997</v>
      </c>
      <c r="E1012" s="13">
        <v>129.95233999999999</v>
      </c>
      <c r="F1012" s="12">
        <v>2727.85509</v>
      </c>
      <c r="G1012" s="11">
        <f t="shared" si="30"/>
        <v>-105.63197999999966</v>
      </c>
      <c r="H1012" s="10">
        <f t="shared" si="31"/>
        <v>-3.7279852489321461E-2</v>
      </c>
    </row>
    <row r="1013" spans="1:8" ht="25.5" customHeight="1" x14ac:dyDescent="0.3">
      <c r="A1013" s="15">
        <v>8435</v>
      </c>
      <c r="B1013" s="14" t="s">
        <v>250</v>
      </c>
      <c r="C1013" s="13">
        <v>168.527817</v>
      </c>
      <c r="D1013" s="13">
        <v>1324.8865000000001</v>
      </c>
      <c r="E1013" s="13">
        <v>33.030622000000001</v>
      </c>
      <c r="F1013" s="12">
        <v>487.15712000000002</v>
      </c>
      <c r="G1013" s="11">
        <f t="shared" si="30"/>
        <v>-837.72937999999999</v>
      </c>
      <c r="H1013" s="10">
        <f t="shared" si="31"/>
        <v>-0.63230275197158392</v>
      </c>
    </row>
    <row r="1014" spans="1:8" ht="38.25" customHeight="1" x14ac:dyDescent="0.3">
      <c r="A1014" s="15">
        <v>8436</v>
      </c>
      <c r="B1014" s="14" t="s">
        <v>249</v>
      </c>
      <c r="C1014" s="13">
        <v>2536.0401874999998</v>
      </c>
      <c r="D1014" s="13">
        <v>13822.184220000001</v>
      </c>
      <c r="E1014" s="13">
        <v>2883.9244684874002</v>
      </c>
      <c r="F1014" s="12">
        <v>16171.08447</v>
      </c>
      <c r="G1014" s="11">
        <f t="shared" si="30"/>
        <v>2348.9002499999988</v>
      </c>
      <c r="H1014" s="10">
        <f t="shared" si="31"/>
        <v>0.16993698048107758</v>
      </c>
    </row>
    <row r="1015" spans="1:8" ht="38.25" customHeight="1" x14ac:dyDescent="0.3">
      <c r="A1015" s="15">
        <v>8437</v>
      </c>
      <c r="B1015" s="14" t="s">
        <v>248</v>
      </c>
      <c r="C1015" s="13">
        <v>1153.0904929999999</v>
      </c>
      <c r="D1015" s="13">
        <v>11617.20261</v>
      </c>
      <c r="E1015" s="13">
        <v>759.50868700000001</v>
      </c>
      <c r="F1015" s="12">
        <v>11264.921339999999</v>
      </c>
      <c r="G1015" s="11">
        <f t="shared" si="30"/>
        <v>-352.28127000000131</v>
      </c>
      <c r="H1015" s="10">
        <f t="shared" si="31"/>
        <v>-3.0324104849196679E-2</v>
      </c>
    </row>
    <row r="1016" spans="1:8" ht="38.25" customHeight="1" x14ac:dyDescent="0.3">
      <c r="A1016" s="15">
        <v>8438</v>
      </c>
      <c r="B1016" s="14" t="s">
        <v>247</v>
      </c>
      <c r="C1016" s="13">
        <v>2334.1043820000004</v>
      </c>
      <c r="D1016" s="13">
        <v>52992.45665</v>
      </c>
      <c r="E1016" s="13">
        <v>2439.2280329999899</v>
      </c>
      <c r="F1016" s="12">
        <v>64346.279880000395</v>
      </c>
      <c r="G1016" s="11">
        <f t="shared" si="30"/>
        <v>11353.823230000395</v>
      </c>
      <c r="H1016" s="10">
        <f t="shared" si="31"/>
        <v>0.21425357395655661</v>
      </c>
    </row>
    <row r="1017" spans="1:8" ht="38.25" customHeight="1" x14ac:dyDescent="0.3">
      <c r="A1017" s="15">
        <v>8439</v>
      </c>
      <c r="B1017" s="14" t="s">
        <v>246</v>
      </c>
      <c r="C1017" s="13">
        <v>275.115454</v>
      </c>
      <c r="D1017" s="13">
        <v>4278.61132</v>
      </c>
      <c r="E1017" s="13">
        <v>635.1275159999999</v>
      </c>
      <c r="F1017" s="12">
        <v>6129.4703399999999</v>
      </c>
      <c r="G1017" s="11">
        <f t="shared" si="30"/>
        <v>1850.8590199999999</v>
      </c>
      <c r="H1017" s="10">
        <f t="shared" si="31"/>
        <v>0.43258405159363711</v>
      </c>
    </row>
    <row r="1018" spans="1:8" ht="25.5" customHeight="1" x14ac:dyDescent="0.3">
      <c r="A1018" s="15">
        <v>8440</v>
      </c>
      <c r="B1018" s="14" t="s">
        <v>245</v>
      </c>
      <c r="C1018" s="13">
        <v>143.45641599999999</v>
      </c>
      <c r="D1018" s="13">
        <v>3017.0117400000004</v>
      </c>
      <c r="E1018" s="13">
        <v>63.803957000000004</v>
      </c>
      <c r="F1018" s="12">
        <v>860.08303000000001</v>
      </c>
      <c r="G1018" s="11">
        <f t="shared" si="30"/>
        <v>-2156.9287100000001</v>
      </c>
      <c r="H1018" s="10">
        <f t="shared" si="31"/>
        <v>-0.71492221306371184</v>
      </c>
    </row>
    <row r="1019" spans="1:8" ht="25.5" customHeight="1" x14ac:dyDescent="0.3">
      <c r="A1019" s="15">
        <v>8441</v>
      </c>
      <c r="B1019" s="14" t="s">
        <v>244</v>
      </c>
      <c r="C1019" s="13">
        <v>994.36399399999993</v>
      </c>
      <c r="D1019" s="13">
        <v>17213.39446</v>
      </c>
      <c r="E1019" s="13">
        <v>1264.2140910000001</v>
      </c>
      <c r="F1019" s="12">
        <v>21003.35123</v>
      </c>
      <c r="G1019" s="11">
        <f t="shared" si="30"/>
        <v>3789.9567700000007</v>
      </c>
      <c r="H1019" s="10">
        <f t="shared" si="31"/>
        <v>0.22017486317454674</v>
      </c>
    </row>
    <row r="1020" spans="1:8" ht="38.25" customHeight="1" x14ac:dyDescent="0.3">
      <c r="A1020" s="15">
        <v>8442</v>
      </c>
      <c r="B1020" s="14" t="s">
        <v>243</v>
      </c>
      <c r="C1020" s="13">
        <v>340.23288600000001</v>
      </c>
      <c r="D1020" s="13">
        <v>5344.7158200000003</v>
      </c>
      <c r="E1020" s="13">
        <v>445.754499936</v>
      </c>
      <c r="F1020" s="12">
        <v>6474.0688499999997</v>
      </c>
      <c r="G1020" s="11">
        <f t="shared" si="30"/>
        <v>1129.3530299999993</v>
      </c>
      <c r="H1020" s="10">
        <f t="shared" si="31"/>
        <v>0.21130272741049105</v>
      </c>
    </row>
    <row r="1021" spans="1:8" ht="25.5" customHeight="1" x14ac:dyDescent="0.3">
      <c r="A1021" s="15">
        <v>8443</v>
      </c>
      <c r="B1021" s="14" t="s">
        <v>242</v>
      </c>
      <c r="C1021" s="13">
        <v>2577.9638867664298</v>
      </c>
      <c r="D1021" s="13">
        <v>52097.534140000098</v>
      </c>
      <c r="E1021" s="13">
        <v>3672.2476442366697</v>
      </c>
      <c r="F1021" s="12">
        <v>75156.756260000198</v>
      </c>
      <c r="G1021" s="11">
        <f t="shared" si="30"/>
        <v>23059.2221200001</v>
      </c>
      <c r="H1021" s="10">
        <f t="shared" si="31"/>
        <v>0.44261638291811978</v>
      </c>
    </row>
    <row r="1022" spans="1:8" ht="25.5" customHeight="1" x14ac:dyDescent="0.3">
      <c r="A1022" s="15">
        <v>8444</v>
      </c>
      <c r="B1022" s="14" t="s">
        <v>241</v>
      </c>
      <c r="C1022" s="13">
        <v>49.595500000000001</v>
      </c>
      <c r="D1022" s="13">
        <v>1155.94903</v>
      </c>
      <c r="E1022" s="13">
        <v>66.894999999999996</v>
      </c>
      <c r="F1022" s="12">
        <v>533.09443999999996</v>
      </c>
      <c r="G1022" s="11">
        <f t="shared" si="30"/>
        <v>-622.85459000000003</v>
      </c>
      <c r="H1022" s="10">
        <f t="shared" si="31"/>
        <v>-0.53882530616423463</v>
      </c>
    </row>
    <row r="1023" spans="1:8" ht="25.5" customHeight="1" x14ac:dyDescent="0.3">
      <c r="A1023" s="15">
        <v>8445</v>
      </c>
      <c r="B1023" s="14" t="s">
        <v>240</v>
      </c>
      <c r="C1023" s="13">
        <v>96.275365000000008</v>
      </c>
      <c r="D1023" s="13">
        <v>1175.03973</v>
      </c>
      <c r="E1023" s="13">
        <v>282.40760399999999</v>
      </c>
      <c r="F1023" s="12">
        <v>1453.75146</v>
      </c>
      <c r="G1023" s="11">
        <f t="shared" si="30"/>
        <v>278.71172999999999</v>
      </c>
      <c r="H1023" s="10">
        <f t="shared" si="31"/>
        <v>0.23719345217374055</v>
      </c>
    </row>
    <row r="1024" spans="1:8" ht="16.5" customHeight="1" x14ac:dyDescent="0.3">
      <c r="A1024" s="15">
        <v>8446</v>
      </c>
      <c r="B1024" s="14" t="s">
        <v>239</v>
      </c>
      <c r="C1024" s="13">
        <v>125.59478</v>
      </c>
      <c r="D1024" s="13">
        <v>1925.40526</v>
      </c>
      <c r="E1024" s="13">
        <v>196.76650000000001</v>
      </c>
      <c r="F1024" s="12">
        <v>1923.7281</v>
      </c>
      <c r="G1024" s="11">
        <f t="shared" si="30"/>
        <v>-1.677159999999958</v>
      </c>
      <c r="H1024" s="10">
        <f t="shared" si="31"/>
        <v>-8.7106856662475202E-4</v>
      </c>
    </row>
    <row r="1025" spans="1:8" ht="16.5" customHeight="1" x14ac:dyDescent="0.3">
      <c r="A1025" s="15">
        <v>8447</v>
      </c>
      <c r="B1025" s="14" t="s">
        <v>238</v>
      </c>
      <c r="C1025" s="13">
        <v>198.22605999999999</v>
      </c>
      <c r="D1025" s="13">
        <v>2090.6395900000002</v>
      </c>
      <c r="E1025" s="13">
        <v>273.20496500000002</v>
      </c>
      <c r="F1025" s="12">
        <v>3023.87871</v>
      </c>
      <c r="G1025" s="11">
        <f t="shared" si="30"/>
        <v>933.23911999999973</v>
      </c>
      <c r="H1025" s="10">
        <f t="shared" si="31"/>
        <v>0.44638928893525814</v>
      </c>
    </row>
    <row r="1026" spans="1:8" ht="38.25" customHeight="1" x14ac:dyDescent="0.3">
      <c r="A1026" s="15">
        <v>8448</v>
      </c>
      <c r="B1026" s="14" t="s">
        <v>237</v>
      </c>
      <c r="C1026" s="13">
        <v>32.038341852000002</v>
      </c>
      <c r="D1026" s="13">
        <v>1088.5053899999998</v>
      </c>
      <c r="E1026" s="13">
        <v>43.154677384000003</v>
      </c>
      <c r="F1026" s="12">
        <v>1324.4050300000001</v>
      </c>
      <c r="G1026" s="11">
        <f t="shared" si="30"/>
        <v>235.89964000000032</v>
      </c>
      <c r="H1026" s="10">
        <f t="shared" si="31"/>
        <v>0.21671885336277513</v>
      </c>
    </row>
    <row r="1027" spans="1:8" ht="25.5" customHeight="1" x14ac:dyDescent="0.3">
      <c r="A1027" s="15">
        <v>8449</v>
      </c>
      <c r="B1027" s="14" t="s">
        <v>236</v>
      </c>
      <c r="C1027" s="13">
        <v>34.573715999999997</v>
      </c>
      <c r="D1027" s="13">
        <v>360.48541999999998</v>
      </c>
      <c r="E1027" s="13">
        <v>45.912800000000004</v>
      </c>
      <c r="F1027" s="12">
        <v>378.24554999999998</v>
      </c>
      <c r="G1027" s="11">
        <f t="shared" si="30"/>
        <v>17.760130000000004</v>
      </c>
      <c r="H1027" s="10">
        <f t="shared" si="31"/>
        <v>4.9267263014409861E-2</v>
      </c>
    </row>
    <row r="1028" spans="1:8" ht="16.5" customHeight="1" x14ac:dyDescent="0.3">
      <c r="A1028" s="15">
        <v>8450</v>
      </c>
      <c r="B1028" s="14" t="s">
        <v>235</v>
      </c>
      <c r="C1028" s="13">
        <v>18760.583596</v>
      </c>
      <c r="D1028" s="13">
        <v>59990.0550800001</v>
      </c>
      <c r="E1028" s="13">
        <v>21622.361738400003</v>
      </c>
      <c r="F1028" s="12">
        <v>70109.025710000104</v>
      </c>
      <c r="G1028" s="11">
        <f t="shared" si="30"/>
        <v>10118.970630000003</v>
      </c>
      <c r="H1028" s="10">
        <f t="shared" si="31"/>
        <v>0.16867746856551122</v>
      </c>
    </row>
    <row r="1029" spans="1:8" ht="38.25" customHeight="1" x14ac:dyDescent="0.3">
      <c r="A1029" s="15">
        <v>8451</v>
      </c>
      <c r="B1029" s="14" t="s">
        <v>234</v>
      </c>
      <c r="C1029" s="13">
        <v>732.655222000001</v>
      </c>
      <c r="D1029" s="13">
        <v>7215.7887000000001</v>
      </c>
      <c r="E1029" s="13">
        <v>1167.5416910000001</v>
      </c>
      <c r="F1029" s="12">
        <v>8777.5427899999995</v>
      </c>
      <c r="G1029" s="11">
        <f t="shared" si="30"/>
        <v>1561.7540899999995</v>
      </c>
      <c r="H1029" s="10">
        <f t="shared" si="31"/>
        <v>0.2164356738993756</v>
      </c>
    </row>
    <row r="1030" spans="1:8" ht="25.5" customHeight="1" x14ac:dyDescent="0.3">
      <c r="A1030" s="15">
        <v>8452</v>
      </c>
      <c r="B1030" s="14" t="s">
        <v>233</v>
      </c>
      <c r="C1030" s="13">
        <v>975.64259630199899</v>
      </c>
      <c r="D1030" s="13">
        <v>7917.3112099999998</v>
      </c>
      <c r="E1030" s="13">
        <v>1354.265828048</v>
      </c>
      <c r="F1030" s="12">
        <v>12342.913919999999</v>
      </c>
      <c r="G1030" s="11">
        <f t="shared" ref="G1030:G1093" si="32">F1030-D1030</f>
        <v>4425.6027099999992</v>
      </c>
      <c r="H1030" s="10">
        <f t="shared" ref="H1030:H1093" si="33">IF(D1030&lt;&gt;0,G1030/D1030,"")</f>
        <v>0.55897799045845509</v>
      </c>
    </row>
    <row r="1031" spans="1:8" ht="25.5" customHeight="1" x14ac:dyDescent="0.3">
      <c r="A1031" s="15">
        <v>8453</v>
      </c>
      <c r="B1031" s="14" t="s">
        <v>232</v>
      </c>
      <c r="C1031" s="13">
        <v>162.790312</v>
      </c>
      <c r="D1031" s="13">
        <v>729.76258999999993</v>
      </c>
      <c r="E1031" s="13">
        <v>166.50411400000002</v>
      </c>
      <c r="F1031" s="12">
        <v>1378.1226200000001</v>
      </c>
      <c r="G1031" s="11">
        <f t="shared" si="32"/>
        <v>648.36003000000017</v>
      </c>
      <c r="H1031" s="10">
        <f t="shared" si="33"/>
        <v>0.88845336673122721</v>
      </c>
    </row>
    <row r="1032" spans="1:8" ht="25.5" customHeight="1" x14ac:dyDescent="0.3">
      <c r="A1032" s="15">
        <v>8454</v>
      </c>
      <c r="B1032" s="14" t="s">
        <v>231</v>
      </c>
      <c r="C1032" s="13">
        <v>1684.55105</v>
      </c>
      <c r="D1032" s="13">
        <v>4835.1291200000005</v>
      </c>
      <c r="E1032" s="13">
        <v>1885.0751440000001</v>
      </c>
      <c r="F1032" s="12">
        <v>6901.0793800000001</v>
      </c>
      <c r="G1032" s="11">
        <f t="shared" si="32"/>
        <v>2065.9502599999996</v>
      </c>
      <c r="H1032" s="10">
        <f t="shared" si="33"/>
        <v>0.42727923261747341</v>
      </c>
    </row>
    <row r="1033" spans="1:8" ht="16.5" customHeight="1" x14ac:dyDescent="0.3">
      <c r="A1033" s="15">
        <v>8455</v>
      </c>
      <c r="B1033" s="14" t="s">
        <v>230</v>
      </c>
      <c r="C1033" s="13">
        <v>3520.51289</v>
      </c>
      <c r="D1033" s="13">
        <v>13322.731519999999</v>
      </c>
      <c r="E1033" s="13">
        <v>2603.4092300000002</v>
      </c>
      <c r="F1033" s="12">
        <v>11061.099269999999</v>
      </c>
      <c r="G1033" s="11">
        <f t="shared" si="32"/>
        <v>-2261.6322500000006</v>
      </c>
      <c r="H1033" s="10">
        <f t="shared" si="33"/>
        <v>-0.16975739896918682</v>
      </c>
    </row>
    <row r="1034" spans="1:8" ht="51" customHeight="1" x14ac:dyDescent="0.3">
      <c r="A1034" s="15">
        <v>8456</v>
      </c>
      <c r="B1034" s="14" t="s">
        <v>229</v>
      </c>
      <c r="C1034" s="13">
        <v>583.27275600000007</v>
      </c>
      <c r="D1034" s="13">
        <v>6573.7150499999998</v>
      </c>
      <c r="E1034" s="13">
        <v>961.92790400000001</v>
      </c>
      <c r="F1034" s="12">
        <v>11947.84799</v>
      </c>
      <c r="G1034" s="11">
        <f t="shared" si="32"/>
        <v>5374.1329400000004</v>
      </c>
      <c r="H1034" s="10">
        <f t="shared" si="33"/>
        <v>0.81751838939231181</v>
      </c>
    </row>
    <row r="1035" spans="1:8" ht="16.5" customHeight="1" x14ac:dyDescent="0.3">
      <c r="A1035" s="15">
        <v>8457</v>
      </c>
      <c r="B1035" s="14" t="s">
        <v>228</v>
      </c>
      <c r="C1035" s="13">
        <v>892.75630000000001</v>
      </c>
      <c r="D1035" s="13">
        <v>7971.4050199999992</v>
      </c>
      <c r="E1035" s="13">
        <v>1107.5091159999999</v>
      </c>
      <c r="F1035" s="12">
        <v>9720.8336899999995</v>
      </c>
      <c r="G1035" s="11">
        <f t="shared" si="32"/>
        <v>1749.4286700000002</v>
      </c>
      <c r="H1035" s="10">
        <f t="shared" si="33"/>
        <v>0.21946302635617435</v>
      </c>
    </row>
    <row r="1036" spans="1:8" ht="16.5" customHeight="1" x14ac:dyDescent="0.3">
      <c r="A1036" s="15">
        <v>8458</v>
      </c>
      <c r="B1036" s="14" t="s">
        <v>227</v>
      </c>
      <c r="C1036" s="13">
        <v>808.06492000000003</v>
      </c>
      <c r="D1036" s="13">
        <v>6842.8133699999998</v>
      </c>
      <c r="E1036" s="13">
        <v>1194.60923</v>
      </c>
      <c r="F1036" s="12">
        <v>9147.5804300000109</v>
      </c>
      <c r="G1036" s="11">
        <f t="shared" si="32"/>
        <v>2304.767060000011</v>
      </c>
      <c r="H1036" s="10">
        <f t="shared" si="33"/>
        <v>0.33681571239462449</v>
      </c>
    </row>
    <row r="1037" spans="1:8" ht="25.5" customHeight="1" x14ac:dyDescent="0.3">
      <c r="A1037" s="15">
        <v>8459</v>
      </c>
      <c r="B1037" s="14" t="s">
        <v>226</v>
      </c>
      <c r="C1037" s="13">
        <v>685.86391530399999</v>
      </c>
      <c r="D1037" s="13">
        <v>3628.1562400000003</v>
      </c>
      <c r="E1037" s="13">
        <v>612.85469899999998</v>
      </c>
      <c r="F1037" s="12">
        <v>3460.8488700000003</v>
      </c>
      <c r="G1037" s="11">
        <f t="shared" si="32"/>
        <v>-167.30736999999999</v>
      </c>
      <c r="H1037" s="10">
        <f t="shared" si="33"/>
        <v>-4.6113606728248283E-2</v>
      </c>
    </row>
    <row r="1038" spans="1:8" ht="51" customHeight="1" x14ac:dyDescent="0.3">
      <c r="A1038" s="15">
        <v>8460</v>
      </c>
      <c r="B1038" s="14" t="s">
        <v>225</v>
      </c>
      <c r="C1038" s="13">
        <v>550.538093</v>
      </c>
      <c r="D1038" s="13">
        <v>4620.2599600000003</v>
      </c>
      <c r="E1038" s="13">
        <v>564.15293200000008</v>
      </c>
      <c r="F1038" s="12">
        <v>5257.97043999999</v>
      </c>
      <c r="G1038" s="11">
        <f t="shared" si="32"/>
        <v>637.71047999998973</v>
      </c>
      <c r="H1038" s="10">
        <f t="shared" si="33"/>
        <v>0.13802480499387088</v>
      </c>
    </row>
    <row r="1039" spans="1:8" ht="25.5" customHeight="1" x14ac:dyDescent="0.3">
      <c r="A1039" s="15">
        <v>8461</v>
      </c>
      <c r="B1039" s="14" t="s">
        <v>224</v>
      </c>
      <c r="C1039" s="13">
        <v>295.76326400000005</v>
      </c>
      <c r="D1039" s="13">
        <v>1214.0792300000001</v>
      </c>
      <c r="E1039" s="13">
        <v>431.88472899999999</v>
      </c>
      <c r="F1039" s="12">
        <v>3258.8594700000003</v>
      </c>
      <c r="G1039" s="11">
        <f t="shared" si="32"/>
        <v>2044.7802400000003</v>
      </c>
      <c r="H1039" s="10">
        <f t="shared" si="33"/>
        <v>1.6842230634321949</v>
      </c>
    </row>
    <row r="1040" spans="1:8" ht="38.25" customHeight="1" x14ac:dyDescent="0.3">
      <c r="A1040" s="15">
        <v>8462</v>
      </c>
      <c r="B1040" s="14" t="s">
        <v>223</v>
      </c>
      <c r="C1040" s="13">
        <v>3473.4464459999999</v>
      </c>
      <c r="D1040" s="13">
        <v>26213.45723</v>
      </c>
      <c r="E1040" s="13">
        <v>4263.9918420000004</v>
      </c>
      <c r="F1040" s="12">
        <v>28606.088929999998</v>
      </c>
      <c r="G1040" s="11">
        <f t="shared" si="32"/>
        <v>2392.6316999999981</v>
      </c>
      <c r="H1040" s="10">
        <f t="shared" si="33"/>
        <v>9.1274938631969157E-2</v>
      </c>
    </row>
    <row r="1041" spans="1:8" ht="25.5" customHeight="1" x14ac:dyDescent="0.3">
      <c r="A1041" s="15">
        <v>8463</v>
      </c>
      <c r="B1041" s="14" t="s">
        <v>222</v>
      </c>
      <c r="C1041" s="13">
        <v>235.73201</v>
      </c>
      <c r="D1041" s="13">
        <v>3202.8437000000004</v>
      </c>
      <c r="E1041" s="13">
        <v>257.52651500000002</v>
      </c>
      <c r="F1041" s="12">
        <v>5726.9473799999996</v>
      </c>
      <c r="G1041" s="11">
        <f t="shared" si="32"/>
        <v>2524.1036799999993</v>
      </c>
      <c r="H1041" s="10">
        <f t="shared" si="33"/>
        <v>0.78808206594658337</v>
      </c>
    </row>
    <row r="1042" spans="1:8" ht="25.5" customHeight="1" x14ac:dyDescent="0.3">
      <c r="A1042" s="15">
        <v>8464</v>
      </c>
      <c r="B1042" s="14" t="s">
        <v>221</v>
      </c>
      <c r="C1042" s="13">
        <v>1245.8417379999999</v>
      </c>
      <c r="D1042" s="13">
        <v>7508.4419200000002</v>
      </c>
      <c r="E1042" s="13">
        <v>1137.0550390000001</v>
      </c>
      <c r="F1042" s="12">
        <v>7282.2906399999993</v>
      </c>
      <c r="G1042" s="11">
        <f t="shared" si="32"/>
        <v>-226.15128000000095</v>
      </c>
      <c r="H1042" s="10">
        <f t="shared" si="33"/>
        <v>-3.0119601697605053E-2</v>
      </c>
    </row>
    <row r="1043" spans="1:8" ht="25.5" customHeight="1" x14ac:dyDescent="0.3">
      <c r="A1043" s="15">
        <v>8465</v>
      </c>
      <c r="B1043" s="14" t="s">
        <v>220</v>
      </c>
      <c r="C1043" s="13">
        <v>4452.6788990000005</v>
      </c>
      <c r="D1043" s="13">
        <v>29776.93231</v>
      </c>
      <c r="E1043" s="13">
        <v>5428.6177534999997</v>
      </c>
      <c r="F1043" s="12">
        <v>42557.0275900001</v>
      </c>
      <c r="G1043" s="11">
        <f t="shared" si="32"/>
        <v>12780.0952800001</v>
      </c>
      <c r="H1043" s="10">
        <f t="shared" si="33"/>
        <v>0.42919449011569788</v>
      </c>
    </row>
    <row r="1044" spans="1:8" ht="38.25" customHeight="1" x14ac:dyDescent="0.3">
      <c r="A1044" s="15">
        <v>8466</v>
      </c>
      <c r="B1044" s="14" t="s">
        <v>219</v>
      </c>
      <c r="C1044" s="13">
        <v>712.31086021900308</v>
      </c>
      <c r="D1044" s="13">
        <v>12617.745060000001</v>
      </c>
      <c r="E1044" s="13">
        <v>853.20190359600201</v>
      </c>
      <c r="F1044" s="12">
        <v>16009.027340000001</v>
      </c>
      <c r="G1044" s="11">
        <f t="shared" si="32"/>
        <v>3391.2822799999994</v>
      </c>
      <c r="H1044" s="10">
        <f t="shared" si="33"/>
        <v>0.26877086705062964</v>
      </c>
    </row>
    <row r="1045" spans="1:8" ht="25.5" customHeight="1" x14ac:dyDescent="0.3">
      <c r="A1045" s="15">
        <v>8467</v>
      </c>
      <c r="B1045" s="14" t="s">
        <v>218</v>
      </c>
      <c r="C1045" s="13">
        <v>11134.556257030001</v>
      </c>
      <c r="D1045" s="13">
        <v>60519.460180000198</v>
      </c>
      <c r="E1045" s="13">
        <v>14683.815671420001</v>
      </c>
      <c r="F1045" s="12">
        <v>91029.251540000609</v>
      </c>
      <c r="G1045" s="11">
        <f t="shared" si="32"/>
        <v>30509.79136000041</v>
      </c>
      <c r="H1045" s="10">
        <f t="shared" si="33"/>
        <v>0.50413191507750676</v>
      </c>
    </row>
    <row r="1046" spans="1:8" ht="25.5" customHeight="1" x14ac:dyDescent="0.3">
      <c r="A1046" s="15">
        <v>8468</v>
      </c>
      <c r="B1046" s="14" t="s">
        <v>217</v>
      </c>
      <c r="C1046" s="13">
        <v>114.8955924</v>
      </c>
      <c r="D1046" s="13">
        <v>522.89412000000004</v>
      </c>
      <c r="E1046" s="13">
        <v>136.44129500000003</v>
      </c>
      <c r="F1046" s="12">
        <v>712.47324000000003</v>
      </c>
      <c r="G1046" s="11">
        <f t="shared" si="32"/>
        <v>189.57911999999999</v>
      </c>
      <c r="H1046" s="10">
        <f t="shared" si="33"/>
        <v>0.36255737586033665</v>
      </c>
    </row>
    <row r="1047" spans="1:8" ht="16.5" customHeight="1" x14ac:dyDescent="0.3">
      <c r="A1047" s="15">
        <v>8469</v>
      </c>
      <c r="B1047" s="14" t="s">
        <v>216</v>
      </c>
      <c r="C1047" s="13">
        <v>9.1999999999999998E-3</v>
      </c>
      <c r="D1047" s="13">
        <v>1.54</v>
      </c>
      <c r="E1047" s="13">
        <v>0</v>
      </c>
      <c r="F1047" s="12">
        <v>0</v>
      </c>
      <c r="G1047" s="11">
        <f t="shared" si="32"/>
        <v>-1.54</v>
      </c>
      <c r="H1047" s="10">
        <f t="shared" si="33"/>
        <v>-1</v>
      </c>
    </row>
    <row r="1048" spans="1:8" ht="25.5" customHeight="1" x14ac:dyDescent="0.3">
      <c r="A1048" s="15">
        <v>8470</v>
      </c>
      <c r="B1048" s="14" t="s">
        <v>215</v>
      </c>
      <c r="C1048" s="13">
        <v>205.977734</v>
      </c>
      <c r="D1048" s="13">
        <v>7619.9163799999997</v>
      </c>
      <c r="E1048" s="13">
        <v>255.33044000000001</v>
      </c>
      <c r="F1048" s="12">
        <v>13272.527480000001</v>
      </c>
      <c r="G1048" s="11">
        <f t="shared" si="32"/>
        <v>5652.611100000001</v>
      </c>
      <c r="H1048" s="10">
        <f t="shared" si="33"/>
        <v>0.74182062087143286</v>
      </c>
    </row>
    <row r="1049" spans="1:8" ht="25.5" customHeight="1" x14ac:dyDescent="0.3">
      <c r="A1049" s="15">
        <v>8471</v>
      </c>
      <c r="B1049" s="14" t="s">
        <v>214</v>
      </c>
      <c r="C1049" s="13">
        <v>2013.32290054489</v>
      </c>
      <c r="D1049" s="13">
        <v>281642.18512000103</v>
      </c>
      <c r="E1049" s="13">
        <v>2935.7697419312899</v>
      </c>
      <c r="F1049" s="12">
        <v>420832.36924999795</v>
      </c>
      <c r="G1049" s="11">
        <f t="shared" si="32"/>
        <v>139190.18412999692</v>
      </c>
      <c r="H1049" s="10">
        <f t="shared" si="33"/>
        <v>0.49420928924653562</v>
      </c>
    </row>
    <row r="1050" spans="1:8" ht="16.5" customHeight="1" x14ac:dyDescent="0.3">
      <c r="A1050" s="15">
        <v>8472</v>
      </c>
      <c r="B1050" s="14" t="s">
        <v>213</v>
      </c>
      <c r="C1050" s="13">
        <v>597.67163600000003</v>
      </c>
      <c r="D1050" s="13">
        <v>11563.2613</v>
      </c>
      <c r="E1050" s="13">
        <v>646.61499000000003</v>
      </c>
      <c r="F1050" s="12">
        <v>13201.55329</v>
      </c>
      <c r="G1050" s="11">
        <f t="shared" si="32"/>
        <v>1638.2919899999997</v>
      </c>
      <c r="H1050" s="10">
        <f t="shared" si="33"/>
        <v>0.14168078948453752</v>
      </c>
    </row>
    <row r="1051" spans="1:8" ht="25.5" customHeight="1" x14ac:dyDescent="0.3">
      <c r="A1051" s="15">
        <v>8473</v>
      </c>
      <c r="B1051" s="14" t="s">
        <v>212</v>
      </c>
      <c r="C1051" s="13">
        <v>1173.766100778</v>
      </c>
      <c r="D1051" s="13">
        <v>50988.639029999897</v>
      </c>
      <c r="E1051" s="13">
        <v>1192.81241599701</v>
      </c>
      <c r="F1051" s="12">
        <v>65845.051779999994</v>
      </c>
      <c r="G1051" s="11">
        <f t="shared" si="32"/>
        <v>14856.412750000098</v>
      </c>
      <c r="H1051" s="10">
        <f t="shared" si="33"/>
        <v>0.29136711692302897</v>
      </c>
    </row>
    <row r="1052" spans="1:8" ht="25.5" customHeight="1" x14ac:dyDescent="0.3">
      <c r="A1052" s="15">
        <v>8474</v>
      </c>
      <c r="B1052" s="14" t="s">
        <v>211</v>
      </c>
      <c r="C1052" s="13">
        <v>15293.5732852</v>
      </c>
      <c r="D1052" s="13">
        <v>71392.951889999997</v>
      </c>
      <c r="E1052" s="13">
        <v>21927.689706300003</v>
      </c>
      <c r="F1052" s="12">
        <v>125267.87695000001</v>
      </c>
      <c r="G1052" s="11">
        <f t="shared" si="32"/>
        <v>53874.925060000009</v>
      </c>
      <c r="H1052" s="10">
        <f t="shared" si="33"/>
        <v>0.75462526249102002</v>
      </c>
    </row>
    <row r="1053" spans="1:8" ht="25.5" customHeight="1" x14ac:dyDescent="0.3">
      <c r="A1053" s="15">
        <v>8475</v>
      </c>
      <c r="B1053" s="14" t="s">
        <v>210</v>
      </c>
      <c r="C1053" s="13">
        <v>68.855165999999997</v>
      </c>
      <c r="D1053" s="13">
        <v>2859.60914</v>
      </c>
      <c r="E1053" s="13">
        <v>51.906663000000002</v>
      </c>
      <c r="F1053" s="12">
        <v>3192.62961</v>
      </c>
      <c r="G1053" s="11">
        <f t="shared" si="32"/>
        <v>333.02046999999993</v>
      </c>
      <c r="H1053" s="10">
        <f t="shared" si="33"/>
        <v>0.11645663924545993</v>
      </c>
    </row>
    <row r="1054" spans="1:8" ht="16.5" customHeight="1" x14ac:dyDescent="0.3">
      <c r="A1054" s="15">
        <v>8476</v>
      </c>
      <c r="B1054" s="14" t="s">
        <v>209</v>
      </c>
      <c r="C1054" s="13">
        <v>139.68289290000001</v>
      </c>
      <c r="D1054" s="13">
        <v>2939.4537599999999</v>
      </c>
      <c r="E1054" s="13">
        <v>185.092446</v>
      </c>
      <c r="F1054" s="12">
        <v>3289.4022999999997</v>
      </c>
      <c r="G1054" s="11">
        <f t="shared" si="32"/>
        <v>349.94853999999987</v>
      </c>
      <c r="H1054" s="10">
        <f t="shared" si="33"/>
        <v>0.11905223506560617</v>
      </c>
    </row>
    <row r="1055" spans="1:8" ht="16.5" customHeight="1" x14ac:dyDescent="0.3">
      <c r="A1055" s="15">
        <v>8477</v>
      </c>
      <c r="B1055" s="14" t="s">
        <v>208</v>
      </c>
      <c r="C1055" s="13">
        <v>2714.9096329999998</v>
      </c>
      <c r="D1055" s="13">
        <v>29593.137170000002</v>
      </c>
      <c r="E1055" s="13">
        <v>4583.1204717000001</v>
      </c>
      <c r="F1055" s="12">
        <v>49509.705319999906</v>
      </c>
      <c r="G1055" s="11">
        <f t="shared" si="32"/>
        <v>19916.568149999905</v>
      </c>
      <c r="H1055" s="10">
        <f t="shared" si="33"/>
        <v>0.67301307176686542</v>
      </c>
    </row>
    <row r="1056" spans="1:8" ht="16.5" customHeight="1" x14ac:dyDescent="0.3">
      <c r="A1056" s="15">
        <v>8478</v>
      </c>
      <c r="B1056" s="14" t="s">
        <v>207</v>
      </c>
      <c r="C1056" s="13">
        <v>110.192843</v>
      </c>
      <c r="D1056" s="13">
        <v>1327.42147</v>
      </c>
      <c r="E1056" s="13">
        <v>317.78661969999996</v>
      </c>
      <c r="F1056" s="12">
        <v>8259.4034099999899</v>
      </c>
      <c r="G1056" s="11">
        <f t="shared" si="32"/>
        <v>6931.9819399999897</v>
      </c>
      <c r="H1056" s="10">
        <f t="shared" si="33"/>
        <v>5.2221408924476638</v>
      </c>
    </row>
    <row r="1057" spans="1:8" ht="25.5" customHeight="1" x14ac:dyDescent="0.3">
      <c r="A1057" s="15">
        <v>8479</v>
      </c>
      <c r="B1057" s="14" t="s">
        <v>206</v>
      </c>
      <c r="C1057" s="13">
        <v>10137.5316095</v>
      </c>
      <c r="D1057" s="13">
        <v>107936.204</v>
      </c>
      <c r="E1057" s="13">
        <v>12150.564062929001</v>
      </c>
      <c r="F1057" s="12">
        <v>143090.52301</v>
      </c>
      <c r="G1057" s="11">
        <f t="shared" si="32"/>
        <v>35154.319010000007</v>
      </c>
      <c r="H1057" s="10">
        <f t="shared" si="33"/>
        <v>0.32569534324182836</v>
      </c>
    </row>
    <row r="1058" spans="1:8" ht="38.25" customHeight="1" x14ac:dyDescent="0.3">
      <c r="A1058" s="15">
        <v>8480</v>
      </c>
      <c r="B1058" s="14" t="s">
        <v>205</v>
      </c>
      <c r="C1058" s="13">
        <v>2780.3340099999996</v>
      </c>
      <c r="D1058" s="13">
        <v>24008.86363</v>
      </c>
      <c r="E1058" s="13">
        <v>5439.8034170000001</v>
      </c>
      <c r="F1058" s="12">
        <v>31479.724309999998</v>
      </c>
      <c r="G1058" s="11">
        <f t="shared" si="32"/>
        <v>7470.860679999998</v>
      </c>
      <c r="H1058" s="10">
        <f t="shared" si="33"/>
        <v>0.31117094066313367</v>
      </c>
    </row>
    <row r="1059" spans="1:8" ht="25.5" customHeight="1" x14ac:dyDescent="0.3">
      <c r="A1059" s="15">
        <v>8481</v>
      </c>
      <c r="B1059" s="14" t="s">
        <v>204</v>
      </c>
      <c r="C1059" s="13">
        <v>11388.4708590277</v>
      </c>
      <c r="D1059" s="13">
        <v>116802.79622</v>
      </c>
      <c r="E1059" s="13">
        <v>13131.9485708872</v>
      </c>
      <c r="F1059" s="12">
        <v>154508.837410001</v>
      </c>
      <c r="G1059" s="11">
        <f t="shared" si="32"/>
        <v>37706.041190000993</v>
      </c>
      <c r="H1059" s="10">
        <f t="shared" si="33"/>
        <v>0.3228179667803589</v>
      </c>
    </row>
    <row r="1060" spans="1:8" ht="16.5" customHeight="1" x14ac:dyDescent="0.3">
      <c r="A1060" s="15">
        <v>8482</v>
      </c>
      <c r="B1060" s="14" t="s">
        <v>203</v>
      </c>
      <c r="C1060" s="13">
        <v>8011.8195842021705</v>
      </c>
      <c r="D1060" s="13">
        <v>63195.0272200006</v>
      </c>
      <c r="E1060" s="13">
        <v>9540.6780390097792</v>
      </c>
      <c r="F1060" s="12">
        <v>80597.525479999895</v>
      </c>
      <c r="G1060" s="11">
        <f t="shared" si="32"/>
        <v>17402.498259999295</v>
      </c>
      <c r="H1060" s="10">
        <f t="shared" si="33"/>
        <v>0.27537765272916248</v>
      </c>
    </row>
    <row r="1061" spans="1:8" ht="16.5" customHeight="1" x14ac:dyDescent="0.3">
      <c r="A1061" s="15">
        <v>8483</v>
      </c>
      <c r="B1061" s="14" t="s">
        <v>202</v>
      </c>
      <c r="C1061" s="13">
        <v>7040.3758293452493</v>
      </c>
      <c r="D1061" s="13">
        <v>89996.752039999308</v>
      </c>
      <c r="E1061" s="13">
        <v>8463.9050693239406</v>
      </c>
      <c r="F1061" s="12">
        <v>112588.48574000201</v>
      </c>
      <c r="G1061" s="11">
        <f t="shared" si="32"/>
        <v>22591.733700002704</v>
      </c>
      <c r="H1061" s="10">
        <f t="shared" si="33"/>
        <v>0.25102832255503782</v>
      </c>
    </row>
    <row r="1062" spans="1:8" ht="25.5" customHeight="1" x14ac:dyDescent="0.3">
      <c r="A1062" s="15">
        <v>8484</v>
      </c>
      <c r="B1062" s="14" t="s">
        <v>201</v>
      </c>
      <c r="C1062" s="13">
        <v>248.930953144298</v>
      </c>
      <c r="D1062" s="13">
        <v>8832.6836899999489</v>
      </c>
      <c r="E1062" s="13">
        <v>296.47334579006099</v>
      </c>
      <c r="F1062" s="12">
        <v>12839.14329</v>
      </c>
      <c r="G1062" s="11">
        <f t="shared" si="32"/>
        <v>4006.4596000000511</v>
      </c>
      <c r="H1062" s="10">
        <f t="shared" si="33"/>
        <v>0.45359482356829128</v>
      </c>
    </row>
    <row r="1063" spans="1:8" ht="25.5" customHeight="1" x14ac:dyDescent="0.3">
      <c r="A1063" s="15">
        <v>8485</v>
      </c>
      <c r="B1063" s="14" t="s">
        <v>200</v>
      </c>
      <c r="C1063" s="13">
        <v>0</v>
      </c>
      <c r="D1063" s="13">
        <v>0</v>
      </c>
      <c r="E1063" s="13">
        <v>0</v>
      </c>
      <c r="F1063" s="12">
        <v>0</v>
      </c>
      <c r="G1063" s="11">
        <f t="shared" si="32"/>
        <v>0</v>
      </c>
      <c r="H1063" s="10" t="str">
        <f t="shared" si="33"/>
        <v/>
      </c>
    </row>
    <row r="1064" spans="1:8" ht="38.25" customHeight="1" x14ac:dyDescent="0.3">
      <c r="A1064" s="15">
        <v>8486</v>
      </c>
      <c r="B1064" s="14" t="s">
        <v>199</v>
      </c>
      <c r="C1064" s="13">
        <v>21.418474999999997</v>
      </c>
      <c r="D1064" s="13">
        <v>498.79093999999998</v>
      </c>
      <c r="E1064" s="13">
        <v>6.7818909999999999</v>
      </c>
      <c r="F1064" s="12">
        <v>249.56730999999999</v>
      </c>
      <c r="G1064" s="11">
        <f t="shared" si="32"/>
        <v>-249.22362999999999</v>
      </c>
      <c r="H1064" s="10">
        <f t="shared" si="33"/>
        <v>-0.49965548692604561</v>
      </c>
    </row>
    <row r="1065" spans="1:8" ht="25.5" customHeight="1" x14ac:dyDescent="0.3">
      <c r="A1065" s="15">
        <v>8487</v>
      </c>
      <c r="B1065" s="14" t="s">
        <v>198</v>
      </c>
      <c r="C1065" s="13">
        <v>150.05723648</v>
      </c>
      <c r="D1065" s="13">
        <v>5064.6747599999999</v>
      </c>
      <c r="E1065" s="13">
        <v>200.46549183399901</v>
      </c>
      <c r="F1065" s="12">
        <v>5857.4028100000096</v>
      </c>
      <c r="G1065" s="11">
        <f t="shared" si="32"/>
        <v>792.72805000000972</v>
      </c>
      <c r="H1065" s="10">
        <f t="shared" si="33"/>
        <v>0.15652101814332689</v>
      </c>
    </row>
    <row r="1066" spans="1:8" ht="16.5" customHeight="1" x14ac:dyDescent="0.3">
      <c r="A1066" s="15">
        <v>8501</v>
      </c>
      <c r="B1066" s="14" t="s">
        <v>197</v>
      </c>
      <c r="C1066" s="13">
        <v>7782.8608731000004</v>
      </c>
      <c r="D1066" s="13">
        <v>58982.411179999799</v>
      </c>
      <c r="E1066" s="13">
        <v>8859.4652345768191</v>
      </c>
      <c r="F1066" s="12">
        <v>69162.124240000092</v>
      </c>
      <c r="G1066" s="11">
        <f t="shared" si="32"/>
        <v>10179.713060000293</v>
      </c>
      <c r="H1066" s="10">
        <f t="shared" si="33"/>
        <v>0.17258896095200846</v>
      </c>
    </row>
    <row r="1067" spans="1:8" ht="25.5" customHeight="1" x14ac:dyDescent="0.3">
      <c r="A1067" s="15">
        <v>8502</v>
      </c>
      <c r="B1067" s="14" t="s">
        <v>196</v>
      </c>
      <c r="C1067" s="13">
        <v>4730.9148340000002</v>
      </c>
      <c r="D1067" s="13">
        <v>36033.005990000005</v>
      </c>
      <c r="E1067" s="13">
        <v>7906.027701</v>
      </c>
      <c r="F1067" s="12">
        <v>53608.022940000104</v>
      </c>
      <c r="G1067" s="11">
        <f t="shared" si="32"/>
        <v>17575.016950000099</v>
      </c>
      <c r="H1067" s="10">
        <f t="shared" si="33"/>
        <v>0.48774773203427918</v>
      </c>
    </row>
    <row r="1068" spans="1:8" ht="25.5" customHeight="1" x14ac:dyDescent="0.3">
      <c r="A1068" s="15">
        <v>8503</v>
      </c>
      <c r="B1068" s="14" t="s">
        <v>195</v>
      </c>
      <c r="C1068" s="13">
        <v>746.44304149999903</v>
      </c>
      <c r="D1068" s="13">
        <v>7149.0683900000095</v>
      </c>
      <c r="E1068" s="13">
        <v>687.72627080000007</v>
      </c>
      <c r="F1068" s="12">
        <v>9438.7340800000511</v>
      </c>
      <c r="G1068" s="11">
        <f t="shared" si="32"/>
        <v>2289.6656900000416</v>
      </c>
      <c r="H1068" s="10">
        <f t="shared" si="33"/>
        <v>0.32027469386120094</v>
      </c>
    </row>
    <row r="1069" spans="1:8" ht="16.5" customHeight="1" x14ac:dyDescent="0.3">
      <c r="A1069" s="15">
        <v>8504</v>
      </c>
      <c r="B1069" s="14" t="s">
        <v>194</v>
      </c>
      <c r="C1069" s="13">
        <v>6366.3496576418602</v>
      </c>
      <c r="D1069" s="13">
        <v>82985.980169999792</v>
      </c>
      <c r="E1069" s="13">
        <v>7495.6027475189903</v>
      </c>
      <c r="F1069" s="12">
        <v>98985.868489999106</v>
      </c>
      <c r="G1069" s="11">
        <f t="shared" si="32"/>
        <v>15999.888319999314</v>
      </c>
      <c r="H1069" s="10">
        <f t="shared" si="33"/>
        <v>0.19280230572950952</v>
      </c>
    </row>
    <row r="1070" spans="1:8" ht="38.25" customHeight="1" x14ac:dyDescent="0.3">
      <c r="A1070" s="15">
        <v>8505</v>
      </c>
      <c r="B1070" s="14" t="s">
        <v>193</v>
      </c>
      <c r="C1070" s="13">
        <v>790.354781532998</v>
      </c>
      <c r="D1070" s="13">
        <v>5636.4174699999994</v>
      </c>
      <c r="E1070" s="13">
        <v>995.70813093799791</v>
      </c>
      <c r="F1070" s="12">
        <v>7570.3005000000103</v>
      </c>
      <c r="G1070" s="11">
        <f t="shared" si="32"/>
        <v>1933.8830300000109</v>
      </c>
      <c r="H1070" s="10">
        <f t="shared" si="33"/>
        <v>0.34310500247598075</v>
      </c>
    </row>
    <row r="1071" spans="1:8" ht="16.5" customHeight="1" x14ac:dyDescent="0.3">
      <c r="A1071" s="15">
        <v>8506</v>
      </c>
      <c r="B1071" s="14" t="s">
        <v>192</v>
      </c>
      <c r="C1071" s="13">
        <v>2181.9435350220101</v>
      </c>
      <c r="D1071" s="13">
        <v>13648.750550000001</v>
      </c>
      <c r="E1071" s="13">
        <v>2117.7031830400097</v>
      </c>
      <c r="F1071" s="12">
        <v>15305.52072</v>
      </c>
      <c r="G1071" s="11">
        <f t="shared" si="32"/>
        <v>1656.7701699999998</v>
      </c>
      <c r="H1071" s="10">
        <f t="shared" si="33"/>
        <v>0.12138621509204736</v>
      </c>
    </row>
    <row r="1072" spans="1:8" ht="16.5" customHeight="1" x14ac:dyDescent="0.3">
      <c r="A1072" s="15">
        <v>8507</v>
      </c>
      <c r="B1072" s="14" t="s">
        <v>191</v>
      </c>
      <c r="C1072" s="13">
        <v>14042.095060984</v>
      </c>
      <c r="D1072" s="13">
        <v>51913.4862600001</v>
      </c>
      <c r="E1072" s="13">
        <v>16342.3102697582</v>
      </c>
      <c r="F1072" s="12">
        <v>59514.608850000099</v>
      </c>
      <c r="G1072" s="11">
        <f t="shared" si="32"/>
        <v>7601.122589999999</v>
      </c>
      <c r="H1072" s="10">
        <f t="shared" si="33"/>
        <v>0.14641903554561977</v>
      </c>
    </row>
    <row r="1073" spans="1:8" ht="16.5" customHeight="1" x14ac:dyDescent="0.3">
      <c r="A1073" s="15">
        <v>8508</v>
      </c>
      <c r="B1073" s="14" t="s">
        <v>190</v>
      </c>
      <c r="C1073" s="13">
        <v>4244.3639762000003</v>
      </c>
      <c r="D1073" s="13">
        <v>36760.834639999899</v>
      </c>
      <c r="E1073" s="13">
        <v>4224.5688620599904</v>
      </c>
      <c r="F1073" s="12">
        <v>42538.017329999901</v>
      </c>
      <c r="G1073" s="11">
        <f t="shared" si="32"/>
        <v>5777.1826900000015</v>
      </c>
      <c r="H1073" s="10">
        <f t="shared" si="33"/>
        <v>0.15715591733909601</v>
      </c>
    </row>
    <row r="1074" spans="1:8" ht="25.5" customHeight="1" x14ac:dyDescent="0.3">
      <c r="A1074" s="15">
        <v>8509</v>
      </c>
      <c r="B1074" s="14" t="s">
        <v>189</v>
      </c>
      <c r="C1074" s="13">
        <v>3840.7845531100002</v>
      </c>
      <c r="D1074" s="13">
        <v>36312.6158699999</v>
      </c>
      <c r="E1074" s="13">
        <v>4227.9011431400095</v>
      </c>
      <c r="F1074" s="12">
        <v>45051.1489800001</v>
      </c>
      <c r="G1074" s="11">
        <f t="shared" si="32"/>
        <v>8738.5331100002004</v>
      </c>
      <c r="H1074" s="10">
        <f t="shared" si="33"/>
        <v>0.24064730399165882</v>
      </c>
    </row>
    <row r="1075" spans="1:8" ht="25.5" customHeight="1" x14ac:dyDescent="0.3">
      <c r="A1075" s="15">
        <v>8510</v>
      </c>
      <c r="B1075" s="14" t="s">
        <v>188</v>
      </c>
      <c r="C1075" s="13">
        <v>380.33637336000101</v>
      </c>
      <c r="D1075" s="13">
        <v>8082.7435099999993</v>
      </c>
      <c r="E1075" s="13">
        <v>480.00566320599899</v>
      </c>
      <c r="F1075" s="12">
        <v>9428.3060400000195</v>
      </c>
      <c r="G1075" s="11">
        <f t="shared" si="32"/>
        <v>1345.5625300000202</v>
      </c>
      <c r="H1075" s="10">
        <f t="shared" si="33"/>
        <v>0.16647349112776935</v>
      </c>
    </row>
    <row r="1076" spans="1:8" ht="25.5" customHeight="1" x14ac:dyDescent="0.3">
      <c r="A1076" s="15">
        <v>8511</v>
      </c>
      <c r="B1076" s="14" t="s">
        <v>187</v>
      </c>
      <c r="C1076" s="13">
        <v>2331.46555376984</v>
      </c>
      <c r="D1076" s="13">
        <v>23042.0717999999</v>
      </c>
      <c r="E1076" s="13">
        <v>2811.5377863087501</v>
      </c>
      <c r="F1076" s="12">
        <v>30479.246740000199</v>
      </c>
      <c r="G1076" s="11">
        <f t="shared" si="32"/>
        <v>7437.1749400002991</v>
      </c>
      <c r="H1076" s="10">
        <f t="shared" si="33"/>
        <v>0.32276502757882786</v>
      </c>
    </row>
    <row r="1077" spans="1:8" ht="38.25" customHeight="1" x14ac:dyDescent="0.3">
      <c r="A1077" s="15">
        <v>8512</v>
      </c>
      <c r="B1077" s="14" t="s">
        <v>186</v>
      </c>
      <c r="C1077" s="13">
        <v>1453.05719487333</v>
      </c>
      <c r="D1077" s="13">
        <v>17287.701339999898</v>
      </c>
      <c r="E1077" s="13">
        <v>1858.9252744359399</v>
      </c>
      <c r="F1077" s="12">
        <v>24790.851609999998</v>
      </c>
      <c r="G1077" s="11">
        <f t="shared" si="32"/>
        <v>7503.1502700001001</v>
      </c>
      <c r="H1077" s="10">
        <f t="shared" si="33"/>
        <v>0.4340166527888516</v>
      </c>
    </row>
    <row r="1078" spans="1:8" ht="25.5" customHeight="1" x14ac:dyDescent="0.3">
      <c r="A1078" s="15">
        <v>8513</v>
      </c>
      <c r="B1078" s="14" t="s">
        <v>185</v>
      </c>
      <c r="C1078" s="13">
        <v>360.07518179894998</v>
      </c>
      <c r="D1078" s="13">
        <v>1552.17127</v>
      </c>
      <c r="E1078" s="13">
        <v>400.49221484999998</v>
      </c>
      <c r="F1078" s="12">
        <v>2293.3663199999996</v>
      </c>
      <c r="G1078" s="11">
        <f t="shared" si="32"/>
        <v>741.19504999999958</v>
      </c>
      <c r="H1078" s="10">
        <f t="shared" si="33"/>
        <v>0.47752143357221111</v>
      </c>
    </row>
    <row r="1079" spans="1:8" ht="38.25" customHeight="1" x14ac:dyDescent="0.3">
      <c r="A1079" s="15">
        <v>8514</v>
      </c>
      <c r="B1079" s="14" t="s">
        <v>184</v>
      </c>
      <c r="C1079" s="13">
        <v>914.47627550000004</v>
      </c>
      <c r="D1079" s="13">
        <v>13806.442419999999</v>
      </c>
      <c r="E1079" s="13">
        <v>817.64192200000093</v>
      </c>
      <c r="F1079" s="12">
        <v>15973.64169</v>
      </c>
      <c r="G1079" s="11">
        <f t="shared" si="32"/>
        <v>2167.199270000001</v>
      </c>
      <c r="H1079" s="10">
        <f t="shared" si="33"/>
        <v>0.15697014510128968</v>
      </c>
    </row>
    <row r="1080" spans="1:8" ht="25.5" customHeight="1" x14ac:dyDescent="0.3">
      <c r="A1080" s="15">
        <v>8515</v>
      </c>
      <c r="B1080" s="14" t="s">
        <v>183</v>
      </c>
      <c r="C1080" s="13">
        <v>2068.1720293030003</v>
      </c>
      <c r="D1080" s="13">
        <v>21251.034700000098</v>
      </c>
      <c r="E1080" s="13">
        <v>2450.4511937099996</v>
      </c>
      <c r="F1080" s="12">
        <v>30969.24109</v>
      </c>
      <c r="G1080" s="11">
        <f t="shared" si="32"/>
        <v>9718.2063899999011</v>
      </c>
      <c r="H1080" s="10">
        <f t="shared" si="33"/>
        <v>0.45730509253744034</v>
      </c>
    </row>
    <row r="1081" spans="1:8" ht="25.5" customHeight="1" x14ac:dyDescent="0.3">
      <c r="A1081" s="15">
        <v>8516</v>
      </c>
      <c r="B1081" s="14" t="s">
        <v>182</v>
      </c>
      <c r="C1081" s="13">
        <v>24865.535683906997</v>
      </c>
      <c r="D1081" s="13">
        <v>137859.06136000101</v>
      </c>
      <c r="E1081" s="13">
        <v>28209.289303150097</v>
      </c>
      <c r="F1081" s="12">
        <v>173485.06632999901</v>
      </c>
      <c r="G1081" s="11">
        <f t="shared" si="32"/>
        <v>35626.004969998001</v>
      </c>
      <c r="H1081" s="10">
        <f t="shared" si="33"/>
        <v>0.25842338268186321</v>
      </c>
    </row>
    <row r="1082" spans="1:8" ht="25.5" customHeight="1" x14ac:dyDescent="0.3">
      <c r="A1082" s="15">
        <v>8517</v>
      </c>
      <c r="B1082" s="14" t="s">
        <v>181</v>
      </c>
      <c r="C1082" s="13">
        <v>3615.1751102160001</v>
      </c>
      <c r="D1082" s="13">
        <v>539023.64702999906</v>
      </c>
      <c r="E1082" s="13">
        <v>3675.0575657569998</v>
      </c>
      <c r="F1082" s="12">
        <v>665930.52136999904</v>
      </c>
      <c r="G1082" s="11">
        <f t="shared" si="32"/>
        <v>126906.87433999998</v>
      </c>
      <c r="H1082" s="10">
        <f t="shared" si="33"/>
        <v>0.23543841729254791</v>
      </c>
    </row>
    <row r="1083" spans="1:8" ht="25.5" customHeight="1" x14ac:dyDescent="0.3">
      <c r="A1083" s="15">
        <v>8518</v>
      </c>
      <c r="B1083" s="14" t="s">
        <v>180</v>
      </c>
      <c r="C1083" s="13">
        <v>1632.0177526400898</v>
      </c>
      <c r="D1083" s="13">
        <v>28716.7136299999</v>
      </c>
      <c r="E1083" s="13">
        <v>1914.70825672002</v>
      </c>
      <c r="F1083" s="12">
        <v>44607.9367200001</v>
      </c>
      <c r="G1083" s="11">
        <f t="shared" si="32"/>
        <v>15891.2230900002</v>
      </c>
      <c r="H1083" s="10">
        <f t="shared" si="33"/>
        <v>0.55337888919848011</v>
      </c>
    </row>
    <row r="1084" spans="1:8" ht="25.5" customHeight="1" x14ac:dyDescent="0.3">
      <c r="A1084" s="15">
        <v>8519</v>
      </c>
      <c r="B1084" s="14" t="s">
        <v>179</v>
      </c>
      <c r="C1084" s="13">
        <v>201.35223499999998</v>
      </c>
      <c r="D1084" s="13">
        <v>2003.62024</v>
      </c>
      <c r="E1084" s="13">
        <v>296.50796867999998</v>
      </c>
      <c r="F1084" s="12">
        <v>3566.5121100000101</v>
      </c>
      <c r="G1084" s="11">
        <f t="shared" si="32"/>
        <v>1562.8918700000102</v>
      </c>
      <c r="H1084" s="10">
        <f t="shared" si="33"/>
        <v>0.78003397989232237</v>
      </c>
    </row>
    <row r="1085" spans="1:8" ht="16.5" customHeight="1" x14ac:dyDescent="0.3">
      <c r="A1085" s="15">
        <v>8520</v>
      </c>
      <c r="B1085" s="14" t="s">
        <v>178</v>
      </c>
      <c r="C1085" s="13">
        <v>0</v>
      </c>
      <c r="D1085" s="13">
        <v>0</v>
      </c>
      <c r="E1085" s="13">
        <v>0</v>
      </c>
      <c r="F1085" s="12">
        <v>0</v>
      </c>
      <c r="G1085" s="11">
        <f t="shared" si="32"/>
        <v>0</v>
      </c>
      <c r="H1085" s="10" t="str">
        <f t="shared" si="33"/>
        <v/>
      </c>
    </row>
    <row r="1086" spans="1:8" ht="25.5" customHeight="1" x14ac:dyDescent="0.3">
      <c r="A1086" s="15">
        <v>8521</v>
      </c>
      <c r="B1086" s="14" t="s">
        <v>177</v>
      </c>
      <c r="C1086" s="13">
        <v>160.00694000000001</v>
      </c>
      <c r="D1086" s="13">
        <v>4850.4271100000005</v>
      </c>
      <c r="E1086" s="13">
        <v>138.56120100000001</v>
      </c>
      <c r="F1086" s="12">
        <v>4006.8155400000001</v>
      </c>
      <c r="G1086" s="11">
        <f t="shared" si="32"/>
        <v>-843.61157000000048</v>
      </c>
      <c r="H1086" s="10">
        <f t="shared" si="33"/>
        <v>-0.17392521336126221</v>
      </c>
    </row>
    <row r="1087" spans="1:8" ht="25.5" customHeight="1" x14ac:dyDescent="0.3">
      <c r="A1087" s="15">
        <v>8522</v>
      </c>
      <c r="B1087" s="14" t="s">
        <v>176</v>
      </c>
      <c r="C1087" s="13">
        <v>2.887848</v>
      </c>
      <c r="D1087" s="13">
        <v>35.611930000000001</v>
      </c>
      <c r="E1087" s="13">
        <v>0.80665900000000001</v>
      </c>
      <c r="F1087" s="12">
        <v>96.479749999999996</v>
      </c>
      <c r="G1087" s="11">
        <f t="shared" si="32"/>
        <v>60.867819999999995</v>
      </c>
      <c r="H1087" s="10">
        <f t="shared" si="33"/>
        <v>1.7091974515281816</v>
      </c>
    </row>
    <row r="1088" spans="1:8" ht="16.5" customHeight="1" x14ac:dyDescent="0.3">
      <c r="A1088" s="15">
        <v>8523</v>
      </c>
      <c r="B1088" s="14" t="s">
        <v>175</v>
      </c>
      <c r="C1088" s="13">
        <v>236.404539679999</v>
      </c>
      <c r="D1088" s="13">
        <v>24838.916530000002</v>
      </c>
      <c r="E1088" s="13">
        <v>260.45913366899998</v>
      </c>
      <c r="F1088" s="12">
        <v>25776.5785699999</v>
      </c>
      <c r="G1088" s="11">
        <f t="shared" si="32"/>
        <v>937.66203999989739</v>
      </c>
      <c r="H1088" s="10">
        <f t="shared" si="33"/>
        <v>3.7749715808554123E-2</v>
      </c>
    </row>
    <row r="1089" spans="1:8" ht="16.5" customHeight="1" x14ac:dyDescent="0.3">
      <c r="A1089" s="15">
        <v>8524</v>
      </c>
      <c r="B1089" s="14" t="s">
        <v>174</v>
      </c>
      <c r="C1089" s="13">
        <v>0</v>
      </c>
      <c r="D1089" s="13">
        <v>0</v>
      </c>
      <c r="E1089" s="13">
        <v>0</v>
      </c>
      <c r="F1089" s="12">
        <v>0</v>
      </c>
      <c r="G1089" s="11">
        <f t="shared" si="32"/>
        <v>0</v>
      </c>
      <c r="H1089" s="10" t="str">
        <f t="shared" si="33"/>
        <v/>
      </c>
    </row>
    <row r="1090" spans="1:8" ht="38.25" customHeight="1" x14ac:dyDescent="0.3">
      <c r="A1090" s="15">
        <v>8525</v>
      </c>
      <c r="B1090" s="14" t="s">
        <v>173</v>
      </c>
      <c r="C1090" s="13">
        <v>431.47941473999998</v>
      </c>
      <c r="D1090" s="13">
        <v>30721.631390000002</v>
      </c>
      <c r="E1090" s="13">
        <v>498.33837859499101</v>
      </c>
      <c r="F1090" s="12">
        <v>41240.386249999901</v>
      </c>
      <c r="G1090" s="11">
        <f t="shared" si="32"/>
        <v>10518.754859999899</v>
      </c>
      <c r="H1090" s="10">
        <f t="shared" si="33"/>
        <v>0.342389202138002</v>
      </c>
    </row>
    <row r="1091" spans="1:8" ht="25.5" customHeight="1" x14ac:dyDescent="0.3">
      <c r="A1091" s="15">
        <v>8526</v>
      </c>
      <c r="B1091" s="14" t="s">
        <v>172</v>
      </c>
      <c r="C1091" s="13">
        <v>57.896311999999995</v>
      </c>
      <c r="D1091" s="13">
        <v>10050.626789999998</v>
      </c>
      <c r="E1091" s="13">
        <v>107.0909829</v>
      </c>
      <c r="F1091" s="12">
        <v>18075.99682</v>
      </c>
      <c r="G1091" s="11">
        <f t="shared" si="32"/>
        <v>8025.3700300000019</v>
      </c>
      <c r="H1091" s="10">
        <f t="shared" si="33"/>
        <v>0.79849448175560034</v>
      </c>
    </row>
    <row r="1092" spans="1:8" ht="25.5" customHeight="1" x14ac:dyDescent="0.3">
      <c r="A1092" s="15">
        <v>8527</v>
      </c>
      <c r="B1092" s="14" t="s">
        <v>171</v>
      </c>
      <c r="C1092" s="13">
        <v>788.24748099980002</v>
      </c>
      <c r="D1092" s="13">
        <v>3583.0336499999999</v>
      </c>
      <c r="E1092" s="13">
        <v>834.301117860001</v>
      </c>
      <c r="F1092" s="12">
        <v>3844.82989</v>
      </c>
      <c r="G1092" s="11">
        <f t="shared" si="32"/>
        <v>261.79624000000013</v>
      </c>
      <c r="H1092" s="10">
        <f t="shared" si="33"/>
        <v>7.3065526470844092E-2</v>
      </c>
    </row>
    <row r="1093" spans="1:8" ht="25.5" customHeight="1" x14ac:dyDescent="0.3">
      <c r="A1093" s="15">
        <v>8528</v>
      </c>
      <c r="B1093" s="14" t="s">
        <v>170</v>
      </c>
      <c r="C1093" s="13">
        <v>7973.9137867214104</v>
      </c>
      <c r="D1093" s="13">
        <v>177654.23827999999</v>
      </c>
      <c r="E1093" s="13">
        <v>7115.4057767499899</v>
      </c>
      <c r="F1093" s="12">
        <v>176982.76761000001</v>
      </c>
      <c r="G1093" s="11">
        <f t="shared" si="32"/>
        <v>-671.4706699999806</v>
      </c>
      <c r="H1093" s="10">
        <f t="shared" si="33"/>
        <v>-3.7796490334313271E-3</v>
      </c>
    </row>
    <row r="1094" spans="1:8" ht="25.5" customHeight="1" x14ac:dyDescent="0.3">
      <c r="A1094" s="15">
        <v>8529</v>
      </c>
      <c r="B1094" s="14" t="s">
        <v>169</v>
      </c>
      <c r="C1094" s="13">
        <v>344.45275222709898</v>
      </c>
      <c r="D1094" s="13">
        <v>7098.0884299999907</v>
      </c>
      <c r="E1094" s="13">
        <v>259.32538890888901</v>
      </c>
      <c r="F1094" s="12">
        <v>7984.0746600000002</v>
      </c>
      <c r="G1094" s="11">
        <f t="shared" ref="G1094:G1157" si="34">F1094-D1094</f>
        <v>885.98623000000953</v>
      </c>
      <c r="H1094" s="10">
        <f t="shared" ref="H1094:H1157" si="35">IF(D1094&lt;&gt;0,G1094/D1094,"")</f>
        <v>0.1248203990042444</v>
      </c>
    </row>
    <row r="1095" spans="1:8" ht="25.5" customHeight="1" x14ac:dyDescent="0.3">
      <c r="A1095" s="15">
        <v>8530</v>
      </c>
      <c r="B1095" s="14" t="s">
        <v>168</v>
      </c>
      <c r="C1095" s="13">
        <v>43.524791</v>
      </c>
      <c r="D1095" s="13">
        <v>1483.71423</v>
      </c>
      <c r="E1095" s="13">
        <v>55.861521000000003</v>
      </c>
      <c r="F1095" s="12">
        <v>1355.5927199999999</v>
      </c>
      <c r="G1095" s="11">
        <f t="shared" si="34"/>
        <v>-128.12151000000017</v>
      </c>
      <c r="H1095" s="10">
        <f t="shared" si="35"/>
        <v>-8.6351877881497549E-2</v>
      </c>
    </row>
    <row r="1096" spans="1:8" ht="16.5" customHeight="1" x14ac:dyDescent="0.3">
      <c r="A1096" s="15">
        <v>8531</v>
      </c>
      <c r="B1096" s="14" t="s">
        <v>167</v>
      </c>
      <c r="C1096" s="13">
        <v>405.87365127700099</v>
      </c>
      <c r="D1096" s="13">
        <v>13178.912849999999</v>
      </c>
      <c r="E1096" s="13">
        <v>352.13190726999898</v>
      </c>
      <c r="F1096" s="12">
        <v>12486.710449999999</v>
      </c>
      <c r="G1096" s="11">
        <f t="shared" si="34"/>
        <v>-692.20240000000013</v>
      </c>
      <c r="H1096" s="10">
        <f t="shared" si="35"/>
        <v>-5.2523482617915652E-2</v>
      </c>
    </row>
    <row r="1097" spans="1:8" ht="16.5" customHeight="1" x14ac:dyDescent="0.3">
      <c r="A1097" s="15">
        <v>8532</v>
      </c>
      <c r="B1097" s="14" t="s">
        <v>166</v>
      </c>
      <c r="C1097" s="13">
        <v>150.40775281158898</v>
      </c>
      <c r="D1097" s="13">
        <v>4385.8513800000101</v>
      </c>
      <c r="E1097" s="13">
        <v>198.91613583659799</v>
      </c>
      <c r="F1097" s="12">
        <v>6079.9329100000296</v>
      </c>
      <c r="G1097" s="11">
        <f t="shared" si="34"/>
        <v>1694.0815300000195</v>
      </c>
      <c r="H1097" s="10">
        <f t="shared" si="35"/>
        <v>0.38626058733436053</v>
      </c>
    </row>
    <row r="1098" spans="1:8" ht="16.5" customHeight="1" x14ac:dyDescent="0.3">
      <c r="A1098" s="15">
        <v>8533</v>
      </c>
      <c r="B1098" s="14" t="s">
        <v>165</v>
      </c>
      <c r="C1098" s="13">
        <v>51.008002617829902</v>
      </c>
      <c r="D1098" s="13">
        <v>2237.6953199999998</v>
      </c>
      <c r="E1098" s="13">
        <v>63.4156845074994</v>
      </c>
      <c r="F1098" s="12">
        <v>2706.3360300000199</v>
      </c>
      <c r="G1098" s="11">
        <f t="shared" si="34"/>
        <v>468.64071000002014</v>
      </c>
      <c r="H1098" s="10">
        <f t="shared" si="35"/>
        <v>0.20943008005219413</v>
      </c>
    </row>
    <row r="1099" spans="1:8" ht="16.5" customHeight="1" x14ac:dyDescent="0.3">
      <c r="A1099" s="15">
        <v>8534</v>
      </c>
      <c r="B1099" s="14" t="s">
        <v>164</v>
      </c>
      <c r="C1099" s="13">
        <v>135.36784469999998</v>
      </c>
      <c r="D1099" s="13">
        <v>6090.2967999999892</v>
      </c>
      <c r="E1099" s="13">
        <v>223.89607839999999</v>
      </c>
      <c r="F1099" s="12">
        <v>11715.255050000002</v>
      </c>
      <c r="G1099" s="11">
        <f t="shared" si="34"/>
        <v>5624.9582500000124</v>
      </c>
      <c r="H1099" s="10">
        <f t="shared" si="35"/>
        <v>0.9235934527854246</v>
      </c>
    </row>
    <row r="1100" spans="1:8" ht="25.5" customHeight="1" x14ac:dyDescent="0.3">
      <c r="A1100" s="15">
        <v>8535</v>
      </c>
      <c r="B1100" s="14" t="s">
        <v>163</v>
      </c>
      <c r="C1100" s="13">
        <v>1176.1689999079999</v>
      </c>
      <c r="D1100" s="13">
        <v>24375.232640000002</v>
      </c>
      <c r="E1100" s="13">
        <v>1061.6973653480002</v>
      </c>
      <c r="F1100" s="12">
        <v>19914.65956</v>
      </c>
      <c r="G1100" s="11">
        <f t="shared" si="34"/>
        <v>-4460.5730800000019</v>
      </c>
      <c r="H1100" s="10">
        <f t="shared" si="35"/>
        <v>-0.18299612339617866</v>
      </c>
    </row>
    <row r="1101" spans="1:8" ht="38.25" customHeight="1" x14ac:dyDescent="0.3">
      <c r="A1101" s="15">
        <v>8536</v>
      </c>
      <c r="B1101" s="14" t="s">
        <v>162</v>
      </c>
      <c r="C1101" s="13">
        <v>4968.5548809940101</v>
      </c>
      <c r="D1101" s="13">
        <v>96436.892190001206</v>
      </c>
      <c r="E1101" s="13">
        <v>6039.2522522917097</v>
      </c>
      <c r="F1101" s="12">
        <v>131705.99111999999</v>
      </c>
      <c r="G1101" s="11">
        <f t="shared" si="34"/>
        <v>35269.098929998785</v>
      </c>
      <c r="H1101" s="10">
        <f t="shared" si="35"/>
        <v>0.36572206060426699</v>
      </c>
    </row>
    <row r="1102" spans="1:8" ht="25.5" customHeight="1" x14ac:dyDescent="0.3">
      <c r="A1102" s="15">
        <v>8537</v>
      </c>
      <c r="B1102" s="14" t="s">
        <v>161</v>
      </c>
      <c r="C1102" s="13">
        <v>1712.2447663115902</v>
      </c>
      <c r="D1102" s="13">
        <v>68152.652079999811</v>
      </c>
      <c r="E1102" s="13">
        <v>1424.3973400971802</v>
      </c>
      <c r="F1102" s="12">
        <v>84958.527579999398</v>
      </c>
      <c r="G1102" s="11">
        <f t="shared" si="34"/>
        <v>16805.875499999587</v>
      </c>
      <c r="H1102" s="10">
        <f t="shared" si="35"/>
        <v>0.24659165838876382</v>
      </c>
    </row>
    <row r="1103" spans="1:8" ht="16.5" customHeight="1" x14ac:dyDescent="0.3">
      <c r="A1103" s="15">
        <v>8538</v>
      </c>
      <c r="B1103" s="14" t="s">
        <v>160</v>
      </c>
      <c r="C1103" s="13">
        <v>2036.8144246767401</v>
      </c>
      <c r="D1103" s="13">
        <v>32036.226699999897</v>
      </c>
      <c r="E1103" s="13">
        <v>2462.5189565400201</v>
      </c>
      <c r="F1103" s="12">
        <v>40021.0409499999</v>
      </c>
      <c r="G1103" s="11">
        <f t="shared" si="34"/>
        <v>7984.8142500000031</v>
      </c>
      <c r="H1103" s="10">
        <f t="shared" si="35"/>
        <v>0.24924328088863315</v>
      </c>
    </row>
    <row r="1104" spans="1:8" ht="25.5" customHeight="1" x14ac:dyDescent="0.3">
      <c r="A1104" s="15">
        <v>8539</v>
      </c>
      <c r="B1104" s="14" t="s">
        <v>159</v>
      </c>
      <c r="C1104" s="13">
        <v>728.51764241100295</v>
      </c>
      <c r="D1104" s="13">
        <v>9636.9346300000307</v>
      </c>
      <c r="E1104" s="13">
        <v>1930.56384698803</v>
      </c>
      <c r="F1104" s="12">
        <v>24123.253569999899</v>
      </c>
      <c r="G1104" s="11">
        <f t="shared" si="34"/>
        <v>14486.318939999868</v>
      </c>
      <c r="H1104" s="10">
        <f t="shared" si="35"/>
        <v>1.5032081773081221</v>
      </c>
    </row>
    <row r="1105" spans="1:8" ht="25.5" customHeight="1" x14ac:dyDescent="0.3">
      <c r="A1105" s="15">
        <v>8540</v>
      </c>
      <c r="B1105" s="14" t="s">
        <v>158</v>
      </c>
      <c r="C1105" s="13">
        <v>8.492897000000001</v>
      </c>
      <c r="D1105" s="13">
        <v>1027.7460100000001</v>
      </c>
      <c r="E1105" s="13">
        <v>6.32213099999999</v>
      </c>
      <c r="F1105" s="12">
        <v>958.06856999999991</v>
      </c>
      <c r="G1105" s="11">
        <f t="shared" si="34"/>
        <v>-69.677440000000161</v>
      </c>
      <c r="H1105" s="10">
        <f t="shared" si="35"/>
        <v>-6.7796361476509318E-2</v>
      </c>
    </row>
    <row r="1106" spans="1:8" ht="38.25" customHeight="1" x14ac:dyDescent="0.3">
      <c r="A1106" s="15">
        <v>8541</v>
      </c>
      <c r="B1106" s="14" t="s">
        <v>157</v>
      </c>
      <c r="C1106" s="13">
        <v>7197.7534141411097</v>
      </c>
      <c r="D1106" s="13">
        <v>49226.735999999801</v>
      </c>
      <c r="E1106" s="13">
        <v>23594.206039585697</v>
      </c>
      <c r="F1106" s="12">
        <v>108628.01724</v>
      </c>
      <c r="G1106" s="11">
        <f t="shared" si="34"/>
        <v>59401.2812400002</v>
      </c>
      <c r="H1106" s="10">
        <f t="shared" si="35"/>
        <v>1.2066873830513654</v>
      </c>
    </row>
    <row r="1107" spans="1:8" ht="16.5" customHeight="1" x14ac:dyDescent="0.3">
      <c r="A1107" s="15">
        <v>8542</v>
      </c>
      <c r="B1107" s="14" t="s">
        <v>156</v>
      </c>
      <c r="C1107" s="13">
        <v>79.451308323697504</v>
      </c>
      <c r="D1107" s="13">
        <v>30890.9551400001</v>
      </c>
      <c r="E1107" s="13">
        <v>50.8138161636587</v>
      </c>
      <c r="F1107" s="12">
        <v>41837.797069999906</v>
      </c>
      <c r="G1107" s="11">
        <f t="shared" si="34"/>
        <v>10946.841929999806</v>
      </c>
      <c r="H1107" s="10">
        <f t="shared" si="35"/>
        <v>0.35437045829071667</v>
      </c>
    </row>
    <row r="1108" spans="1:8" ht="25.5" customHeight="1" x14ac:dyDescent="0.3">
      <c r="A1108" s="15">
        <v>8543</v>
      </c>
      <c r="B1108" s="14" t="s">
        <v>155</v>
      </c>
      <c r="C1108" s="13">
        <v>2053.5803061299998</v>
      </c>
      <c r="D1108" s="13">
        <v>70481.617770000201</v>
      </c>
      <c r="E1108" s="13">
        <v>948.31430398500004</v>
      </c>
      <c r="F1108" s="12">
        <v>65451.73113</v>
      </c>
      <c r="G1108" s="11">
        <f t="shared" si="34"/>
        <v>-5029.8866400002007</v>
      </c>
      <c r="H1108" s="10">
        <f t="shared" si="35"/>
        <v>-7.1364517432247726E-2</v>
      </c>
    </row>
    <row r="1109" spans="1:8" ht="25.5" customHeight="1" x14ac:dyDescent="0.3">
      <c r="A1109" s="15">
        <v>8544</v>
      </c>
      <c r="B1109" s="14" t="s">
        <v>154</v>
      </c>
      <c r="C1109" s="13">
        <v>12823.205088369901</v>
      </c>
      <c r="D1109" s="13">
        <v>87824.210400000389</v>
      </c>
      <c r="E1109" s="13">
        <v>13772.644391516</v>
      </c>
      <c r="F1109" s="12">
        <v>113447.99417000001</v>
      </c>
      <c r="G1109" s="11">
        <f t="shared" si="34"/>
        <v>25623.783769999616</v>
      </c>
      <c r="H1109" s="10">
        <f t="shared" si="35"/>
        <v>0.29176218782149738</v>
      </c>
    </row>
    <row r="1110" spans="1:8" ht="25.5" customHeight="1" x14ac:dyDescent="0.3">
      <c r="A1110" s="15">
        <v>8545</v>
      </c>
      <c r="B1110" s="14" t="s">
        <v>153</v>
      </c>
      <c r="C1110" s="13">
        <v>1669.7457541000001</v>
      </c>
      <c r="D1110" s="13">
        <v>10453.453390000001</v>
      </c>
      <c r="E1110" s="13">
        <v>1476.283960039</v>
      </c>
      <c r="F1110" s="12">
        <v>10157.260789999998</v>
      </c>
      <c r="G1110" s="11">
        <f t="shared" si="34"/>
        <v>-296.19260000000213</v>
      </c>
      <c r="H1110" s="10">
        <f t="shared" si="35"/>
        <v>-2.8334425854268062E-2</v>
      </c>
    </row>
    <row r="1111" spans="1:8" ht="16.5" customHeight="1" x14ac:dyDescent="0.3">
      <c r="A1111" s="15">
        <v>8546</v>
      </c>
      <c r="B1111" s="14" t="s">
        <v>152</v>
      </c>
      <c r="C1111" s="13">
        <v>384.67870019200001</v>
      </c>
      <c r="D1111" s="13">
        <v>3332.7777999999998</v>
      </c>
      <c r="E1111" s="13">
        <v>301.97289127400001</v>
      </c>
      <c r="F1111" s="12">
        <v>1430.9895200000001</v>
      </c>
      <c r="G1111" s="11">
        <f t="shared" si="34"/>
        <v>-1901.7882799999998</v>
      </c>
      <c r="H1111" s="10">
        <f t="shared" si="35"/>
        <v>-0.57063158546003268</v>
      </c>
    </row>
    <row r="1112" spans="1:8" ht="16.5" customHeight="1" x14ac:dyDescent="0.3">
      <c r="A1112" s="15">
        <v>8547</v>
      </c>
      <c r="B1112" s="14" t="s">
        <v>151</v>
      </c>
      <c r="C1112" s="13">
        <v>638.51367547500104</v>
      </c>
      <c r="D1112" s="13">
        <v>13336.936900000099</v>
      </c>
      <c r="E1112" s="13">
        <v>977.03345623900304</v>
      </c>
      <c r="F1112" s="12">
        <v>24628.452719999997</v>
      </c>
      <c r="G1112" s="11">
        <f t="shared" si="34"/>
        <v>11291.515819999899</v>
      </c>
      <c r="H1112" s="10">
        <f t="shared" si="35"/>
        <v>0.84663486861063386</v>
      </c>
    </row>
    <row r="1113" spans="1:8" ht="38.25" customHeight="1" x14ac:dyDescent="0.3">
      <c r="A1113" s="15">
        <v>8548</v>
      </c>
      <c r="B1113" s="14" t="s">
        <v>150</v>
      </c>
      <c r="C1113" s="13">
        <v>1089.1522249425</v>
      </c>
      <c r="D1113" s="13">
        <v>2694.12014</v>
      </c>
      <c r="E1113" s="13">
        <v>1200.3617143929998</v>
      </c>
      <c r="F1113" s="12">
        <v>2956.45523</v>
      </c>
      <c r="G1113" s="11">
        <f t="shared" si="34"/>
        <v>262.33509000000004</v>
      </c>
      <c r="H1113" s="10">
        <f t="shared" si="35"/>
        <v>9.7373196579125104E-2</v>
      </c>
    </row>
    <row r="1114" spans="1:8" ht="38.25" customHeight="1" x14ac:dyDescent="0.3">
      <c r="A1114" s="15">
        <v>8601</v>
      </c>
      <c r="B1114" s="14" t="s">
        <v>149</v>
      </c>
      <c r="C1114" s="13">
        <v>0</v>
      </c>
      <c r="D1114" s="13">
        <v>0</v>
      </c>
      <c r="E1114" s="13">
        <v>0</v>
      </c>
      <c r="F1114" s="12">
        <v>0</v>
      </c>
      <c r="G1114" s="11">
        <f t="shared" si="34"/>
        <v>0</v>
      </c>
      <c r="H1114" s="10" t="str">
        <f t="shared" si="35"/>
        <v/>
      </c>
    </row>
    <row r="1115" spans="1:8" ht="16.5" customHeight="1" x14ac:dyDescent="0.3">
      <c r="A1115" s="15">
        <v>8602</v>
      </c>
      <c r="B1115" s="14" t="s">
        <v>148</v>
      </c>
      <c r="C1115" s="13">
        <v>1324.01</v>
      </c>
      <c r="D1115" s="13">
        <v>3496.0270499999997</v>
      </c>
      <c r="E1115" s="13">
        <v>3379.913</v>
      </c>
      <c r="F1115" s="12">
        <v>7938.7616200000002</v>
      </c>
      <c r="G1115" s="11">
        <f t="shared" si="34"/>
        <v>4442.7345700000005</v>
      </c>
      <c r="H1115" s="10">
        <f t="shared" si="35"/>
        <v>1.2707952502827462</v>
      </c>
    </row>
    <row r="1116" spans="1:8" ht="16.5" customHeight="1" x14ac:dyDescent="0.3">
      <c r="A1116" s="15">
        <v>8603</v>
      </c>
      <c r="B1116" s="14" t="s">
        <v>147</v>
      </c>
      <c r="C1116" s="13">
        <v>137</v>
      </c>
      <c r="D1116" s="13">
        <v>1843.7021499999998</v>
      </c>
      <c r="E1116" s="13">
        <v>480.86</v>
      </c>
      <c r="F1116" s="12">
        <v>2637.4001699999999</v>
      </c>
      <c r="G1116" s="11">
        <f t="shared" si="34"/>
        <v>793.69802000000004</v>
      </c>
      <c r="H1116" s="10">
        <f t="shared" si="35"/>
        <v>0.43049145438160935</v>
      </c>
    </row>
    <row r="1117" spans="1:8" ht="25.5" customHeight="1" x14ac:dyDescent="0.3">
      <c r="A1117" s="15">
        <v>8604</v>
      </c>
      <c r="B1117" s="14" t="s">
        <v>146</v>
      </c>
      <c r="C1117" s="13">
        <v>274.39800000000002</v>
      </c>
      <c r="D1117" s="13">
        <v>2460.2756099999997</v>
      </c>
      <c r="E1117" s="13">
        <v>36.97</v>
      </c>
      <c r="F1117" s="12">
        <v>164.32674</v>
      </c>
      <c r="G1117" s="11">
        <f t="shared" si="34"/>
        <v>-2295.9488699999997</v>
      </c>
      <c r="H1117" s="10">
        <f t="shared" si="35"/>
        <v>-0.93320799534325338</v>
      </c>
    </row>
    <row r="1118" spans="1:8" ht="25.5" customHeight="1" x14ac:dyDescent="0.3">
      <c r="A1118" s="15">
        <v>8605</v>
      </c>
      <c r="B1118" s="14" t="s">
        <v>145</v>
      </c>
      <c r="C1118" s="13">
        <v>0</v>
      </c>
      <c r="D1118" s="13">
        <v>0</v>
      </c>
      <c r="E1118" s="13">
        <v>124.75</v>
      </c>
      <c r="F1118" s="12">
        <v>915.78</v>
      </c>
      <c r="G1118" s="11">
        <f t="shared" si="34"/>
        <v>915.78</v>
      </c>
      <c r="H1118" s="10" t="str">
        <f t="shared" si="35"/>
        <v/>
      </c>
    </row>
    <row r="1119" spans="1:8" ht="16.5" customHeight="1" x14ac:dyDescent="0.3">
      <c r="A1119" s="15">
        <v>8606</v>
      </c>
      <c r="B1119" s="14" t="s">
        <v>144</v>
      </c>
      <c r="C1119" s="13">
        <v>27000.16</v>
      </c>
      <c r="D1119" s="13">
        <v>12855.24001</v>
      </c>
      <c r="E1119" s="13">
        <v>14317.992</v>
      </c>
      <c r="F1119" s="12">
        <v>23255.659420000004</v>
      </c>
      <c r="G1119" s="11">
        <f t="shared" si="34"/>
        <v>10400.419410000004</v>
      </c>
      <c r="H1119" s="10">
        <f t="shared" si="35"/>
        <v>0.80904124714198977</v>
      </c>
    </row>
    <row r="1120" spans="1:8" ht="25.5" customHeight="1" x14ac:dyDescent="0.3">
      <c r="A1120" s="15">
        <v>8607</v>
      </c>
      <c r="B1120" s="14" t="s">
        <v>143</v>
      </c>
      <c r="C1120" s="13">
        <v>11279.499055</v>
      </c>
      <c r="D1120" s="13">
        <v>25532.21975</v>
      </c>
      <c r="E1120" s="13">
        <v>8368.7933111564798</v>
      </c>
      <c r="F1120" s="12">
        <v>20315.71041</v>
      </c>
      <c r="G1120" s="11">
        <f t="shared" si="34"/>
        <v>-5216.5093400000005</v>
      </c>
      <c r="H1120" s="10">
        <f t="shared" si="35"/>
        <v>-0.20431084296930355</v>
      </c>
    </row>
    <row r="1121" spans="1:8" ht="38.25" customHeight="1" x14ac:dyDescent="0.3">
      <c r="A1121" s="15">
        <v>8608</v>
      </c>
      <c r="B1121" s="14" t="s">
        <v>142</v>
      </c>
      <c r="C1121" s="13">
        <v>193.914996</v>
      </c>
      <c r="D1121" s="13">
        <v>945.40009999999995</v>
      </c>
      <c r="E1121" s="13">
        <v>148.57849100000001</v>
      </c>
      <c r="F1121" s="12">
        <v>1413.1769199999999</v>
      </c>
      <c r="G1121" s="11">
        <f t="shared" si="34"/>
        <v>467.77681999999993</v>
      </c>
      <c r="H1121" s="10">
        <f t="shared" si="35"/>
        <v>0.49479243761450836</v>
      </c>
    </row>
    <row r="1122" spans="1:8" ht="25.5" customHeight="1" x14ac:dyDescent="0.3">
      <c r="A1122" s="15">
        <v>8609</v>
      </c>
      <c r="B1122" s="14" t="s">
        <v>141</v>
      </c>
      <c r="C1122" s="13">
        <v>1744.645</v>
      </c>
      <c r="D1122" s="13">
        <v>8530.6738399999995</v>
      </c>
      <c r="E1122" s="13">
        <v>2970.7019999999598</v>
      </c>
      <c r="F1122" s="12">
        <v>4252.8375199999991</v>
      </c>
      <c r="G1122" s="11">
        <f t="shared" si="34"/>
        <v>-4277.8363200000003</v>
      </c>
      <c r="H1122" s="10">
        <f t="shared" si="35"/>
        <v>-0.50146523009019417</v>
      </c>
    </row>
    <row r="1123" spans="1:8" ht="16.5" customHeight="1" x14ac:dyDescent="0.3">
      <c r="A1123" s="15">
        <v>8701</v>
      </c>
      <c r="B1123" s="14" t="s">
        <v>140</v>
      </c>
      <c r="C1123" s="13">
        <v>82737.832492000001</v>
      </c>
      <c r="D1123" s="13">
        <v>262393.65852000099</v>
      </c>
      <c r="E1123" s="13">
        <v>103664.04582099999</v>
      </c>
      <c r="F1123" s="12">
        <v>425392.65811000002</v>
      </c>
      <c r="G1123" s="11">
        <f t="shared" si="34"/>
        <v>162998.99958999903</v>
      </c>
      <c r="H1123" s="10">
        <f t="shared" si="35"/>
        <v>0.62120022453810342</v>
      </c>
    </row>
    <row r="1124" spans="1:8" ht="25.5" customHeight="1" x14ac:dyDescent="0.3">
      <c r="A1124" s="15">
        <v>8702</v>
      </c>
      <c r="B1124" s="14" t="s">
        <v>139</v>
      </c>
      <c r="C1124" s="13">
        <v>4881.2368699999997</v>
      </c>
      <c r="D1124" s="13">
        <v>18054.920269999999</v>
      </c>
      <c r="E1124" s="13">
        <v>6077.1307580000002</v>
      </c>
      <c r="F1124" s="12">
        <v>22629.318059999998</v>
      </c>
      <c r="G1124" s="11">
        <f t="shared" si="34"/>
        <v>4574.3977899999991</v>
      </c>
      <c r="H1124" s="10">
        <f t="shared" si="35"/>
        <v>0.25336017670489547</v>
      </c>
    </row>
    <row r="1125" spans="1:8" ht="25.5" customHeight="1" x14ac:dyDescent="0.3">
      <c r="A1125" s="15">
        <v>8703</v>
      </c>
      <c r="B1125" s="14" t="s">
        <v>138</v>
      </c>
      <c r="C1125" s="13">
        <v>363954.30005599599</v>
      </c>
      <c r="D1125" s="13">
        <v>1778876.58606009</v>
      </c>
      <c r="E1125" s="13">
        <v>517120.61426799098</v>
      </c>
      <c r="F1125" s="12">
        <v>2547277.7989598098</v>
      </c>
      <c r="G1125" s="11">
        <f t="shared" si="34"/>
        <v>768401.21289971983</v>
      </c>
      <c r="H1125" s="10">
        <f t="shared" si="35"/>
        <v>0.43195869737180487</v>
      </c>
    </row>
    <row r="1126" spans="1:8" ht="16.5" customHeight="1" x14ac:dyDescent="0.3">
      <c r="A1126" s="15">
        <v>8704</v>
      </c>
      <c r="B1126" s="14" t="s">
        <v>137</v>
      </c>
      <c r="C1126" s="13">
        <v>43221.807520999995</v>
      </c>
      <c r="D1126" s="13">
        <v>166044.35585999899</v>
      </c>
      <c r="E1126" s="13">
        <v>67060.837693000009</v>
      </c>
      <c r="F1126" s="12">
        <v>322001.19101999997</v>
      </c>
      <c r="G1126" s="11">
        <f t="shared" si="34"/>
        <v>155956.83516000098</v>
      </c>
      <c r="H1126" s="10">
        <f t="shared" si="35"/>
        <v>0.93924803617833685</v>
      </c>
    </row>
    <row r="1127" spans="1:8" ht="25.5" customHeight="1" x14ac:dyDescent="0.3">
      <c r="A1127" s="15">
        <v>8705</v>
      </c>
      <c r="B1127" s="14" t="s">
        <v>136</v>
      </c>
      <c r="C1127" s="13">
        <v>9750.6155809999909</v>
      </c>
      <c r="D1127" s="13">
        <v>81576.459260000091</v>
      </c>
      <c r="E1127" s="13">
        <v>14363.322435</v>
      </c>
      <c r="F1127" s="12">
        <v>118940.00691</v>
      </c>
      <c r="G1127" s="11">
        <f t="shared" si="34"/>
        <v>37363.547649999906</v>
      </c>
      <c r="H1127" s="10">
        <f t="shared" si="35"/>
        <v>0.45801874693917505</v>
      </c>
    </row>
    <row r="1128" spans="1:8" ht="25.5" customHeight="1" x14ac:dyDescent="0.3">
      <c r="A1128" s="15">
        <v>8706</v>
      </c>
      <c r="B1128" s="14" t="s">
        <v>135</v>
      </c>
      <c r="C1128" s="13">
        <v>1228.0853999999999</v>
      </c>
      <c r="D1128" s="13">
        <v>2547.5470099999998</v>
      </c>
      <c r="E1128" s="13">
        <v>1714.4092000000001</v>
      </c>
      <c r="F1128" s="12">
        <v>2605.3020999999999</v>
      </c>
      <c r="G1128" s="11">
        <f t="shared" si="34"/>
        <v>57.755090000000109</v>
      </c>
      <c r="H1128" s="10">
        <f t="shared" si="35"/>
        <v>2.267086329449132E-2</v>
      </c>
    </row>
    <row r="1129" spans="1:8" ht="25.5" customHeight="1" x14ac:dyDescent="0.3">
      <c r="A1129" s="15">
        <v>8707</v>
      </c>
      <c r="B1129" s="14" t="s">
        <v>134</v>
      </c>
      <c r="C1129" s="13">
        <v>3357.233569</v>
      </c>
      <c r="D1129" s="13">
        <v>26303.697949999998</v>
      </c>
      <c r="E1129" s="13">
        <v>6278.1971720000001</v>
      </c>
      <c r="F1129" s="12">
        <v>49382.719939999995</v>
      </c>
      <c r="G1129" s="11">
        <f t="shared" si="34"/>
        <v>23079.021989999997</v>
      </c>
      <c r="H1129" s="10">
        <f t="shared" si="35"/>
        <v>0.87740598427910399</v>
      </c>
    </row>
    <row r="1130" spans="1:8" ht="25.5" customHeight="1" x14ac:dyDescent="0.3">
      <c r="A1130" s="15">
        <v>8708</v>
      </c>
      <c r="B1130" s="14" t="s">
        <v>133</v>
      </c>
      <c r="C1130" s="13">
        <v>41544.953186465602</v>
      </c>
      <c r="D1130" s="13">
        <v>258527.92830999699</v>
      </c>
      <c r="E1130" s="13">
        <v>48439.117949059</v>
      </c>
      <c r="F1130" s="12">
        <v>335657.43202000397</v>
      </c>
      <c r="G1130" s="11">
        <f t="shared" si="34"/>
        <v>77129.503710006975</v>
      </c>
      <c r="H1130" s="10">
        <f t="shared" si="35"/>
        <v>0.2983410891589327</v>
      </c>
    </row>
    <row r="1131" spans="1:8" ht="38.25" customHeight="1" x14ac:dyDescent="0.3">
      <c r="A1131" s="15">
        <v>8709</v>
      </c>
      <c r="B1131" s="14" t="s">
        <v>132</v>
      </c>
      <c r="C1131" s="13">
        <v>100.275711</v>
      </c>
      <c r="D1131" s="13">
        <v>1404.3363200000001</v>
      </c>
      <c r="E1131" s="13">
        <v>141.74956599999999</v>
      </c>
      <c r="F1131" s="12">
        <v>1865.53269</v>
      </c>
      <c r="G1131" s="11">
        <f t="shared" si="34"/>
        <v>461.19636999999989</v>
      </c>
      <c r="H1131" s="10">
        <f t="shared" si="35"/>
        <v>0.32840877461604057</v>
      </c>
    </row>
    <row r="1132" spans="1:8" ht="25.5" customHeight="1" x14ac:dyDescent="0.3">
      <c r="A1132" s="15">
        <v>8710</v>
      </c>
      <c r="B1132" s="14" t="s">
        <v>131</v>
      </c>
      <c r="C1132" s="13">
        <v>0</v>
      </c>
      <c r="D1132" s="13">
        <v>0</v>
      </c>
      <c r="E1132" s="13">
        <v>0</v>
      </c>
      <c r="F1132" s="12">
        <v>0</v>
      </c>
      <c r="G1132" s="11">
        <f t="shared" si="34"/>
        <v>0</v>
      </c>
      <c r="H1132" s="10" t="str">
        <f t="shared" si="35"/>
        <v/>
      </c>
    </row>
    <row r="1133" spans="1:8" ht="25.5" customHeight="1" x14ac:dyDescent="0.3">
      <c r="A1133" s="15">
        <v>8711</v>
      </c>
      <c r="B1133" s="14" t="s">
        <v>130</v>
      </c>
      <c r="C1133" s="13">
        <v>9452.0963209996717</v>
      </c>
      <c r="D1133" s="13">
        <v>33675.793760000604</v>
      </c>
      <c r="E1133" s="13">
        <v>8395.6086560000003</v>
      </c>
      <c r="F1133" s="12">
        <v>45353.769310000396</v>
      </c>
      <c r="G1133" s="11">
        <f t="shared" si="34"/>
        <v>11677.975549999792</v>
      </c>
      <c r="H1133" s="10">
        <f t="shared" si="35"/>
        <v>0.34677654915058437</v>
      </c>
    </row>
    <row r="1134" spans="1:8" ht="16.5" customHeight="1" x14ac:dyDescent="0.3">
      <c r="A1134" s="15">
        <v>8712</v>
      </c>
      <c r="B1134" s="14" t="s">
        <v>129</v>
      </c>
      <c r="C1134" s="13">
        <v>3157.5411795</v>
      </c>
      <c r="D1134" s="13">
        <v>16172.879919999999</v>
      </c>
      <c r="E1134" s="13">
        <v>5673.1628659999906</v>
      </c>
      <c r="F1134" s="12">
        <v>23263.449700000001</v>
      </c>
      <c r="G1134" s="11">
        <f t="shared" si="34"/>
        <v>7090.5697800000016</v>
      </c>
      <c r="H1134" s="10">
        <f t="shared" si="35"/>
        <v>0.43842344808555295</v>
      </c>
    </row>
    <row r="1135" spans="1:8" ht="16.5" customHeight="1" x14ac:dyDescent="0.3">
      <c r="A1135" s="15">
        <v>8713</v>
      </c>
      <c r="B1135" s="14" t="s">
        <v>128</v>
      </c>
      <c r="C1135" s="13">
        <v>40.542269999999995</v>
      </c>
      <c r="D1135" s="13">
        <v>241.46670999999998</v>
      </c>
      <c r="E1135" s="13">
        <v>64.983869999999996</v>
      </c>
      <c r="F1135" s="12">
        <v>425.99278000000004</v>
      </c>
      <c r="G1135" s="11">
        <f t="shared" si="34"/>
        <v>184.52607000000006</v>
      </c>
      <c r="H1135" s="10">
        <f t="shared" si="35"/>
        <v>0.76418844651504991</v>
      </c>
    </row>
    <row r="1136" spans="1:8" ht="25.5" customHeight="1" x14ac:dyDescent="0.3">
      <c r="A1136" s="15">
        <v>8714</v>
      </c>
      <c r="B1136" s="14" t="s">
        <v>127</v>
      </c>
      <c r="C1136" s="13">
        <v>3269.66310170001</v>
      </c>
      <c r="D1136" s="13">
        <v>10043.53692</v>
      </c>
      <c r="E1136" s="13">
        <v>3775.9874478000102</v>
      </c>
      <c r="F1136" s="12">
        <v>15895.519539999999</v>
      </c>
      <c r="G1136" s="11">
        <f t="shared" si="34"/>
        <v>5851.9826199999989</v>
      </c>
      <c r="H1136" s="10">
        <f t="shared" si="35"/>
        <v>0.58266153314444113</v>
      </c>
    </row>
    <row r="1137" spans="1:8" ht="16.5" customHeight="1" x14ac:dyDescent="0.3">
      <c r="A1137" s="15">
        <v>8715</v>
      </c>
      <c r="B1137" s="14" t="s">
        <v>126</v>
      </c>
      <c r="C1137" s="13">
        <v>1371.377432</v>
      </c>
      <c r="D1137" s="13">
        <v>8129.8819400000002</v>
      </c>
      <c r="E1137" s="13">
        <v>1176.9344609999998</v>
      </c>
      <c r="F1137" s="12">
        <v>8091.9399100000001</v>
      </c>
      <c r="G1137" s="11">
        <f t="shared" si="34"/>
        <v>-37.942030000000159</v>
      </c>
      <c r="H1137" s="10">
        <f t="shared" si="35"/>
        <v>-4.6669841308913471E-3</v>
      </c>
    </row>
    <row r="1138" spans="1:8" ht="25.5" customHeight="1" x14ac:dyDescent="0.3">
      <c r="A1138" s="15">
        <v>8716</v>
      </c>
      <c r="B1138" s="14" t="s">
        <v>125</v>
      </c>
      <c r="C1138" s="13">
        <v>59025.418001099802</v>
      </c>
      <c r="D1138" s="13">
        <v>97100.280639999997</v>
      </c>
      <c r="E1138" s="13">
        <v>59806.881632200006</v>
      </c>
      <c r="F1138" s="12">
        <v>121639.91222</v>
      </c>
      <c r="G1138" s="11">
        <f t="shared" si="34"/>
        <v>24539.631580000001</v>
      </c>
      <c r="H1138" s="10">
        <f t="shared" si="35"/>
        <v>0.25272462054956218</v>
      </c>
    </row>
    <row r="1139" spans="1:8" ht="25.5" customHeight="1" x14ac:dyDescent="0.3">
      <c r="A1139" s="15">
        <v>8801</v>
      </c>
      <c r="B1139" s="14" t="s">
        <v>124</v>
      </c>
      <c r="C1139" s="13">
        <v>0.78500000000000003</v>
      </c>
      <c r="D1139" s="13">
        <v>20.265689999999999</v>
      </c>
      <c r="E1139" s="13">
        <v>2.6819999999999999</v>
      </c>
      <c r="F1139" s="12">
        <v>69.940929999999994</v>
      </c>
      <c r="G1139" s="11">
        <f t="shared" si="34"/>
        <v>49.675239999999995</v>
      </c>
      <c r="H1139" s="10">
        <f t="shared" si="35"/>
        <v>2.4511990462698283</v>
      </c>
    </row>
    <row r="1140" spans="1:8" ht="25.5" customHeight="1" x14ac:dyDescent="0.3">
      <c r="A1140" s="15">
        <v>8802</v>
      </c>
      <c r="B1140" s="14" t="s">
        <v>123</v>
      </c>
      <c r="C1140" s="13">
        <v>19.868918000000001</v>
      </c>
      <c r="D1140" s="13">
        <v>10800.30017</v>
      </c>
      <c r="E1140" s="13">
        <v>31.710198999999999</v>
      </c>
      <c r="F1140" s="12">
        <v>6487.3889300000001</v>
      </c>
      <c r="G1140" s="11">
        <f t="shared" si="34"/>
        <v>-4312.9112400000004</v>
      </c>
      <c r="H1140" s="10">
        <f t="shared" si="35"/>
        <v>-0.39933253447714129</v>
      </c>
    </row>
    <row r="1141" spans="1:8" ht="25.5" customHeight="1" x14ac:dyDescent="0.3">
      <c r="A1141" s="15">
        <v>8803</v>
      </c>
      <c r="B1141" s="14" t="s">
        <v>122</v>
      </c>
      <c r="C1141" s="13">
        <v>22.741546300000003</v>
      </c>
      <c r="D1141" s="13">
        <v>3980.6715899999999</v>
      </c>
      <c r="E1141" s="13">
        <v>26.994575300000001</v>
      </c>
      <c r="F1141" s="12">
        <v>5505.5149800000008</v>
      </c>
      <c r="G1141" s="11">
        <f t="shared" si="34"/>
        <v>1524.8433900000009</v>
      </c>
      <c r="H1141" s="10">
        <f t="shared" si="35"/>
        <v>0.383061841582365</v>
      </c>
    </row>
    <row r="1142" spans="1:8" ht="16.5" customHeight="1" x14ac:dyDescent="0.3">
      <c r="A1142" s="15">
        <v>8804</v>
      </c>
      <c r="B1142" s="14" t="s">
        <v>121</v>
      </c>
      <c r="C1142" s="13">
        <v>0.24930000000000002</v>
      </c>
      <c r="D1142" s="13">
        <v>80.364249999999998</v>
      </c>
      <c r="E1142" s="13">
        <v>0.19075999999999999</v>
      </c>
      <c r="F1142" s="12">
        <v>47.198209999999996</v>
      </c>
      <c r="G1142" s="11">
        <f t="shared" si="34"/>
        <v>-33.166040000000002</v>
      </c>
      <c r="H1142" s="10">
        <f t="shared" si="35"/>
        <v>-0.41269644151472828</v>
      </c>
    </row>
    <row r="1143" spans="1:8" ht="38.25" customHeight="1" x14ac:dyDescent="0.3">
      <c r="A1143" s="15">
        <v>8805</v>
      </c>
      <c r="B1143" s="14" t="s">
        <v>120</v>
      </c>
      <c r="C1143" s="13">
        <v>2.1800000000000002</v>
      </c>
      <c r="D1143" s="13">
        <v>135.48101</v>
      </c>
      <c r="E1143" s="13">
        <v>0</v>
      </c>
      <c r="F1143" s="12">
        <v>0</v>
      </c>
      <c r="G1143" s="11">
        <f t="shared" si="34"/>
        <v>-135.48101</v>
      </c>
      <c r="H1143" s="10">
        <f t="shared" si="35"/>
        <v>-1</v>
      </c>
    </row>
    <row r="1144" spans="1:8" ht="16.5" customHeight="1" x14ac:dyDescent="0.3">
      <c r="A1144" s="15">
        <v>8901</v>
      </c>
      <c r="B1144" s="14" t="s">
        <v>119</v>
      </c>
      <c r="C1144" s="13">
        <v>14458</v>
      </c>
      <c r="D1144" s="13">
        <v>4863.5254299999997</v>
      </c>
      <c r="E1144" s="13">
        <v>1386</v>
      </c>
      <c r="F1144" s="12">
        <v>617.72400000000005</v>
      </c>
      <c r="G1144" s="11">
        <f t="shared" si="34"/>
        <v>-4245.8014299999995</v>
      </c>
      <c r="H1144" s="10">
        <f t="shared" si="35"/>
        <v>-0.87298843012320793</v>
      </c>
    </row>
    <row r="1145" spans="1:8" ht="25.5" customHeight="1" x14ac:dyDescent="0.3">
      <c r="A1145" s="15">
        <v>8902</v>
      </c>
      <c r="B1145" s="14" t="s">
        <v>118</v>
      </c>
      <c r="C1145" s="13">
        <v>18.09</v>
      </c>
      <c r="D1145" s="13">
        <v>61.65</v>
      </c>
      <c r="E1145" s="13">
        <v>0</v>
      </c>
      <c r="F1145" s="12">
        <v>0</v>
      </c>
      <c r="G1145" s="11">
        <f t="shared" si="34"/>
        <v>-61.65</v>
      </c>
      <c r="H1145" s="10">
        <f t="shared" si="35"/>
        <v>-1</v>
      </c>
    </row>
    <row r="1146" spans="1:8" ht="25.5" customHeight="1" x14ac:dyDescent="0.3">
      <c r="A1146" s="15">
        <v>8903</v>
      </c>
      <c r="B1146" s="14" t="s">
        <v>117</v>
      </c>
      <c r="C1146" s="13">
        <v>458.02849300000003</v>
      </c>
      <c r="D1146" s="13">
        <v>7162.3582800000004</v>
      </c>
      <c r="E1146" s="13">
        <v>775.10918800000104</v>
      </c>
      <c r="F1146" s="12">
        <v>13795.82101</v>
      </c>
      <c r="G1146" s="11">
        <f t="shared" si="34"/>
        <v>6633.4627299999993</v>
      </c>
      <c r="H1146" s="10">
        <f t="shared" si="35"/>
        <v>0.9261562282527982</v>
      </c>
    </row>
    <row r="1147" spans="1:8" ht="16.5" customHeight="1" x14ac:dyDescent="0.3">
      <c r="A1147" s="15">
        <v>8904</v>
      </c>
      <c r="B1147" s="14" t="s">
        <v>116</v>
      </c>
      <c r="C1147" s="13">
        <v>1387.35</v>
      </c>
      <c r="D1147" s="13">
        <v>1119.3126399999999</v>
      </c>
      <c r="E1147" s="13">
        <v>491</v>
      </c>
      <c r="F1147" s="12">
        <v>318.69402000000002</v>
      </c>
      <c r="G1147" s="11">
        <f t="shared" si="34"/>
        <v>-800.61861999999985</v>
      </c>
      <c r="H1147" s="10">
        <f t="shared" si="35"/>
        <v>-0.71527702930255477</v>
      </c>
    </row>
    <row r="1148" spans="1:8" ht="25.5" customHeight="1" x14ac:dyDescent="0.3">
      <c r="A1148" s="15">
        <v>8905</v>
      </c>
      <c r="B1148" s="14" t="s">
        <v>115</v>
      </c>
      <c r="C1148" s="13">
        <v>1.05</v>
      </c>
      <c r="D1148" s="13">
        <v>7.4040400000000002</v>
      </c>
      <c r="E1148" s="13">
        <v>0</v>
      </c>
      <c r="F1148" s="12">
        <v>0</v>
      </c>
      <c r="G1148" s="11">
        <f t="shared" si="34"/>
        <v>-7.4040400000000002</v>
      </c>
      <c r="H1148" s="10">
        <f t="shared" si="35"/>
        <v>-1</v>
      </c>
    </row>
    <row r="1149" spans="1:8" ht="25.5" customHeight="1" x14ac:dyDescent="0.3">
      <c r="A1149" s="15">
        <v>8906</v>
      </c>
      <c r="B1149" s="14" t="s">
        <v>114</v>
      </c>
      <c r="C1149" s="13">
        <v>23.97</v>
      </c>
      <c r="D1149" s="13">
        <v>60.770330000000001</v>
      </c>
      <c r="E1149" s="13">
        <v>1.1319999999999999</v>
      </c>
      <c r="F1149" s="12">
        <v>0.97182000000000002</v>
      </c>
      <c r="G1149" s="11">
        <f t="shared" si="34"/>
        <v>-59.79851</v>
      </c>
      <c r="H1149" s="10">
        <f t="shared" si="35"/>
        <v>-0.98400831458377791</v>
      </c>
    </row>
    <row r="1150" spans="1:8" ht="16.5" customHeight="1" x14ac:dyDescent="0.3">
      <c r="A1150" s="15">
        <v>8907</v>
      </c>
      <c r="B1150" s="14" t="s">
        <v>113</v>
      </c>
      <c r="C1150" s="13">
        <v>10.161648</v>
      </c>
      <c r="D1150" s="13">
        <v>118.03710000000001</v>
      </c>
      <c r="E1150" s="13">
        <v>65.405518000000001</v>
      </c>
      <c r="F1150" s="12">
        <v>503.71401000000003</v>
      </c>
      <c r="G1150" s="11">
        <f t="shared" si="34"/>
        <v>385.67691000000002</v>
      </c>
      <c r="H1150" s="10">
        <f t="shared" si="35"/>
        <v>3.2674210904876517</v>
      </c>
    </row>
    <row r="1151" spans="1:8" ht="16.5" customHeight="1" x14ac:dyDescent="0.3">
      <c r="A1151" s="15">
        <v>8908</v>
      </c>
      <c r="B1151" s="14" t="s">
        <v>112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4"/>
        <v>0</v>
      </c>
      <c r="H1151" s="10" t="str">
        <f t="shared" si="35"/>
        <v/>
      </c>
    </row>
    <row r="1152" spans="1:8" ht="25.5" customHeight="1" x14ac:dyDescent="0.3">
      <c r="A1152" s="15">
        <v>9001</v>
      </c>
      <c r="B1152" s="14" t="s">
        <v>111</v>
      </c>
      <c r="C1152" s="13">
        <v>115.9233866</v>
      </c>
      <c r="D1152" s="13">
        <v>14787.959009999899</v>
      </c>
      <c r="E1152" s="13">
        <v>138.705941598001</v>
      </c>
      <c r="F1152" s="12">
        <v>19275.387549999999</v>
      </c>
      <c r="G1152" s="11">
        <f t="shared" si="34"/>
        <v>4487.4285400001008</v>
      </c>
      <c r="H1152" s="10">
        <f t="shared" si="35"/>
        <v>0.30345151328629033</v>
      </c>
    </row>
    <row r="1153" spans="1:8" ht="16.5" customHeight="1" x14ac:dyDescent="0.3">
      <c r="A1153" s="15">
        <v>9002</v>
      </c>
      <c r="B1153" s="14" t="s">
        <v>110</v>
      </c>
      <c r="C1153" s="13">
        <v>8.1882075000000096</v>
      </c>
      <c r="D1153" s="13">
        <v>3054.45156</v>
      </c>
      <c r="E1153" s="13">
        <v>7.7629826000000106</v>
      </c>
      <c r="F1153" s="12">
        <v>4148.7234500000104</v>
      </c>
      <c r="G1153" s="11">
        <f t="shared" si="34"/>
        <v>1094.2718900000104</v>
      </c>
      <c r="H1153" s="10">
        <f t="shared" si="35"/>
        <v>0.35825478600813382</v>
      </c>
    </row>
    <row r="1154" spans="1:8" ht="16.5" customHeight="1" x14ac:dyDescent="0.3">
      <c r="A1154" s="15">
        <v>9003</v>
      </c>
      <c r="B1154" s="14" t="s">
        <v>109</v>
      </c>
      <c r="C1154" s="13">
        <v>17.677220630000001</v>
      </c>
      <c r="D1154" s="13">
        <v>1792.11258</v>
      </c>
      <c r="E1154" s="13">
        <v>30.802245299999999</v>
      </c>
      <c r="F1154" s="12">
        <v>3894.0387599999999</v>
      </c>
      <c r="G1154" s="11">
        <f t="shared" si="34"/>
        <v>2101.9261799999999</v>
      </c>
      <c r="H1154" s="10">
        <f t="shared" si="35"/>
        <v>1.1728761928561431</v>
      </c>
    </row>
    <row r="1155" spans="1:8" ht="16.5" customHeight="1" x14ac:dyDescent="0.3">
      <c r="A1155" s="15">
        <v>9004</v>
      </c>
      <c r="B1155" s="14" t="s">
        <v>108</v>
      </c>
      <c r="C1155" s="13">
        <v>504.09255031080102</v>
      </c>
      <c r="D1155" s="13">
        <v>9338.6645100000005</v>
      </c>
      <c r="E1155" s="13">
        <v>342.29184267300002</v>
      </c>
      <c r="F1155" s="12">
        <v>12742.200849999999</v>
      </c>
      <c r="G1155" s="11">
        <f t="shared" si="34"/>
        <v>3403.5363399999987</v>
      </c>
      <c r="H1155" s="10">
        <f t="shared" si="35"/>
        <v>0.36445643125475108</v>
      </c>
    </row>
    <row r="1156" spans="1:8" ht="25.5" customHeight="1" x14ac:dyDescent="0.3">
      <c r="A1156" s="15">
        <v>9005</v>
      </c>
      <c r="B1156" s="14" t="s">
        <v>107</v>
      </c>
      <c r="C1156" s="13">
        <v>36.411346185959999</v>
      </c>
      <c r="D1156" s="13">
        <v>943.76396</v>
      </c>
      <c r="E1156" s="13">
        <v>37.359053999999993</v>
      </c>
      <c r="F1156" s="12">
        <v>1059.6504199999999</v>
      </c>
      <c r="G1156" s="11">
        <f t="shared" si="34"/>
        <v>115.88645999999994</v>
      </c>
      <c r="H1156" s="10">
        <f t="shared" si="35"/>
        <v>0.12279178365743056</v>
      </c>
    </row>
    <row r="1157" spans="1:8" ht="16.5" customHeight="1" x14ac:dyDescent="0.3">
      <c r="A1157" s="15">
        <v>9006</v>
      </c>
      <c r="B1157" s="14" t="s">
        <v>106</v>
      </c>
      <c r="C1157" s="13">
        <v>117.05464599999999</v>
      </c>
      <c r="D1157" s="13">
        <v>834.13058999999998</v>
      </c>
      <c r="E1157" s="13">
        <v>42.659504699999999</v>
      </c>
      <c r="F1157" s="12">
        <v>1097.19291</v>
      </c>
      <c r="G1157" s="11">
        <f t="shared" si="34"/>
        <v>263.06232</v>
      </c>
      <c r="H1157" s="10">
        <f t="shared" si="35"/>
        <v>0.31537306406662297</v>
      </c>
    </row>
    <row r="1158" spans="1:8" ht="16.5" customHeight="1" x14ac:dyDescent="0.3">
      <c r="A1158" s="15">
        <v>9007</v>
      </c>
      <c r="B1158" s="14" t="s">
        <v>105</v>
      </c>
      <c r="C1158" s="13">
        <v>0.71625499999999998</v>
      </c>
      <c r="D1158" s="13">
        <v>228.59573999999998</v>
      </c>
      <c r="E1158" s="13">
        <v>3.4095E-2</v>
      </c>
      <c r="F1158" s="12">
        <v>10.95626</v>
      </c>
      <c r="G1158" s="11">
        <f t="shared" ref="G1158:G1221" si="36">F1158-D1158</f>
        <v>-217.63947999999999</v>
      </c>
      <c r="H1158" s="10">
        <f t="shared" ref="H1158:H1221" si="37">IF(D1158&lt;&gt;0,G1158/D1158,"")</f>
        <v>-0.95207146029930401</v>
      </c>
    </row>
    <row r="1159" spans="1:8" ht="16.5" customHeight="1" x14ac:dyDescent="0.3">
      <c r="A1159" s="15">
        <v>9008</v>
      </c>
      <c r="B1159" s="14" t="s">
        <v>104</v>
      </c>
      <c r="C1159" s="13">
        <v>0.44627999999999995</v>
      </c>
      <c r="D1159" s="13">
        <v>6.1890400000000003</v>
      </c>
      <c r="E1159" s="13">
        <v>0.61434</v>
      </c>
      <c r="F1159" s="12">
        <v>22.829939999999997</v>
      </c>
      <c r="G1159" s="11">
        <f t="shared" si="36"/>
        <v>16.640899999999995</v>
      </c>
      <c r="H1159" s="10">
        <f t="shared" si="37"/>
        <v>2.6887691790649266</v>
      </c>
    </row>
    <row r="1160" spans="1:8" ht="16.5" customHeight="1" x14ac:dyDescent="0.3">
      <c r="A1160" s="15">
        <v>9009</v>
      </c>
      <c r="B1160" s="14" t="s">
        <v>103</v>
      </c>
      <c r="C1160" s="13">
        <v>0</v>
      </c>
      <c r="D1160" s="13">
        <v>0</v>
      </c>
      <c r="E1160" s="13">
        <v>0</v>
      </c>
      <c r="F1160" s="12">
        <v>0</v>
      </c>
      <c r="G1160" s="11">
        <f t="shared" si="36"/>
        <v>0</v>
      </c>
      <c r="H1160" s="10" t="str">
        <f t="shared" si="37"/>
        <v/>
      </c>
    </row>
    <row r="1161" spans="1:8" ht="25.5" customHeight="1" x14ac:dyDescent="0.3">
      <c r="A1161" s="15">
        <v>9010</v>
      </c>
      <c r="B1161" s="14" t="s">
        <v>102</v>
      </c>
      <c r="C1161" s="13">
        <v>74.726812999999993</v>
      </c>
      <c r="D1161" s="13">
        <v>729.55866000000003</v>
      </c>
      <c r="E1161" s="13">
        <v>55.091842999999997</v>
      </c>
      <c r="F1161" s="12">
        <v>527.98304000000007</v>
      </c>
      <c r="G1161" s="11">
        <f t="shared" si="36"/>
        <v>-201.57561999999996</v>
      </c>
      <c r="H1161" s="10">
        <f t="shared" si="37"/>
        <v>-0.27629802927704256</v>
      </c>
    </row>
    <row r="1162" spans="1:8" ht="16.5" customHeight="1" x14ac:dyDescent="0.3">
      <c r="A1162" s="15">
        <v>9011</v>
      </c>
      <c r="B1162" s="14" t="s">
        <v>101</v>
      </c>
      <c r="C1162" s="13">
        <v>29.825603999999998</v>
      </c>
      <c r="D1162" s="13">
        <v>2626.6281099999997</v>
      </c>
      <c r="E1162" s="13">
        <v>47.272601899999998</v>
      </c>
      <c r="F1162" s="12">
        <v>3630.7075800000002</v>
      </c>
      <c r="G1162" s="11">
        <f t="shared" si="36"/>
        <v>1004.0794700000006</v>
      </c>
      <c r="H1162" s="10">
        <f t="shared" si="37"/>
        <v>0.38226936892105395</v>
      </c>
    </row>
    <row r="1163" spans="1:8" ht="16.5" customHeight="1" x14ac:dyDescent="0.3">
      <c r="A1163" s="15">
        <v>9012</v>
      </c>
      <c r="B1163" s="14" t="s">
        <v>100</v>
      </c>
      <c r="C1163" s="13">
        <v>0.91410500000000006</v>
      </c>
      <c r="D1163" s="13">
        <v>277.97659999999996</v>
      </c>
      <c r="E1163" s="13">
        <v>0.48281000000000002</v>
      </c>
      <c r="F1163" s="12">
        <v>57.799730000000004</v>
      </c>
      <c r="G1163" s="11">
        <f t="shared" si="36"/>
        <v>-220.17686999999995</v>
      </c>
      <c r="H1163" s="10">
        <f t="shared" si="37"/>
        <v>-0.79206980011986616</v>
      </c>
    </row>
    <row r="1164" spans="1:8" ht="16.5" customHeight="1" x14ac:dyDescent="0.3">
      <c r="A1164" s="15">
        <v>9013</v>
      </c>
      <c r="B1164" s="14" t="s">
        <v>99</v>
      </c>
      <c r="C1164" s="13">
        <v>188.07478018999998</v>
      </c>
      <c r="D1164" s="13">
        <v>4555.4340000000002</v>
      </c>
      <c r="E1164" s="13">
        <v>206.78516153000001</v>
      </c>
      <c r="F1164" s="12">
        <v>6323.7432200000103</v>
      </c>
      <c r="G1164" s="11">
        <f t="shared" si="36"/>
        <v>1768.3092200000101</v>
      </c>
      <c r="H1164" s="10">
        <f t="shared" si="37"/>
        <v>0.38817579620295456</v>
      </c>
    </row>
    <row r="1165" spans="1:8" ht="16.5" customHeight="1" x14ac:dyDescent="0.3">
      <c r="A1165" s="15">
        <v>9014</v>
      </c>
      <c r="B1165" s="14" t="s">
        <v>98</v>
      </c>
      <c r="C1165" s="13">
        <v>10.380431553000001</v>
      </c>
      <c r="D1165" s="13">
        <v>2035.1834699999999</v>
      </c>
      <c r="E1165" s="13">
        <v>11.916378249999999</v>
      </c>
      <c r="F1165" s="12">
        <v>3682.4425499999998</v>
      </c>
      <c r="G1165" s="11">
        <f t="shared" si="36"/>
        <v>1647.2590799999998</v>
      </c>
      <c r="H1165" s="10">
        <f t="shared" si="37"/>
        <v>0.80939094891528374</v>
      </c>
    </row>
    <row r="1166" spans="1:8" ht="25.5" customHeight="1" x14ac:dyDescent="0.3">
      <c r="A1166" s="15">
        <v>9015</v>
      </c>
      <c r="B1166" s="14" t="s">
        <v>97</v>
      </c>
      <c r="C1166" s="13">
        <v>265.97272720000001</v>
      </c>
      <c r="D1166" s="13">
        <v>14055.109570000001</v>
      </c>
      <c r="E1166" s="13">
        <v>152.36293749999999</v>
      </c>
      <c r="F1166" s="12">
        <v>5940.0353700000005</v>
      </c>
      <c r="G1166" s="11">
        <f t="shared" si="36"/>
        <v>-8115.0742</v>
      </c>
      <c r="H1166" s="10">
        <f t="shared" si="37"/>
        <v>-0.57737537794235783</v>
      </c>
    </row>
    <row r="1167" spans="1:8" ht="16.5" customHeight="1" x14ac:dyDescent="0.3">
      <c r="A1167" s="15">
        <v>9016</v>
      </c>
      <c r="B1167" s="14" t="s">
        <v>96</v>
      </c>
      <c r="C1167" s="13">
        <v>4.1380780000000001</v>
      </c>
      <c r="D1167" s="13">
        <v>517.00108</v>
      </c>
      <c r="E1167" s="13">
        <v>7.3149930000000003</v>
      </c>
      <c r="F1167" s="12">
        <v>493.19387999999998</v>
      </c>
      <c r="G1167" s="11">
        <f t="shared" si="36"/>
        <v>-23.807200000000023</v>
      </c>
      <c r="H1167" s="10">
        <f t="shared" si="37"/>
        <v>-4.604864655215038E-2</v>
      </c>
    </row>
    <row r="1168" spans="1:8" ht="25.5" customHeight="1" x14ac:dyDescent="0.3">
      <c r="A1168" s="15">
        <v>9017</v>
      </c>
      <c r="B1168" s="14" t="s">
        <v>95</v>
      </c>
      <c r="C1168" s="13">
        <v>755.99059214465001</v>
      </c>
      <c r="D1168" s="13">
        <v>5015.3414700000103</v>
      </c>
      <c r="E1168" s="13">
        <v>702.93811439735202</v>
      </c>
      <c r="F1168" s="12">
        <v>4941.6414800000002</v>
      </c>
      <c r="G1168" s="11">
        <f t="shared" si="36"/>
        <v>-73.699990000010075</v>
      </c>
      <c r="H1168" s="10">
        <f t="shared" si="37"/>
        <v>-1.4694909696748908E-2</v>
      </c>
    </row>
    <row r="1169" spans="1:8" ht="25.5" customHeight="1" x14ac:dyDescent="0.3">
      <c r="A1169" s="15">
        <v>9018</v>
      </c>
      <c r="B1169" s="14" t="s">
        <v>94</v>
      </c>
      <c r="C1169" s="13">
        <v>3183.0366490083902</v>
      </c>
      <c r="D1169" s="13">
        <v>138219.92512999999</v>
      </c>
      <c r="E1169" s="13">
        <v>2664.1176314000099</v>
      </c>
      <c r="F1169" s="12">
        <v>126739.29239000099</v>
      </c>
      <c r="G1169" s="11">
        <f t="shared" si="36"/>
        <v>-11480.632739998997</v>
      </c>
      <c r="H1169" s="10">
        <f t="shared" si="37"/>
        <v>-8.306062045107547E-2</v>
      </c>
    </row>
    <row r="1170" spans="1:8" ht="38.25" customHeight="1" x14ac:dyDescent="0.3">
      <c r="A1170" s="15">
        <v>9019</v>
      </c>
      <c r="B1170" s="14" t="s">
        <v>93</v>
      </c>
      <c r="C1170" s="13">
        <v>1063.533115</v>
      </c>
      <c r="D1170" s="13">
        <v>18396.197399999997</v>
      </c>
      <c r="E1170" s="13">
        <v>976.03268523999998</v>
      </c>
      <c r="F1170" s="12">
        <v>16445.012159999998</v>
      </c>
      <c r="G1170" s="11">
        <f t="shared" si="36"/>
        <v>-1951.1852399999989</v>
      </c>
      <c r="H1170" s="10">
        <f t="shared" si="37"/>
        <v>-0.10606459571911309</v>
      </c>
    </row>
    <row r="1171" spans="1:8" ht="16.5" customHeight="1" x14ac:dyDescent="0.3">
      <c r="A1171" s="15">
        <v>9020</v>
      </c>
      <c r="B1171" s="14" t="s">
        <v>92</v>
      </c>
      <c r="C1171" s="13">
        <v>49.2452836</v>
      </c>
      <c r="D1171" s="13">
        <v>2424.69706</v>
      </c>
      <c r="E1171" s="13">
        <v>85.0389894999999</v>
      </c>
      <c r="F1171" s="12">
        <v>3527.2773999999999</v>
      </c>
      <c r="G1171" s="11">
        <f t="shared" si="36"/>
        <v>1102.58034</v>
      </c>
      <c r="H1171" s="10">
        <f t="shared" si="37"/>
        <v>0.45472911160291507</v>
      </c>
    </row>
    <row r="1172" spans="1:8" ht="25.5" customHeight="1" x14ac:dyDescent="0.3">
      <c r="A1172" s="15">
        <v>9021</v>
      </c>
      <c r="B1172" s="14" t="s">
        <v>91</v>
      </c>
      <c r="C1172" s="13">
        <v>163.19258554000001</v>
      </c>
      <c r="D1172" s="13">
        <v>47881.467290000001</v>
      </c>
      <c r="E1172" s="13">
        <v>190.45333829489999</v>
      </c>
      <c r="F1172" s="12">
        <v>48230.610959999998</v>
      </c>
      <c r="G1172" s="11">
        <f t="shared" si="36"/>
        <v>349.14366999999766</v>
      </c>
      <c r="H1172" s="10">
        <f t="shared" si="37"/>
        <v>7.291833140479302E-3</v>
      </c>
    </row>
    <row r="1173" spans="1:8" ht="25.5" customHeight="1" x14ac:dyDescent="0.3">
      <c r="A1173" s="15">
        <v>9022</v>
      </c>
      <c r="B1173" s="14" t="s">
        <v>90</v>
      </c>
      <c r="C1173" s="13">
        <v>231.13615900000002</v>
      </c>
      <c r="D1173" s="13">
        <v>25714.922460000002</v>
      </c>
      <c r="E1173" s="13">
        <v>148.84266649999998</v>
      </c>
      <c r="F1173" s="12">
        <v>21257.2788</v>
      </c>
      <c r="G1173" s="11">
        <f t="shared" si="36"/>
        <v>-4457.6436600000015</v>
      </c>
      <c r="H1173" s="10">
        <f t="shared" si="37"/>
        <v>-0.17334851648625199</v>
      </c>
    </row>
    <row r="1174" spans="1:8" ht="25.5" customHeight="1" x14ac:dyDescent="0.3">
      <c r="A1174" s="15">
        <v>9023</v>
      </c>
      <c r="B1174" s="14" t="s">
        <v>89</v>
      </c>
      <c r="C1174" s="13">
        <v>223.89470499999999</v>
      </c>
      <c r="D1174" s="13">
        <v>3056.16399</v>
      </c>
      <c r="E1174" s="13">
        <v>148.67811699999999</v>
      </c>
      <c r="F1174" s="12">
        <v>2560.6772799999999</v>
      </c>
      <c r="G1174" s="11">
        <f t="shared" si="36"/>
        <v>-495.48671000000013</v>
      </c>
      <c r="H1174" s="10">
        <f t="shared" si="37"/>
        <v>-0.16212700353163972</v>
      </c>
    </row>
    <row r="1175" spans="1:8" ht="25.5" customHeight="1" x14ac:dyDescent="0.3">
      <c r="A1175" s="15">
        <v>9024</v>
      </c>
      <c r="B1175" s="14" t="s">
        <v>88</v>
      </c>
      <c r="C1175" s="13">
        <v>77.379424499999999</v>
      </c>
      <c r="D1175" s="13">
        <v>1739.4754800000001</v>
      </c>
      <c r="E1175" s="13">
        <v>72.030501999999998</v>
      </c>
      <c r="F1175" s="12">
        <v>2969.35835</v>
      </c>
      <c r="G1175" s="11">
        <f t="shared" si="36"/>
        <v>1229.8828699999999</v>
      </c>
      <c r="H1175" s="10">
        <f t="shared" si="37"/>
        <v>0.70704237233628608</v>
      </c>
    </row>
    <row r="1176" spans="1:8" ht="38.25" customHeight="1" x14ac:dyDescent="0.3">
      <c r="A1176" s="15">
        <v>9025</v>
      </c>
      <c r="B1176" s="14" t="s">
        <v>87</v>
      </c>
      <c r="C1176" s="13">
        <v>355.78521641229901</v>
      </c>
      <c r="D1176" s="13">
        <v>12709.250259999999</v>
      </c>
      <c r="E1176" s="13">
        <v>362.205589457168</v>
      </c>
      <c r="F1176" s="12">
        <v>16472.055380000002</v>
      </c>
      <c r="G1176" s="11">
        <f t="shared" si="36"/>
        <v>3762.8051200000027</v>
      </c>
      <c r="H1176" s="10">
        <f t="shared" si="37"/>
        <v>0.29606822141528927</v>
      </c>
    </row>
    <row r="1177" spans="1:8" ht="25.5" customHeight="1" x14ac:dyDescent="0.3">
      <c r="A1177" s="15">
        <v>9026</v>
      </c>
      <c r="B1177" s="14" t="s">
        <v>86</v>
      </c>
      <c r="C1177" s="13">
        <v>425.89114538156997</v>
      </c>
      <c r="D1177" s="13">
        <v>24837.6006100001</v>
      </c>
      <c r="E1177" s="13">
        <v>404.82281691516903</v>
      </c>
      <c r="F1177" s="12">
        <v>23634.456109999999</v>
      </c>
      <c r="G1177" s="11">
        <f t="shared" si="36"/>
        <v>-1203.1445000001004</v>
      </c>
      <c r="H1177" s="10">
        <f t="shared" si="37"/>
        <v>-4.8440447968057396E-2</v>
      </c>
    </row>
    <row r="1178" spans="1:8" ht="25.5" customHeight="1" x14ac:dyDescent="0.3">
      <c r="A1178" s="15">
        <v>9027</v>
      </c>
      <c r="B1178" s="14" t="s">
        <v>85</v>
      </c>
      <c r="C1178" s="13">
        <v>285.75770046999901</v>
      </c>
      <c r="D1178" s="13">
        <v>36318.063209999898</v>
      </c>
      <c r="E1178" s="13">
        <v>321.945172856</v>
      </c>
      <c r="F1178" s="12">
        <v>43686.087889999893</v>
      </c>
      <c r="G1178" s="11">
        <f t="shared" si="36"/>
        <v>7368.024679999995</v>
      </c>
      <c r="H1178" s="10">
        <f t="shared" si="37"/>
        <v>0.20287493408985716</v>
      </c>
    </row>
    <row r="1179" spans="1:8" ht="16.5" customHeight="1" x14ac:dyDescent="0.3">
      <c r="A1179" s="15">
        <v>9028</v>
      </c>
      <c r="B1179" s="14" t="s">
        <v>84</v>
      </c>
      <c r="C1179" s="13">
        <v>907.17828699999995</v>
      </c>
      <c r="D1179" s="13">
        <v>18732.599170000001</v>
      </c>
      <c r="E1179" s="13">
        <v>1086.6642870000001</v>
      </c>
      <c r="F1179" s="12">
        <v>21618.710870000003</v>
      </c>
      <c r="G1179" s="11">
        <f t="shared" si="36"/>
        <v>2886.1117000000013</v>
      </c>
      <c r="H1179" s="10">
        <f t="shared" si="37"/>
        <v>0.15406894012989233</v>
      </c>
    </row>
    <row r="1180" spans="1:8" ht="25.5" customHeight="1" x14ac:dyDescent="0.3">
      <c r="A1180" s="15">
        <v>9029</v>
      </c>
      <c r="B1180" s="14" t="s">
        <v>83</v>
      </c>
      <c r="C1180" s="13">
        <v>37.226654912799994</v>
      </c>
      <c r="D1180" s="13">
        <v>3941.8695299999799</v>
      </c>
      <c r="E1180" s="13">
        <v>36.7404733653701</v>
      </c>
      <c r="F1180" s="12">
        <v>4801.74107</v>
      </c>
      <c r="G1180" s="11">
        <f t="shared" si="36"/>
        <v>859.8715400000201</v>
      </c>
      <c r="H1180" s="10">
        <f t="shared" si="37"/>
        <v>0.21813800113268195</v>
      </c>
    </row>
    <row r="1181" spans="1:8" ht="25.5" customHeight="1" x14ac:dyDescent="0.3">
      <c r="A1181" s="15">
        <v>9030</v>
      </c>
      <c r="B1181" s="14" t="s">
        <v>82</v>
      </c>
      <c r="C1181" s="13">
        <v>130.66915751100001</v>
      </c>
      <c r="D1181" s="13">
        <v>17373.578980000002</v>
      </c>
      <c r="E1181" s="13">
        <v>142.45282538000001</v>
      </c>
      <c r="F1181" s="12">
        <v>18117.631649999999</v>
      </c>
      <c r="G1181" s="11">
        <f t="shared" si="36"/>
        <v>744.05266999999731</v>
      </c>
      <c r="H1181" s="10">
        <f t="shared" si="37"/>
        <v>4.2826677845510745E-2</v>
      </c>
    </row>
    <row r="1182" spans="1:8" ht="25.5" customHeight="1" x14ac:dyDescent="0.3">
      <c r="A1182" s="15">
        <v>9031</v>
      </c>
      <c r="B1182" s="14" t="s">
        <v>81</v>
      </c>
      <c r="C1182" s="13">
        <v>716.77136149333103</v>
      </c>
      <c r="D1182" s="13">
        <v>24936.257280000002</v>
      </c>
      <c r="E1182" s="13">
        <v>867.56594725996297</v>
      </c>
      <c r="F1182" s="12">
        <v>38846.157069999907</v>
      </c>
      <c r="G1182" s="11">
        <f t="shared" si="36"/>
        <v>13909.899789999905</v>
      </c>
      <c r="H1182" s="10">
        <f t="shared" si="37"/>
        <v>0.55781826574095661</v>
      </c>
    </row>
    <row r="1183" spans="1:8" ht="16.5" customHeight="1" x14ac:dyDescent="0.3">
      <c r="A1183" s="15">
        <v>9032</v>
      </c>
      <c r="B1183" s="14" t="s">
        <v>80</v>
      </c>
      <c r="C1183" s="13">
        <v>702.38010735039904</v>
      </c>
      <c r="D1183" s="13">
        <v>19190.592039999898</v>
      </c>
      <c r="E1183" s="13">
        <v>712.70648388745599</v>
      </c>
      <c r="F1183" s="12">
        <v>19550.063989999901</v>
      </c>
      <c r="G1183" s="11">
        <f t="shared" si="36"/>
        <v>359.47195000000283</v>
      </c>
      <c r="H1183" s="10">
        <f t="shared" si="37"/>
        <v>1.8731675877989473E-2</v>
      </c>
    </row>
    <row r="1184" spans="1:8" ht="25.5" customHeight="1" x14ac:dyDescent="0.3">
      <c r="A1184" s="15">
        <v>9033</v>
      </c>
      <c r="B1184" s="14" t="s">
        <v>79</v>
      </c>
      <c r="C1184" s="13">
        <v>41.644519600000002</v>
      </c>
      <c r="D1184" s="13">
        <v>4048.9297299999998</v>
      </c>
      <c r="E1184" s="13">
        <v>35.7084773999999</v>
      </c>
      <c r="F1184" s="12">
        <v>3956.1715399999898</v>
      </c>
      <c r="G1184" s="11">
        <f t="shared" si="36"/>
        <v>-92.758190000010018</v>
      </c>
      <c r="H1184" s="10">
        <f t="shared" si="37"/>
        <v>-2.2909310900787114E-2</v>
      </c>
    </row>
    <row r="1185" spans="1:8" ht="38.25" customHeight="1" x14ac:dyDescent="0.3">
      <c r="A1185" s="15">
        <v>9101</v>
      </c>
      <c r="B1185" s="14" t="s">
        <v>78</v>
      </c>
      <c r="C1185" s="13">
        <v>3.2091359999999999E-2</v>
      </c>
      <c r="D1185" s="13">
        <v>415.17993000000001</v>
      </c>
      <c r="E1185" s="13">
        <v>2.3566980000000001E-2</v>
      </c>
      <c r="F1185" s="12">
        <v>811.15264999999999</v>
      </c>
      <c r="G1185" s="11">
        <f t="shared" si="36"/>
        <v>395.97271999999998</v>
      </c>
      <c r="H1185" s="10">
        <f t="shared" si="37"/>
        <v>0.95373762407060469</v>
      </c>
    </row>
    <row r="1186" spans="1:8" ht="25.5" customHeight="1" x14ac:dyDescent="0.3">
      <c r="A1186" s="15">
        <v>9102</v>
      </c>
      <c r="B1186" s="14" t="s">
        <v>77</v>
      </c>
      <c r="C1186" s="13">
        <v>49.643489798000004</v>
      </c>
      <c r="D1186" s="13">
        <v>3309.6011000000003</v>
      </c>
      <c r="E1186" s="13">
        <v>34.923264060000001</v>
      </c>
      <c r="F1186" s="12">
        <v>6108.4381200000107</v>
      </c>
      <c r="G1186" s="11">
        <f t="shared" si="36"/>
        <v>2798.8370200000104</v>
      </c>
      <c r="H1186" s="10">
        <f t="shared" si="37"/>
        <v>0.84567201165119565</v>
      </c>
    </row>
    <row r="1187" spans="1:8" ht="38.25" customHeight="1" x14ac:dyDescent="0.3">
      <c r="A1187" s="15">
        <v>9103</v>
      </c>
      <c r="B1187" s="14" t="s">
        <v>76</v>
      </c>
      <c r="C1187" s="13">
        <v>3.125073</v>
      </c>
      <c r="D1187" s="13">
        <v>10.79257</v>
      </c>
      <c r="E1187" s="13">
        <v>0.25494600000000001</v>
      </c>
      <c r="F1187" s="12">
        <v>12.862350000000001</v>
      </c>
      <c r="G1187" s="11">
        <f t="shared" si="36"/>
        <v>2.0697800000000015</v>
      </c>
      <c r="H1187" s="10">
        <f t="shared" si="37"/>
        <v>0.19177823261743973</v>
      </c>
    </row>
    <row r="1188" spans="1:8" ht="16.5" customHeight="1" x14ac:dyDescent="0.3">
      <c r="A1188" s="15">
        <v>9104</v>
      </c>
      <c r="B1188" s="14" t="s">
        <v>75</v>
      </c>
      <c r="C1188" s="13">
        <v>0.90450699999999995</v>
      </c>
      <c r="D1188" s="13">
        <v>53.571820000000002</v>
      </c>
      <c r="E1188" s="13">
        <v>0.75904399999999994</v>
      </c>
      <c r="F1188" s="12">
        <v>61.227150000000002</v>
      </c>
      <c r="G1188" s="11">
        <f t="shared" si="36"/>
        <v>7.6553299999999993</v>
      </c>
      <c r="H1188" s="10">
        <f t="shared" si="37"/>
        <v>0.14289844922199765</v>
      </c>
    </row>
    <row r="1189" spans="1:8" ht="25.5" customHeight="1" x14ac:dyDescent="0.3">
      <c r="A1189" s="15">
        <v>9105</v>
      </c>
      <c r="B1189" s="14" t="s">
        <v>74</v>
      </c>
      <c r="C1189" s="13">
        <v>333.83509467199605</v>
      </c>
      <c r="D1189" s="13">
        <v>1021.1020100000001</v>
      </c>
      <c r="E1189" s="13">
        <v>287.98966150999598</v>
      </c>
      <c r="F1189" s="12">
        <v>1185.13156</v>
      </c>
      <c r="G1189" s="11">
        <f t="shared" si="36"/>
        <v>164.02954999999997</v>
      </c>
      <c r="H1189" s="10">
        <f t="shared" si="37"/>
        <v>0.16063972883571148</v>
      </c>
    </row>
    <row r="1190" spans="1:8" ht="25.5" customHeight="1" x14ac:dyDescent="0.3">
      <c r="A1190" s="15">
        <v>9106</v>
      </c>
      <c r="B1190" s="14" t="s">
        <v>73</v>
      </c>
      <c r="C1190" s="13">
        <v>4.1850770000000006</v>
      </c>
      <c r="D1190" s="13">
        <v>121.88085000000001</v>
      </c>
      <c r="E1190" s="13">
        <v>7.0057109999999998</v>
      </c>
      <c r="F1190" s="12">
        <v>344.85593</v>
      </c>
      <c r="G1190" s="11">
        <f t="shared" si="36"/>
        <v>222.97507999999999</v>
      </c>
      <c r="H1190" s="10">
        <f t="shared" si="37"/>
        <v>1.829451304286112</v>
      </c>
    </row>
    <row r="1191" spans="1:8" ht="16.5" customHeight="1" x14ac:dyDescent="0.3">
      <c r="A1191" s="15">
        <v>9107</v>
      </c>
      <c r="B1191" s="14" t="s">
        <v>72</v>
      </c>
      <c r="C1191" s="13">
        <v>18.058635532</v>
      </c>
      <c r="D1191" s="13">
        <v>390.99673999999999</v>
      </c>
      <c r="E1191" s="13">
        <v>22.730613700000003</v>
      </c>
      <c r="F1191" s="12">
        <v>561.65066999999999</v>
      </c>
      <c r="G1191" s="11">
        <f t="shared" si="36"/>
        <v>170.65393</v>
      </c>
      <c r="H1191" s="10">
        <f t="shared" si="37"/>
        <v>0.43645870295491468</v>
      </c>
    </row>
    <row r="1192" spans="1:8" ht="25.5" customHeight="1" x14ac:dyDescent="0.3">
      <c r="A1192" s="15">
        <v>9108</v>
      </c>
      <c r="B1192" s="14" t="s">
        <v>71</v>
      </c>
      <c r="C1192" s="13">
        <v>1.1289E-2</v>
      </c>
      <c r="D1192" s="13">
        <v>16.160790000000002</v>
      </c>
      <c r="E1192" s="13">
        <v>1.8338999999999998E-2</v>
      </c>
      <c r="F1192" s="12">
        <v>29.014669999999999</v>
      </c>
      <c r="G1192" s="11">
        <f t="shared" si="36"/>
        <v>12.853879999999997</v>
      </c>
      <c r="H1192" s="10">
        <f t="shared" si="37"/>
        <v>0.79537448354938067</v>
      </c>
    </row>
    <row r="1193" spans="1:8" ht="25.5" customHeight="1" x14ac:dyDescent="0.3">
      <c r="A1193" s="15">
        <v>9109</v>
      </c>
      <c r="B1193" s="14" t="s">
        <v>70</v>
      </c>
      <c r="C1193" s="13">
        <v>0.83697600000000005</v>
      </c>
      <c r="D1193" s="13">
        <v>5.4014600000000002</v>
      </c>
      <c r="E1193" s="13">
        <v>3.5229349999999999</v>
      </c>
      <c r="F1193" s="12">
        <v>16.188969999999998</v>
      </c>
      <c r="G1193" s="11">
        <f t="shared" si="36"/>
        <v>10.787509999999997</v>
      </c>
      <c r="H1193" s="10">
        <f t="shared" si="37"/>
        <v>1.9971470676446734</v>
      </c>
    </row>
    <row r="1194" spans="1:8" ht="38.25" customHeight="1" x14ac:dyDescent="0.3">
      <c r="A1194" s="15">
        <v>9110</v>
      </c>
      <c r="B1194" s="14" t="s">
        <v>69</v>
      </c>
      <c r="C1194" s="13">
        <v>1E-4</v>
      </c>
      <c r="D1194" s="13">
        <v>4.8840000000000001E-2</v>
      </c>
      <c r="E1194" s="13">
        <v>6.2268000000000002E-3</v>
      </c>
      <c r="F1194" s="12">
        <v>4.9030000000000004E-2</v>
      </c>
      <c r="G1194" s="11">
        <f t="shared" si="36"/>
        <v>1.9000000000000267E-4</v>
      </c>
      <c r="H1194" s="10">
        <f t="shared" si="37"/>
        <v>3.8902538902539445E-3</v>
      </c>
    </row>
    <row r="1195" spans="1:8" ht="25.5" customHeight="1" x14ac:dyDescent="0.3">
      <c r="A1195" s="15">
        <v>9111</v>
      </c>
      <c r="B1195" s="14" t="s">
        <v>68</v>
      </c>
      <c r="C1195" s="13">
        <v>0.157534851</v>
      </c>
      <c r="D1195" s="13">
        <v>31.876270000000002</v>
      </c>
      <c r="E1195" s="13">
        <v>0.25939797310000001</v>
      </c>
      <c r="F1195" s="12">
        <v>35.98751</v>
      </c>
      <c r="G1195" s="11">
        <f t="shared" si="36"/>
        <v>4.1112399999999987</v>
      </c>
      <c r="H1195" s="10">
        <f t="shared" si="37"/>
        <v>0.12897493966514897</v>
      </c>
    </row>
    <row r="1196" spans="1:8" ht="25.5" customHeight="1" x14ac:dyDescent="0.3">
      <c r="A1196" s="15">
        <v>9112</v>
      </c>
      <c r="B1196" s="14" t="s">
        <v>67</v>
      </c>
      <c r="C1196" s="13">
        <v>1.4000000000000001E-4</v>
      </c>
      <c r="D1196" s="13">
        <v>5.842E-2</v>
      </c>
      <c r="E1196" s="13">
        <v>9.5860000000000001E-2</v>
      </c>
      <c r="F1196" s="12">
        <v>1.44391</v>
      </c>
      <c r="G1196" s="11">
        <f t="shared" si="36"/>
        <v>1.3854900000000001</v>
      </c>
      <c r="H1196" s="10">
        <f t="shared" si="37"/>
        <v>23.716021910304693</v>
      </c>
    </row>
    <row r="1197" spans="1:8" ht="25.5" customHeight="1" x14ac:dyDescent="0.3">
      <c r="A1197" s="15">
        <v>9113</v>
      </c>
      <c r="B1197" s="14" t="s">
        <v>66</v>
      </c>
      <c r="C1197" s="13">
        <v>9.1801471800000005</v>
      </c>
      <c r="D1197" s="13">
        <v>247.8152</v>
      </c>
      <c r="E1197" s="13">
        <v>11.216284192</v>
      </c>
      <c r="F1197" s="12">
        <v>376.30922999999996</v>
      </c>
      <c r="G1197" s="11">
        <f t="shared" si="36"/>
        <v>128.49402999999995</v>
      </c>
      <c r="H1197" s="10">
        <f t="shared" si="37"/>
        <v>0.51850746039790918</v>
      </c>
    </row>
    <row r="1198" spans="1:8" ht="16.5" customHeight="1" x14ac:dyDescent="0.3">
      <c r="A1198" s="15">
        <v>9114</v>
      </c>
      <c r="B1198" s="14" t="s">
        <v>65</v>
      </c>
      <c r="C1198" s="13">
        <v>0.14148468009999998</v>
      </c>
      <c r="D1198" s="13">
        <v>85.83175</v>
      </c>
      <c r="E1198" s="13">
        <v>0.83710360619999902</v>
      </c>
      <c r="F1198" s="12">
        <v>97.062820000000002</v>
      </c>
      <c r="G1198" s="11">
        <f t="shared" si="36"/>
        <v>11.231070000000003</v>
      </c>
      <c r="H1198" s="10">
        <f t="shared" si="37"/>
        <v>0.13084983121047866</v>
      </c>
    </row>
    <row r="1199" spans="1:8" ht="16.5" customHeight="1" x14ac:dyDescent="0.3">
      <c r="A1199" s="15">
        <v>9201</v>
      </c>
      <c r="B1199" s="14" t="s">
        <v>64</v>
      </c>
      <c r="C1199" s="13">
        <v>14.844899999999999</v>
      </c>
      <c r="D1199" s="13">
        <v>287.04565000000002</v>
      </c>
      <c r="E1199" s="13">
        <v>9.4116</v>
      </c>
      <c r="F1199" s="12">
        <v>239.36170000000001</v>
      </c>
      <c r="G1199" s="11">
        <f t="shared" si="36"/>
        <v>-47.68395000000001</v>
      </c>
      <c r="H1199" s="10">
        <f t="shared" si="37"/>
        <v>-0.16611974436818674</v>
      </c>
    </row>
    <row r="1200" spans="1:8" ht="16.5" customHeight="1" x14ac:dyDescent="0.3">
      <c r="A1200" s="15">
        <v>9202</v>
      </c>
      <c r="B1200" s="14" t="s">
        <v>63</v>
      </c>
      <c r="C1200" s="13">
        <v>68.107171000000008</v>
      </c>
      <c r="D1200" s="13">
        <v>1334.1508100000001</v>
      </c>
      <c r="E1200" s="13">
        <v>107.46486999999999</v>
      </c>
      <c r="F1200" s="12">
        <v>2216.1754000000001</v>
      </c>
      <c r="G1200" s="11">
        <f t="shared" si="36"/>
        <v>882.02458999999999</v>
      </c>
      <c r="H1200" s="10">
        <f t="shared" si="37"/>
        <v>0.66111310909446586</v>
      </c>
    </row>
    <row r="1201" spans="1:8" ht="25.5" customHeight="1" x14ac:dyDescent="0.3">
      <c r="A1201" s="15">
        <v>9203</v>
      </c>
      <c r="B1201" s="14" t="s">
        <v>62</v>
      </c>
      <c r="C1201" s="13">
        <v>0</v>
      </c>
      <c r="D1201" s="13">
        <v>0</v>
      </c>
      <c r="E1201" s="13">
        <v>0</v>
      </c>
      <c r="F1201" s="12">
        <v>0</v>
      </c>
      <c r="G1201" s="11">
        <f t="shared" si="36"/>
        <v>0</v>
      </c>
      <c r="H1201" s="10" t="str">
        <f t="shared" si="37"/>
        <v/>
      </c>
    </row>
    <row r="1202" spans="1:8" ht="16.5" customHeight="1" x14ac:dyDescent="0.3">
      <c r="A1202" s="15">
        <v>9204</v>
      </c>
      <c r="B1202" s="14" t="s">
        <v>61</v>
      </c>
      <c r="C1202" s="13">
        <v>0</v>
      </c>
      <c r="D1202" s="13">
        <v>0</v>
      </c>
      <c r="E1202" s="13">
        <v>0</v>
      </c>
      <c r="F1202" s="12">
        <v>0</v>
      </c>
      <c r="G1202" s="11">
        <f t="shared" si="36"/>
        <v>0</v>
      </c>
      <c r="H1202" s="10" t="str">
        <f t="shared" si="37"/>
        <v/>
      </c>
    </row>
    <row r="1203" spans="1:8" ht="16.5" customHeight="1" x14ac:dyDescent="0.3">
      <c r="A1203" s="15">
        <v>9205</v>
      </c>
      <c r="B1203" s="14" t="s">
        <v>60</v>
      </c>
      <c r="C1203" s="13">
        <v>4.9690440000000002</v>
      </c>
      <c r="D1203" s="13">
        <v>308.19003000000004</v>
      </c>
      <c r="E1203" s="13">
        <v>1.8874420000000001</v>
      </c>
      <c r="F1203" s="12">
        <v>180.63619</v>
      </c>
      <c r="G1203" s="11">
        <f t="shared" si="36"/>
        <v>-127.55384000000004</v>
      </c>
      <c r="H1203" s="10">
        <f t="shared" si="37"/>
        <v>-0.41388048795738142</v>
      </c>
    </row>
    <row r="1204" spans="1:8" ht="16.5" customHeight="1" x14ac:dyDescent="0.3">
      <c r="A1204" s="15">
        <v>9206</v>
      </c>
      <c r="B1204" s="14" t="s">
        <v>59</v>
      </c>
      <c r="C1204" s="13">
        <v>18.215294</v>
      </c>
      <c r="D1204" s="13">
        <v>343.41854999999998</v>
      </c>
      <c r="E1204" s="13">
        <v>12.801015</v>
      </c>
      <c r="F1204" s="12">
        <v>230.05439000000001</v>
      </c>
      <c r="G1204" s="11">
        <f t="shared" si="36"/>
        <v>-113.36415999999997</v>
      </c>
      <c r="H1204" s="10">
        <f t="shared" si="37"/>
        <v>-0.33010494045822503</v>
      </c>
    </row>
    <row r="1205" spans="1:8" ht="25.5" customHeight="1" x14ac:dyDescent="0.3">
      <c r="A1205" s="15">
        <v>9207</v>
      </c>
      <c r="B1205" s="14" t="s">
        <v>58</v>
      </c>
      <c r="C1205" s="13">
        <v>177.185135</v>
      </c>
      <c r="D1205" s="13">
        <v>2921.09728</v>
      </c>
      <c r="E1205" s="13">
        <v>300.19039799999996</v>
      </c>
      <c r="F1205" s="12">
        <v>4888.3371500000003</v>
      </c>
      <c r="G1205" s="11">
        <f t="shared" si="36"/>
        <v>1967.2398700000003</v>
      </c>
      <c r="H1205" s="10">
        <f t="shared" si="37"/>
        <v>0.6734592111906661</v>
      </c>
    </row>
    <row r="1206" spans="1:8" ht="38.25" customHeight="1" x14ac:dyDescent="0.3">
      <c r="A1206" s="15">
        <v>9208</v>
      </c>
      <c r="B1206" s="14" t="s">
        <v>57</v>
      </c>
      <c r="C1206" s="13">
        <v>7.9087367960000003</v>
      </c>
      <c r="D1206" s="13">
        <v>62.930680000000002</v>
      </c>
      <c r="E1206" s="13">
        <v>3.7138139999999997</v>
      </c>
      <c r="F1206" s="12">
        <v>56.14472</v>
      </c>
      <c r="G1206" s="11">
        <f t="shared" si="36"/>
        <v>-6.7859600000000029</v>
      </c>
      <c r="H1206" s="10">
        <f t="shared" si="37"/>
        <v>-0.10783230055673962</v>
      </c>
    </row>
    <row r="1207" spans="1:8" ht="38.25" customHeight="1" x14ac:dyDescent="0.3">
      <c r="A1207" s="15">
        <v>9209</v>
      </c>
      <c r="B1207" s="14" t="s">
        <v>56</v>
      </c>
      <c r="C1207" s="13">
        <v>53.633095999999995</v>
      </c>
      <c r="D1207" s="13">
        <v>940.20771999999999</v>
      </c>
      <c r="E1207" s="13">
        <v>81.644834000000102</v>
      </c>
      <c r="F1207" s="12">
        <v>1186.2195900000002</v>
      </c>
      <c r="G1207" s="11">
        <f t="shared" si="36"/>
        <v>246.01187000000016</v>
      </c>
      <c r="H1207" s="10">
        <f t="shared" si="37"/>
        <v>0.2616569347037484</v>
      </c>
    </row>
    <row r="1208" spans="1:8" ht="16.5" customHeight="1" x14ac:dyDescent="0.3">
      <c r="A1208" s="15">
        <v>9301</v>
      </c>
      <c r="B1208" s="14" t="s">
        <v>55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6"/>
        <v>0</v>
      </c>
      <c r="H1208" s="10" t="str">
        <f t="shared" si="37"/>
        <v/>
      </c>
    </row>
    <row r="1209" spans="1:8" ht="25.5" customHeight="1" x14ac:dyDescent="0.3">
      <c r="A1209" s="15">
        <v>9302</v>
      </c>
      <c r="B1209" s="14" t="s">
        <v>54</v>
      </c>
      <c r="C1209" s="13">
        <v>0</v>
      </c>
      <c r="D1209" s="13">
        <v>0</v>
      </c>
      <c r="E1209" s="13">
        <v>0</v>
      </c>
      <c r="F1209" s="12">
        <v>0</v>
      </c>
      <c r="G1209" s="11">
        <f t="shared" si="36"/>
        <v>0</v>
      </c>
      <c r="H1209" s="10" t="str">
        <f t="shared" si="37"/>
        <v/>
      </c>
    </row>
    <row r="1210" spans="1:8" ht="25.5" customHeight="1" x14ac:dyDescent="0.3">
      <c r="A1210" s="15">
        <v>9303</v>
      </c>
      <c r="B1210" s="14" t="s">
        <v>53</v>
      </c>
      <c r="C1210" s="13">
        <v>0</v>
      </c>
      <c r="D1210" s="13">
        <v>0</v>
      </c>
      <c r="E1210" s="13">
        <v>0</v>
      </c>
      <c r="F1210" s="12">
        <v>0</v>
      </c>
      <c r="G1210" s="11">
        <f t="shared" si="36"/>
        <v>0</v>
      </c>
      <c r="H1210" s="10" t="str">
        <f t="shared" si="37"/>
        <v/>
      </c>
    </row>
    <row r="1211" spans="1:8" ht="16.5" customHeight="1" x14ac:dyDescent="0.3">
      <c r="A1211" s="15">
        <v>9304</v>
      </c>
      <c r="B1211" s="14" t="s">
        <v>52</v>
      </c>
      <c r="C1211" s="13">
        <v>0</v>
      </c>
      <c r="D1211" s="13">
        <v>0</v>
      </c>
      <c r="E1211" s="13">
        <v>0</v>
      </c>
      <c r="F1211" s="12">
        <v>0</v>
      </c>
      <c r="G1211" s="11">
        <f t="shared" si="36"/>
        <v>0</v>
      </c>
      <c r="H1211" s="10" t="str">
        <f t="shared" si="37"/>
        <v/>
      </c>
    </row>
    <row r="1212" spans="1:8" ht="25.5" customHeight="1" x14ac:dyDescent="0.3">
      <c r="A1212" s="15">
        <v>9305</v>
      </c>
      <c r="B1212" s="14" t="s">
        <v>51</v>
      </c>
      <c r="C1212" s="13">
        <v>0</v>
      </c>
      <c r="D1212" s="13">
        <v>0</v>
      </c>
      <c r="E1212" s="13">
        <v>0</v>
      </c>
      <c r="F1212" s="12">
        <v>0</v>
      </c>
      <c r="G1212" s="11">
        <f t="shared" si="36"/>
        <v>0</v>
      </c>
      <c r="H1212" s="10" t="str">
        <f t="shared" si="37"/>
        <v/>
      </c>
    </row>
    <row r="1213" spans="1:8" ht="25.5" customHeight="1" x14ac:dyDescent="0.3">
      <c r="A1213" s="15">
        <v>9306</v>
      </c>
      <c r="B1213" s="14" t="s">
        <v>50</v>
      </c>
      <c r="C1213" s="13">
        <v>0</v>
      </c>
      <c r="D1213" s="13">
        <v>0</v>
      </c>
      <c r="E1213" s="13">
        <v>0</v>
      </c>
      <c r="F1213" s="12">
        <v>0</v>
      </c>
      <c r="G1213" s="11">
        <f t="shared" si="36"/>
        <v>0</v>
      </c>
      <c r="H1213" s="10" t="str">
        <f t="shared" si="37"/>
        <v/>
      </c>
    </row>
    <row r="1214" spans="1:8" ht="25.5" customHeight="1" x14ac:dyDescent="0.3">
      <c r="A1214" s="15">
        <v>9307</v>
      </c>
      <c r="B1214" s="14" t="s">
        <v>49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6"/>
        <v>0</v>
      </c>
      <c r="H1214" s="10" t="str">
        <f t="shared" si="37"/>
        <v/>
      </c>
    </row>
    <row r="1215" spans="1:8" ht="16.5" customHeight="1" x14ac:dyDescent="0.3">
      <c r="A1215" s="15">
        <v>9401</v>
      </c>
      <c r="B1215" s="14" t="s">
        <v>48</v>
      </c>
      <c r="C1215" s="13">
        <v>12586.245067510501</v>
      </c>
      <c r="D1215" s="13">
        <v>54610.003180000203</v>
      </c>
      <c r="E1215" s="13">
        <v>14844.718657765699</v>
      </c>
      <c r="F1215" s="12">
        <v>70681.313669999901</v>
      </c>
      <c r="G1215" s="11">
        <f t="shared" si="36"/>
        <v>16071.310489999698</v>
      </c>
      <c r="H1215" s="10">
        <f t="shared" si="37"/>
        <v>0.29429242911828812</v>
      </c>
    </row>
    <row r="1216" spans="1:8" ht="25.5" customHeight="1" x14ac:dyDescent="0.3">
      <c r="A1216" s="15">
        <v>9402</v>
      </c>
      <c r="B1216" s="14" t="s">
        <v>47</v>
      </c>
      <c r="C1216" s="13">
        <v>666.47423000000003</v>
      </c>
      <c r="D1216" s="13">
        <v>8491.3906999999908</v>
      </c>
      <c r="E1216" s="13">
        <v>759.29098099999999</v>
      </c>
      <c r="F1216" s="12">
        <v>13308.68693</v>
      </c>
      <c r="G1216" s="11">
        <f t="shared" si="36"/>
        <v>4817.296230000009</v>
      </c>
      <c r="H1216" s="10">
        <f t="shared" si="37"/>
        <v>0.56731534329235545</v>
      </c>
    </row>
    <row r="1217" spans="1:8" ht="16.5" customHeight="1" x14ac:dyDescent="0.3">
      <c r="A1217" s="15">
        <v>9403</v>
      </c>
      <c r="B1217" s="14" t="s">
        <v>46</v>
      </c>
      <c r="C1217" s="13">
        <v>16239.268618716202</v>
      </c>
      <c r="D1217" s="13">
        <v>51602.457099999301</v>
      </c>
      <c r="E1217" s="13">
        <v>24868.619500890301</v>
      </c>
      <c r="F1217" s="12">
        <v>82669.3843600002</v>
      </c>
      <c r="G1217" s="11">
        <f t="shared" si="36"/>
        <v>31066.927260000899</v>
      </c>
      <c r="H1217" s="10">
        <f t="shared" si="37"/>
        <v>0.60204356547977866</v>
      </c>
    </row>
    <row r="1218" spans="1:8" ht="16.5" customHeight="1" x14ac:dyDescent="0.3">
      <c r="A1218" s="15">
        <v>9404</v>
      </c>
      <c r="B1218" s="14" t="s">
        <v>45</v>
      </c>
      <c r="C1218" s="13">
        <v>1875.31035965564</v>
      </c>
      <c r="D1218" s="13">
        <v>10107.282679999898</v>
      </c>
      <c r="E1218" s="13">
        <v>3261.44541418995</v>
      </c>
      <c r="F1218" s="12">
        <v>16017.248539999999</v>
      </c>
      <c r="G1218" s="11">
        <f t="shared" si="36"/>
        <v>5909.9658600001003</v>
      </c>
      <c r="H1218" s="10">
        <f t="shared" si="37"/>
        <v>0.58472351542068079</v>
      </c>
    </row>
    <row r="1219" spans="1:8" ht="25.5" customHeight="1" x14ac:dyDescent="0.3">
      <c r="A1219" s="15">
        <v>9405</v>
      </c>
      <c r="B1219" s="14" t="s">
        <v>44</v>
      </c>
      <c r="C1219" s="13">
        <v>9755.0928856670598</v>
      </c>
      <c r="D1219" s="13">
        <v>68219.166760000604</v>
      </c>
      <c r="E1219" s="13">
        <v>9932.7082466463398</v>
      </c>
      <c r="F1219" s="12">
        <v>76316.590550000299</v>
      </c>
      <c r="G1219" s="11">
        <f t="shared" si="36"/>
        <v>8097.4237899996951</v>
      </c>
      <c r="H1219" s="10">
        <f t="shared" si="37"/>
        <v>0.11869719573806801</v>
      </c>
    </row>
    <row r="1220" spans="1:8" ht="16.5" customHeight="1" x14ac:dyDescent="0.3">
      <c r="A1220" s="15">
        <v>9406</v>
      </c>
      <c r="B1220" s="14" t="s">
        <v>43</v>
      </c>
      <c r="C1220" s="13">
        <v>2913.7145310000001</v>
      </c>
      <c r="D1220" s="13">
        <v>8150.5801300000003</v>
      </c>
      <c r="E1220" s="13">
        <v>3620.6022829999997</v>
      </c>
      <c r="F1220" s="12">
        <v>12991.894249999999</v>
      </c>
      <c r="G1220" s="11">
        <f t="shared" si="36"/>
        <v>4841.3141199999991</v>
      </c>
      <c r="H1220" s="10">
        <f t="shared" si="37"/>
        <v>0.5939839916646521</v>
      </c>
    </row>
    <row r="1221" spans="1:8" ht="16.5" customHeight="1" x14ac:dyDescent="0.3">
      <c r="A1221" s="15">
        <v>9501</v>
      </c>
      <c r="B1221" s="14" t="s">
        <v>42</v>
      </c>
      <c r="C1221" s="13">
        <v>0</v>
      </c>
      <c r="D1221" s="13">
        <v>0</v>
      </c>
      <c r="E1221" s="13">
        <v>0</v>
      </c>
      <c r="F1221" s="12">
        <v>0</v>
      </c>
      <c r="G1221" s="11">
        <f t="shared" si="36"/>
        <v>0</v>
      </c>
      <c r="H1221" s="10" t="str">
        <f t="shared" si="37"/>
        <v/>
      </c>
    </row>
    <row r="1222" spans="1:8" ht="16.5" customHeight="1" x14ac:dyDescent="0.3">
      <c r="A1222" s="15">
        <v>9502</v>
      </c>
      <c r="B1222" s="14" t="s">
        <v>41</v>
      </c>
      <c r="C1222" s="13">
        <v>0</v>
      </c>
      <c r="D1222" s="13">
        <v>0</v>
      </c>
      <c r="E1222" s="13">
        <v>0</v>
      </c>
      <c r="F1222" s="12">
        <v>0</v>
      </c>
      <c r="G1222" s="11">
        <f t="shared" ref="G1222:G1260" si="38">F1222-D1222</f>
        <v>0</v>
      </c>
      <c r="H1222" s="10" t="str">
        <f t="shared" ref="H1222:H1259" si="39">IF(D1222&lt;&gt;0,G1222/D1222,"")</f>
        <v/>
      </c>
    </row>
    <row r="1223" spans="1:8" ht="16.5" customHeight="1" x14ac:dyDescent="0.3">
      <c r="A1223" s="15">
        <v>9503</v>
      </c>
      <c r="B1223" s="14" t="s">
        <v>40</v>
      </c>
      <c r="C1223" s="13">
        <v>12562.0996762583</v>
      </c>
      <c r="D1223" s="13">
        <v>91678.680090000009</v>
      </c>
      <c r="E1223" s="13">
        <v>12134.282191781</v>
      </c>
      <c r="F1223" s="12">
        <v>96441.460589999799</v>
      </c>
      <c r="G1223" s="11">
        <f t="shared" si="38"/>
        <v>4762.7804999997898</v>
      </c>
      <c r="H1223" s="10">
        <f t="shared" si="39"/>
        <v>5.1950797015448059E-2</v>
      </c>
    </row>
    <row r="1224" spans="1:8" ht="16.5" customHeight="1" x14ac:dyDescent="0.3">
      <c r="A1224" s="15">
        <v>9504</v>
      </c>
      <c r="B1224" s="14" t="s">
        <v>39</v>
      </c>
      <c r="C1224" s="13">
        <v>852.28738556000189</v>
      </c>
      <c r="D1224" s="13">
        <v>13547.896859999999</v>
      </c>
      <c r="E1224" s="13">
        <v>1252.2513980000001</v>
      </c>
      <c r="F1224" s="12">
        <v>35784.765829999902</v>
      </c>
      <c r="G1224" s="11">
        <f t="shared" si="38"/>
        <v>22236.868969999901</v>
      </c>
      <c r="H1224" s="10">
        <f t="shared" si="39"/>
        <v>1.6413521006093563</v>
      </c>
    </row>
    <row r="1225" spans="1:8" ht="16.5" customHeight="1" x14ac:dyDescent="0.3">
      <c r="A1225" s="15">
        <v>9505</v>
      </c>
      <c r="B1225" s="14" t="s">
        <v>38</v>
      </c>
      <c r="C1225" s="13">
        <v>784.36554949999993</v>
      </c>
      <c r="D1225" s="13">
        <v>4243.8404</v>
      </c>
      <c r="E1225" s="13">
        <v>380.32795899999996</v>
      </c>
      <c r="F1225" s="12">
        <v>2208.69866</v>
      </c>
      <c r="G1225" s="11">
        <f t="shared" si="38"/>
        <v>-2035.14174</v>
      </c>
      <c r="H1225" s="10">
        <f t="shared" si="39"/>
        <v>-0.47955190303575035</v>
      </c>
    </row>
    <row r="1226" spans="1:8" ht="25.5" customHeight="1" x14ac:dyDescent="0.3">
      <c r="A1226" s="15">
        <v>9506</v>
      </c>
      <c r="B1226" s="14" t="s">
        <v>37</v>
      </c>
      <c r="C1226" s="13">
        <v>6596.34166671411</v>
      </c>
      <c r="D1226" s="13">
        <v>27338.207319999899</v>
      </c>
      <c r="E1226" s="13">
        <v>9400.4931908070084</v>
      </c>
      <c r="F1226" s="12">
        <v>40515.3466199998</v>
      </c>
      <c r="G1226" s="11">
        <f t="shared" si="38"/>
        <v>13177.139299999901</v>
      </c>
      <c r="H1226" s="10">
        <f t="shared" si="39"/>
        <v>0.48200451279626733</v>
      </c>
    </row>
    <row r="1227" spans="1:8" ht="25.5" customHeight="1" x14ac:dyDescent="0.3">
      <c r="A1227" s="15">
        <v>9507</v>
      </c>
      <c r="B1227" s="14" t="s">
        <v>36</v>
      </c>
      <c r="C1227" s="13">
        <v>1298.2713818324298</v>
      </c>
      <c r="D1227" s="13">
        <v>5277.4777600000098</v>
      </c>
      <c r="E1227" s="13">
        <v>1140.7599472499999</v>
      </c>
      <c r="F1227" s="12">
        <v>7359.7072200000102</v>
      </c>
      <c r="G1227" s="11">
        <f t="shared" si="38"/>
        <v>2082.2294600000005</v>
      </c>
      <c r="H1227" s="10">
        <f t="shared" si="39"/>
        <v>0.39455011554610447</v>
      </c>
    </row>
    <row r="1228" spans="1:8" ht="25.5" customHeight="1" x14ac:dyDescent="0.3">
      <c r="A1228" s="15">
        <v>9508</v>
      </c>
      <c r="B1228" s="14" t="s">
        <v>35</v>
      </c>
      <c r="C1228" s="13">
        <v>285.83391999999998</v>
      </c>
      <c r="D1228" s="13">
        <v>2605.7274300000004</v>
      </c>
      <c r="E1228" s="13">
        <v>440.26929999999999</v>
      </c>
      <c r="F1228" s="12">
        <v>4829.9949400000005</v>
      </c>
      <c r="G1228" s="11">
        <f t="shared" si="38"/>
        <v>2224.2675100000001</v>
      </c>
      <c r="H1228" s="10">
        <f t="shared" si="39"/>
        <v>0.85360712881623224</v>
      </c>
    </row>
    <row r="1229" spans="1:8" ht="38.25" customHeight="1" x14ac:dyDescent="0.3">
      <c r="A1229" s="15">
        <v>9601</v>
      </c>
      <c r="B1229" s="14" t="s">
        <v>34</v>
      </c>
      <c r="C1229" s="13">
        <v>24.14730441</v>
      </c>
      <c r="D1229" s="13">
        <v>28.548449999999999</v>
      </c>
      <c r="E1229" s="13">
        <v>0.49011099999999996</v>
      </c>
      <c r="F1229" s="12">
        <v>1.4314</v>
      </c>
      <c r="G1229" s="11">
        <f t="shared" si="38"/>
        <v>-27.117049999999999</v>
      </c>
      <c r="H1229" s="10">
        <f t="shared" si="39"/>
        <v>-0.94986067544822927</v>
      </c>
    </row>
    <row r="1230" spans="1:8" ht="25.5" customHeight="1" x14ac:dyDescent="0.3">
      <c r="A1230" s="15">
        <v>9602</v>
      </c>
      <c r="B1230" s="14" t="s">
        <v>33</v>
      </c>
      <c r="C1230" s="13">
        <v>85.330392000000003</v>
      </c>
      <c r="D1230" s="13">
        <v>1524.7092500000001</v>
      </c>
      <c r="E1230" s="13">
        <v>157.86593299999998</v>
      </c>
      <c r="F1230" s="12">
        <v>2888.0294399999998</v>
      </c>
      <c r="G1230" s="11">
        <f t="shared" si="38"/>
        <v>1363.3201899999997</v>
      </c>
      <c r="H1230" s="10">
        <f t="shared" si="39"/>
        <v>0.89415092746371128</v>
      </c>
    </row>
    <row r="1231" spans="1:8" ht="25.5" customHeight="1" x14ac:dyDescent="0.3">
      <c r="A1231" s="15">
        <v>9603</v>
      </c>
      <c r="B1231" s="14" t="s">
        <v>32</v>
      </c>
      <c r="C1231" s="13">
        <v>4238.5604734000699</v>
      </c>
      <c r="D1231" s="13">
        <v>23424.63279</v>
      </c>
      <c r="E1231" s="13">
        <v>4719.6093036469001</v>
      </c>
      <c r="F1231" s="12">
        <v>28989.606370000001</v>
      </c>
      <c r="G1231" s="11">
        <f t="shared" si="38"/>
        <v>5564.9735800000017</v>
      </c>
      <c r="H1231" s="10">
        <f t="shared" si="39"/>
        <v>0.23756929851962055</v>
      </c>
    </row>
    <row r="1232" spans="1:8" ht="16.5" customHeight="1" x14ac:dyDescent="0.3">
      <c r="A1232" s="15">
        <v>9604</v>
      </c>
      <c r="B1232" s="14" t="s">
        <v>31</v>
      </c>
      <c r="C1232" s="13">
        <v>126.44692859999999</v>
      </c>
      <c r="D1232" s="13">
        <v>487.18840999999998</v>
      </c>
      <c r="E1232" s="13">
        <v>115.29913999999999</v>
      </c>
      <c r="F1232" s="12">
        <v>652.07929999999897</v>
      </c>
      <c r="G1232" s="11">
        <f t="shared" si="38"/>
        <v>164.89088999999899</v>
      </c>
      <c r="H1232" s="10">
        <f t="shared" si="39"/>
        <v>0.33845404901976012</v>
      </c>
    </row>
    <row r="1233" spans="1:8" ht="25.5" customHeight="1" x14ac:dyDescent="0.3">
      <c r="A1233" s="15">
        <v>9605</v>
      </c>
      <c r="B1233" s="14" t="s">
        <v>30</v>
      </c>
      <c r="C1233" s="13">
        <v>23.952238000000101</v>
      </c>
      <c r="D1233" s="13">
        <v>154.0993</v>
      </c>
      <c r="E1233" s="13">
        <v>21.0575310000001</v>
      </c>
      <c r="F1233" s="12">
        <v>149.46151999999998</v>
      </c>
      <c r="G1233" s="11">
        <f t="shared" si="38"/>
        <v>-4.6377800000000207</v>
      </c>
      <c r="H1233" s="10">
        <f t="shared" si="39"/>
        <v>-3.0096048457066454E-2</v>
      </c>
    </row>
    <row r="1234" spans="1:8" ht="16.5" customHeight="1" x14ac:dyDescent="0.3">
      <c r="A1234" s="15">
        <v>9606</v>
      </c>
      <c r="B1234" s="14" t="s">
        <v>29</v>
      </c>
      <c r="C1234" s="13">
        <v>105.941827745</v>
      </c>
      <c r="D1234" s="13">
        <v>547.27265999999895</v>
      </c>
      <c r="E1234" s="13">
        <v>102.76118580000001</v>
      </c>
      <c r="F1234" s="12">
        <v>638.61421999999902</v>
      </c>
      <c r="G1234" s="11">
        <f t="shared" si="38"/>
        <v>91.341560000000072</v>
      </c>
      <c r="H1234" s="10">
        <f t="shared" si="39"/>
        <v>0.16690320324059355</v>
      </c>
    </row>
    <row r="1235" spans="1:8" ht="16.5" customHeight="1" x14ac:dyDescent="0.3">
      <c r="A1235" s="15">
        <v>9607</v>
      </c>
      <c r="B1235" s="14" t="s">
        <v>28</v>
      </c>
      <c r="C1235" s="13">
        <v>884.01164290979898</v>
      </c>
      <c r="D1235" s="13">
        <v>3369.27414</v>
      </c>
      <c r="E1235" s="13">
        <v>868.03742903900206</v>
      </c>
      <c r="F1235" s="12">
        <v>3924.3192799999902</v>
      </c>
      <c r="G1235" s="11">
        <f t="shared" si="38"/>
        <v>555.04513999999017</v>
      </c>
      <c r="H1235" s="10">
        <f t="shared" si="39"/>
        <v>0.16473730451627489</v>
      </c>
    </row>
    <row r="1236" spans="1:8" ht="25.5" customHeight="1" x14ac:dyDescent="0.3">
      <c r="A1236" s="15">
        <v>9608</v>
      </c>
      <c r="B1236" s="14" t="s">
        <v>27</v>
      </c>
      <c r="C1236" s="13">
        <v>1284.4456484650002</v>
      </c>
      <c r="D1236" s="13">
        <v>6353.6514200000001</v>
      </c>
      <c r="E1236" s="13">
        <v>1843.7072602200001</v>
      </c>
      <c r="F1236" s="12">
        <v>9931.1703800000105</v>
      </c>
      <c r="G1236" s="11">
        <f t="shared" si="38"/>
        <v>3577.5189600000103</v>
      </c>
      <c r="H1236" s="10">
        <f t="shared" si="39"/>
        <v>0.5630650351290456</v>
      </c>
    </row>
    <row r="1237" spans="1:8" ht="25.5" customHeight="1" x14ac:dyDescent="0.3">
      <c r="A1237" s="15">
        <v>9609</v>
      </c>
      <c r="B1237" s="14" t="s">
        <v>26</v>
      </c>
      <c r="C1237" s="13">
        <v>813.62942053999996</v>
      </c>
      <c r="D1237" s="13">
        <v>2002.9844900000001</v>
      </c>
      <c r="E1237" s="13">
        <v>1047.70186936</v>
      </c>
      <c r="F1237" s="12">
        <v>3255.9462400000002</v>
      </c>
      <c r="G1237" s="11">
        <f t="shared" si="38"/>
        <v>1252.9617500000002</v>
      </c>
      <c r="H1237" s="10">
        <f t="shared" si="39"/>
        <v>0.62554740501260708</v>
      </c>
    </row>
    <row r="1238" spans="1:8" ht="16.5" customHeight="1" x14ac:dyDescent="0.3">
      <c r="A1238" s="15">
        <v>9610</v>
      </c>
      <c r="B1238" s="14" t="s">
        <v>25</v>
      </c>
      <c r="C1238" s="13">
        <v>226.2357164</v>
      </c>
      <c r="D1238" s="13">
        <v>654.06169999999997</v>
      </c>
      <c r="E1238" s="13">
        <v>201.85139219999999</v>
      </c>
      <c r="F1238" s="12">
        <v>776.02882999999997</v>
      </c>
      <c r="G1238" s="11">
        <f t="shared" si="38"/>
        <v>121.96713</v>
      </c>
      <c r="H1238" s="10">
        <f t="shared" si="39"/>
        <v>0.18647648990913243</v>
      </c>
    </row>
    <row r="1239" spans="1:8" ht="25.5" customHeight="1" x14ac:dyDescent="0.3">
      <c r="A1239" s="15">
        <v>9611</v>
      </c>
      <c r="B1239" s="14" t="s">
        <v>24</v>
      </c>
      <c r="C1239" s="13">
        <v>37.990196499999996</v>
      </c>
      <c r="D1239" s="13">
        <v>680.53972999999996</v>
      </c>
      <c r="E1239" s="13">
        <v>52.952769000000004</v>
      </c>
      <c r="F1239" s="12">
        <v>1000.2694200000001</v>
      </c>
      <c r="G1239" s="11">
        <f t="shared" si="38"/>
        <v>319.72969000000012</v>
      </c>
      <c r="H1239" s="10">
        <f t="shared" si="39"/>
        <v>0.46981781651454813</v>
      </c>
    </row>
    <row r="1240" spans="1:8" ht="25.5" customHeight="1" x14ac:dyDescent="0.3">
      <c r="A1240" s="15">
        <v>9612</v>
      </c>
      <c r="B1240" s="14" t="s">
        <v>23</v>
      </c>
      <c r="C1240" s="13">
        <v>109.8011934</v>
      </c>
      <c r="D1240" s="13">
        <v>4551.2360799999997</v>
      </c>
      <c r="E1240" s="13">
        <v>137.700989083</v>
      </c>
      <c r="F1240" s="12">
        <v>3315.5672100000002</v>
      </c>
      <c r="G1240" s="11">
        <f t="shared" si="38"/>
        <v>-1235.6688699999995</v>
      </c>
      <c r="H1240" s="10">
        <f t="shared" si="39"/>
        <v>-0.27150181802918022</v>
      </c>
    </row>
    <row r="1241" spans="1:8" ht="16.5" customHeight="1" x14ac:dyDescent="0.3">
      <c r="A1241" s="15">
        <v>9613</v>
      </c>
      <c r="B1241" s="14" t="s">
        <v>22</v>
      </c>
      <c r="C1241" s="13">
        <v>647.65906360999998</v>
      </c>
      <c r="D1241" s="13">
        <v>3937.0545299999999</v>
      </c>
      <c r="E1241" s="13">
        <v>749.09143220000101</v>
      </c>
      <c r="F1241" s="12">
        <v>4875.5132699999995</v>
      </c>
      <c r="G1241" s="11">
        <f t="shared" si="38"/>
        <v>938.45873999999958</v>
      </c>
      <c r="H1241" s="10">
        <f t="shared" si="39"/>
        <v>0.2383656951787253</v>
      </c>
    </row>
    <row r="1242" spans="1:8" ht="16.5" customHeight="1" x14ac:dyDescent="0.3">
      <c r="A1242" s="15">
        <v>9614</v>
      </c>
      <c r="B1242" s="14" t="s">
        <v>21</v>
      </c>
      <c r="C1242" s="13">
        <v>277.86435299999999</v>
      </c>
      <c r="D1242" s="13">
        <v>768.26089000000002</v>
      </c>
      <c r="E1242" s="13">
        <v>312.52924920000004</v>
      </c>
      <c r="F1242" s="12">
        <v>1102.83915</v>
      </c>
      <c r="G1242" s="11">
        <f t="shared" si="38"/>
        <v>334.57826</v>
      </c>
      <c r="H1242" s="10">
        <f t="shared" si="39"/>
        <v>0.43550083618079272</v>
      </c>
    </row>
    <row r="1243" spans="1:8" ht="25.5" customHeight="1" x14ac:dyDescent="0.3">
      <c r="A1243" s="15">
        <v>9615</v>
      </c>
      <c r="B1243" s="14" t="s">
        <v>20</v>
      </c>
      <c r="C1243" s="13">
        <v>410.86317023999999</v>
      </c>
      <c r="D1243" s="13">
        <v>2634.11742</v>
      </c>
      <c r="E1243" s="13">
        <v>432.39633590232899</v>
      </c>
      <c r="F1243" s="12">
        <v>3807.57114</v>
      </c>
      <c r="G1243" s="11">
        <f t="shared" si="38"/>
        <v>1173.45372</v>
      </c>
      <c r="H1243" s="10">
        <f t="shared" si="39"/>
        <v>0.44548269226358178</v>
      </c>
    </row>
    <row r="1244" spans="1:8" ht="25.5" customHeight="1" x14ac:dyDescent="0.3">
      <c r="A1244" s="15">
        <v>9616</v>
      </c>
      <c r="B1244" s="14" t="s">
        <v>19</v>
      </c>
      <c r="C1244" s="13">
        <v>722.84925464000094</v>
      </c>
      <c r="D1244" s="13">
        <v>6789.6593599999896</v>
      </c>
      <c r="E1244" s="13">
        <v>833.35207592464008</v>
      </c>
      <c r="F1244" s="12">
        <v>8043.3818799999899</v>
      </c>
      <c r="G1244" s="11">
        <f t="shared" si="38"/>
        <v>1253.7225200000003</v>
      </c>
      <c r="H1244" s="10">
        <f t="shared" si="39"/>
        <v>0.1846517554895423</v>
      </c>
    </row>
    <row r="1245" spans="1:8" ht="16.5" customHeight="1" x14ac:dyDescent="0.3">
      <c r="A1245" s="15">
        <v>9617</v>
      </c>
      <c r="B1245" s="14" t="s">
        <v>18</v>
      </c>
      <c r="C1245" s="13">
        <v>411.01892875000004</v>
      </c>
      <c r="D1245" s="13">
        <v>1574.36536</v>
      </c>
      <c r="E1245" s="13">
        <v>658.26233334999995</v>
      </c>
      <c r="F1245" s="12">
        <v>2618.5591400000003</v>
      </c>
      <c r="G1245" s="11">
        <f t="shared" si="38"/>
        <v>1044.1937800000003</v>
      </c>
      <c r="H1245" s="10">
        <f t="shared" si="39"/>
        <v>0.66324743069804348</v>
      </c>
    </row>
    <row r="1246" spans="1:8" ht="16.5" customHeight="1" x14ac:dyDescent="0.3">
      <c r="A1246" s="15">
        <v>9618</v>
      </c>
      <c r="B1246" s="14" t="s">
        <v>17</v>
      </c>
      <c r="C1246" s="13">
        <v>76.377785000000003</v>
      </c>
      <c r="D1246" s="13">
        <v>607.76735999999903</v>
      </c>
      <c r="E1246" s="13">
        <v>95.403449000000094</v>
      </c>
      <c r="F1246" s="12">
        <v>886.81970000000103</v>
      </c>
      <c r="G1246" s="11">
        <f t="shared" si="38"/>
        <v>279.052340000002</v>
      </c>
      <c r="H1246" s="10">
        <f t="shared" si="39"/>
        <v>0.45914334721759731</v>
      </c>
    </row>
    <row r="1247" spans="1:8" ht="16.5" customHeight="1" x14ac:dyDescent="0.3">
      <c r="A1247" s="15">
        <v>9619</v>
      </c>
      <c r="B1247" s="14" t="s">
        <v>16</v>
      </c>
      <c r="C1247" s="13">
        <v>29067.591133399899</v>
      </c>
      <c r="D1247" s="13">
        <v>112351.77593999999</v>
      </c>
      <c r="E1247" s="13">
        <v>28461.372335799799</v>
      </c>
      <c r="F1247" s="12">
        <v>114987.03214</v>
      </c>
      <c r="G1247" s="11">
        <f t="shared" si="38"/>
        <v>2635.2562000000034</v>
      </c>
      <c r="H1247" s="10">
        <f t="shared" si="39"/>
        <v>2.3455403156309056E-2</v>
      </c>
    </row>
    <row r="1248" spans="1:8" ht="25.5" customHeight="1" x14ac:dyDescent="0.3">
      <c r="A1248" s="15">
        <v>9620</v>
      </c>
      <c r="B1248" s="14" t="s">
        <v>1347</v>
      </c>
      <c r="C1248" s="13">
        <v>44.778233</v>
      </c>
      <c r="D1248" s="13">
        <v>169.22926999999999</v>
      </c>
      <c r="E1248" s="13">
        <v>495.51095299999997</v>
      </c>
      <c r="F1248" s="12">
        <v>2651.6351400000003</v>
      </c>
      <c r="G1248" s="11">
        <f t="shared" si="38"/>
        <v>2482.4058700000005</v>
      </c>
      <c r="H1248" s="10">
        <f t="shared" si="39"/>
        <v>14.668891912137898</v>
      </c>
    </row>
    <row r="1249" spans="1:8" ht="25.5" customHeight="1" x14ac:dyDescent="0.3">
      <c r="A1249" s="15">
        <v>9701</v>
      </c>
      <c r="B1249" s="14" t="s">
        <v>15</v>
      </c>
      <c r="C1249" s="13">
        <v>0.544103</v>
      </c>
      <c r="D1249" s="13">
        <v>118.72744</v>
      </c>
      <c r="E1249" s="13">
        <v>2.5561419999999999</v>
      </c>
      <c r="F1249" s="12">
        <v>267.19051000000002</v>
      </c>
      <c r="G1249" s="11">
        <f t="shared" si="38"/>
        <v>148.46307000000002</v>
      </c>
      <c r="H1249" s="10">
        <f t="shared" si="39"/>
        <v>1.2504528860388131</v>
      </c>
    </row>
    <row r="1250" spans="1:8" ht="16.5" customHeight="1" x14ac:dyDescent="0.3">
      <c r="A1250" s="15">
        <v>9702</v>
      </c>
      <c r="B1250" s="14" t="s">
        <v>14</v>
      </c>
      <c r="C1250" s="13">
        <v>0.01</v>
      </c>
      <c r="D1250" s="13">
        <v>13.000999999999999</v>
      </c>
      <c r="E1250" s="13">
        <v>1.4E-2</v>
      </c>
      <c r="F1250" s="12">
        <v>7.5920699999999997</v>
      </c>
      <c r="G1250" s="11">
        <f t="shared" si="38"/>
        <v>-5.4089299999999998</v>
      </c>
      <c r="H1250" s="10">
        <f t="shared" si="39"/>
        <v>-0.41603953542035227</v>
      </c>
    </row>
    <row r="1251" spans="1:8" ht="16.5" customHeight="1" x14ac:dyDescent="0.3">
      <c r="A1251" s="15">
        <v>9703</v>
      </c>
      <c r="B1251" s="14" t="s">
        <v>13</v>
      </c>
      <c r="C1251" s="13">
        <v>1.08</v>
      </c>
      <c r="D1251" s="13">
        <v>132.11489</v>
      </c>
      <c r="E1251" s="13">
        <v>1.0152000000000001</v>
      </c>
      <c r="F1251" s="12">
        <v>97.46463</v>
      </c>
      <c r="G1251" s="11">
        <f t="shared" si="38"/>
        <v>-34.650260000000003</v>
      </c>
      <c r="H1251" s="10">
        <f t="shared" si="39"/>
        <v>-0.26227369223862657</v>
      </c>
    </row>
    <row r="1252" spans="1:8" ht="25.5" customHeight="1" x14ac:dyDescent="0.3">
      <c r="A1252" s="15">
        <v>9704</v>
      </c>
      <c r="B1252" s="14" t="s">
        <v>12</v>
      </c>
      <c r="C1252" s="13">
        <v>0</v>
      </c>
      <c r="D1252" s="13">
        <v>0</v>
      </c>
      <c r="E1252" s="13">
        <v>0</v>
      </c>
      <c r="F1252" s="12">
        <v>0</v>
      </c>
      <c r="G1252" s="11">
        <f t="shared" si="38"/>
        <v>0</v>
      </c>
      <c r="H1252" s="10" t="str">
        <f t="shared" si="39"/>
        <v/>
      </c>
    </row>
    <row r="1253" spans="1:8" ht="16.5" customHeight="1" x14ac:dyDescent="0.3">
      <c r="A1253" s="15">
        <v>9705</v>
      </c>
      <c r="B1253" s="14" t="s">
        <v>11</v>
      </c>
      <c r="C1253" s="13">
        <v>1.592676</v>
      </c>
      <c r="D1253" s="13">
        <v>22.780939999999998</v>
      </c>
      <c r="E1253" s="13">
        <v>25.839812500000001</v>
      </c>
      <c r="F1253" s="12">
        <v>2599.6671099999999</v>
      </c>
      <c r="G1253" s="11">
        <f t="shared" si="38"/>
        <v>2576.8861699999998</v>
      </c>
      <c r="H1253" s="10">
        <f t="shared" si="39"/>
        <v>113.11588415578989</v>
      </c>
    </row>
    <row r="1254" spans="1:8" ht="16.5" customHeight="1" x14ac:dyDescent="0.3">
      <c r="A1254" s="15">
        <v>9706</v>
      </c>
      <c r="B1254" s="14" t="s">
        <v>10</v>
      </c>
      <c r="C1254" s="13">
        <v>0.1</v>
      </c>
      <c r="D1254" s="13">
        <v>10.94</v>
      </c>
      <c r="E1254" s="13">
        <v>0.20300000000000001</v>
      </c>
      <c r="F1254" s="12">
        <v>1.3916900000000001</v>
      </c>
      <c r="G1254" s="11">
        <f t="shared" si="38"/>
        <v>-9.548309999999999</v>
      </c>
      <c r="H1254" s="10">
        <f t="shared" si="39"/>
        <v>-0.87278884826325409</v>
      </c>
    </row>
    <row r="1255" spans="1:8" ht="25.5" x14ac:dyDescent="0.3">
      <c r="A1255" s="15">
        <v>9901</v>
      </c>
      <c r="B1255" s="14" t="s">
        <v>9</v>
      </c>
      <c r="C1255" s="13">
        <v>0</v>
      </c>
      <c r="D1255" s="13">
        <v>0</v>
      </c>
      <c r="E1255" s="13">
        <v>0</v>
      </c>
      <c r="F1255" s="12">
        <v>0</v>
      </c>
      <c r="G1255" s="11">
        <f t="shared" si="38"/>
        <v>0</v>
      </c>
      <c r="H1255" s="10" t="str">
        <f t="shared" si="39"/>
        <v/>
      </c>
    </row>
    <row r="1256" spans="1:8" x14ac:dyDescent="0.3">
      <c r="A1256" s="15">
        <v>9902</v>
      </c>
      <c r="B1256" s="14" t="s">
        <v>8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38"/>
        <v>0</v>
      </c>
      <c r="H1256" s="10" t="str">
        <f t="shared" si="39"/>
        <v/>
      </c>
    </row>
    <row r="1257" spans="1:8" ht="25.5" x14ac:dyDescent="0.3">
      <c r="A1257" s="15">
        <v>9903</v>
      </c>
      <c r="B1257" s="14" t="s">
        <v>7</v>
      </c>
      <c r="C1257" s="13">
        <v>0</v>
      </c>
      <c r="D1257" s="13">
        <v>0</v>
      </c>
      <c r="E1257" s="13">
        <v>0</v>
      </c>
      <c r="F1257" s="12">
        <v>0</v>
      </c>
      <c r="G1257" s="11">
        <f t="shared" si="38"/>
        <v>0</v>
      </c>
      <c r="H1257" s="10" t="str">
        <f t="shared" si="39"/>
        <v/>
      </c>
    </row>
    <row r="1258" spans="1:8" ht="63.75" x14ac:dyDescent="0.3">
      <c r="A1258" s="15">
        <v>9904</v>
      </c>
      <c r="B1258" s="14" t="s">
        <v>6</v>
      </c>
      <c r="C1258" s="13">
        <v>0</v>
      </c>
      <c r="D1258" s="13">
        <v>0</v>
      </c>
      <c r="E1258" s="13">
        <v>0</v>
      </c>
      <c r="F1258" s="12">
        <v>0</v>
      </c>
      <c r="G1258" s="11">
        <f t="shared" si="38"/>
        <v>0</v>
      </c>
      <c r="H1258" s="10" t="str">
        <f t="shared" si="39"/>
        <v/>
      </c>
    </row>
    <row r="1259" spans="1:8" x14ac:dyDescent="0.3">
      <c r="A1259" s="15">
        <v>9999</v>
      </c>
      <c r="B1259" s="14" t="s">
        <v>3</v>
      </c>
      <c r="C1259" s="13">
        <v>1157.513952</v>
      </c>
      <c r="D1259" s="13">
        <v>22238.701390000002</v>
      </c>
      <c r="E1259" s="13">
        <v>1119.689443</v>
      </c>
      <c r="F1259" s="12">
        <v>20778.435829999999</v>
      </c>
      <c r="G1259" s="11">
        <f t="shared" si="38"/>
        <v>-1460.2655600000035</v>
      </c>
      <c r="H1259" s="10">
        <f t="shared" si="39"/>
        <v>-6.5663256787855243E-2</v>
      </c>
    </row>
    <row r="1260" spans="1:8" x14ac:dyDescent="0.3">
      <c r="A1260" s="4"/>
      <c r="B1260" s="9" t="s">
        <v>4</v>
      </c>
      <c r="C1260" s="4">
        <f>SUM(C6:C1259)</f>
        <v>33426026.432332635</v>
      </c>
      <c r="D1260" s="4">
        <f>SUM(D6:D1259)</f>
        <v>26179315.687190078</v>
      </c>
      <c r="E1260" s="4">
        <f>SUM(E6:E1259)</f>
        <v>35950054.438087285</v>
      </c>
      <c r="F1260" s="4">
        <f>SUM(F6:F1259)</f>
        <v>33800527.910739802</v>
      </c>
      <c r="G1260" s="8">
        <f t="shared" si="38"/>
        <v>7621212.2235497236</v>
      </c>
      <c r="H1260" s="7">
        <f>G1260/D1260</f>
        <v>0.29111579212434852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2021-08-10T13:25:25Z</dcterms:modified>
</cp:coreProperties>
</file>