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575" yWindow="-120" windowWidth="15360" windowHeight="8685"/>
  </bookViews>
  <sheets>
    <sheet name="4 знаки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E1260" i="3" l="1"/>
  <c r="F1260" i="3" l="1"/>
  <c r="G1258" i="3"/>
  <c r="H1258" i="3"/>
  <c r="H6" i="3" l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2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H495" i="3"/>
  <c r="G495" i="3"/>
  <c r="H497" i="3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H583" i="3"/>
  <c r="H584" i="3"/>
  <c r="G593" i="3"/>
  <c r="H593" i="3" s="1"/>
  <c r="H617" i="3"/>
  <c r="G633" i="3"/>
  <c r="H633" i="3" s="1"/>
  <c r="G634" i="3"/>
  <c r="G635" i="3"/>
  <c r="H635" i="3" s="1"/>
  <c r="G637" i="3"/>
  <c r="H637" i="3" s="1"/>
  <c r="H639" i="3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H814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H896" i="3"/>
  <c r="G897" i="3"/>
  <c r="H897" i="3" s="1"/>
  <c r="H898" i="3"/>
  <c r="G898" i="3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H990" i="3" s="1"/>
  <c r="G989" i="3"/>
  <c r="H989" i="3" s="1"/>
  <c r="G987" i="3"/>
  <c r="H987" i="3" s="1"/>
  <c r="G986" i="3"/>
  <c r="H986" i="3" s="1"/>
  <c r="G985" i="3"/>
  <c r="H985" i="3" s="1"/>
  <c r="G978" i="3"/>
  <c r="H978" i="3" s="1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H278" i="3" s="1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H932" i="3" s="1"/>
  <c r="G837" i="3"/>
  <c r="H837" i="3" s="1"/>
  <c r="G575" i="3"/>
  <c r="H575" i="3" s="1"/>
  <c r="G486" i="3"/>
  <c r="G262" i="3"/>
  <c r="H262" i="3" s="1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H864" i="3" s="1"/>
  <c r="G863" i="3"/>
  <c r="H863" i="3" s="1"/>
  <c r="H692" i="3"/>
  <c r="G571" i="3"/>
  <c r="H571" i="3" s="1"/>
  <c r="G570" i="3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H888" i="3" s="1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H390" i="3" s="1"/>
  <c r="G389" i="3"/>
  <c r="H389" i="3" s="1"/>
  <c r="G388" i="3"/>
  <c r="H388" i="3" s="1"/>
  <c r="G355" i="3"/>
  <c r="H355" i="3" s="1"/>
  <c r="G351" i="3"/>
  <c r="H351" i="3" s="1"/>
  <c r="G350" i="3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H880" i="3" s="1"/>
  <c r="G815" i="3"/>
  <c r="H815" i="3" s="1"/>
  <c r="G699" i="3"/>
  <c r="H699" i="3" s="1"/>
  <c r="G684" i="3"/>
  <c r="H684" i="3" s="1"/>
  <c r="G538" i="3"/>
  <c r="H538" i="3" s="1"/>
  <c r="G448" i="3"/>
  <c r="H448" i="3" s="1"/>
  <c r="G199" i="3"/>
  <c r="H199" i="3" s="1"/>
  <c r="G66" i="3"/>
  <c r="H66" i="3" s="1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H1145" i="3" s="1"/>
  <c r="G1143" i="3"/>
  <c r="H1143" i="3" s="1"/>
  <c r="G1042" i="3"/>
  <c r="H1042" i="3" s="1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H1079" i="3" s="1"/>
  <c r="G1071" i="3"/>
  <c r="H1071" i="3" s="1"/>
  <c r="G1061" i="3"/>
  <c r="H1061" i="3" s="1"/>
  <c r="G1060" i="3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G497" i="3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H598" i="3" s="1"/>
  <c r="G597" i="3"/>
  <c r="H597" i="3" s="1"/>
  <c r="G595" i="3"/>
  <c r="H595" i="3" s="1"/>
  <c r="G587" i="3"/>
  <c r="H587" i="3" s="1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G478" i="3"/>
  <c r="H478" i="3" s="1"/>
  <c r="G467" i="3"/>
  <c r="H467" i="3" s="1"/>
  <c r="G458" i="3"/>
  <c r="H458" i="3" s="1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G813" i="3"/>
  <c r="H813" i="3" s="1"/>
  <c r="G804" i="3"/>
  <c r="H804" i="3" s="1"/>
  <c r="G802" i="3"/>
  <c r="H802" i="3" s="1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G573" i="3"/>
  <c r="H573" i="3" s="1"/>
  <c r="G554" i="3"/>
  <c r="H554" i="3" s="1"/>
  <c r="G539" i="3"/>
  <c r="H539" i="3" s="1"/>
  <c r="G510" i="3"/>
  <c r="H510" i="3" s="1"/>
  <c r="G499" i="3"/>
  <c r="H499" i="3" s="1"/>
  <c r="H498" i="3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 s="1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H1060" i="3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48" i="3"/>
  <c r="H832" i="3"/>
  <c r="G789" i="3"/>
  <c r="H789" i="3" s="1"/>
  <c r="G773" i="3"/>
  <c r="H773" i="3" s="1"/>
  <c r="G679" i="3"/>
  <c r="H679" i="3" s="1"/>
  <c r="G659" i="3"/>
  <c r="H659" i="3" s="1"/>
  <c r="G639" i="3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H1181" i="3" s="1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H1097" i="3" s="1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H798" i="3" s="1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H615" i="3" s="1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H504" i="3" s="1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H550" i="3" s="1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G522" i="3"/>
  <c r="H522" i="3" s="1"/>
  <c r="G514" i="3"/>
  <c r="H514" i="3" s="1"/>
  <c r="G502" i="3"/>
  <c r="H502" i="3" s="1"/>
  <c r="G496" i="3"/>
  <c r="H496" i="3" s="1"/>
  <c r="G490" i="3"/>
  <c r="H490" i="3" s="1"/>
  <c r="G485" i="3"/>
  <c r="H485" i="3" s="1"/>
  <c r="G482" i="3"/>
  <c r="H482" i="3" s="1"/>
  <c r="G477" i="3"/>
  <c r="H477" i="3" s="1"/>
  <c r="G474" i="3"/>
  <c r="H474" i="3" s="1"/>
  <c r="H454" i="3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239" i="3"/>
  <c r="H121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G926" i="3"/>
  <c r="H926" i="3" s="1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70" i="3"/>
  <c r="H562" i="3"/>
  <c r="H494" i="3"/>
  <c r="H486" i="3"/>
  <c r="H350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H44" i="3" s="1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<sst xmlns="http://schemas.openxmlformats.org/spreadsheetml/2006/main" count="1353" uniqueCount="1351">
  <si>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</si>
  <si>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</si>
  <si>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</si>
  <si>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</si>
  <si>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</si>
  <si>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</si>
  <si>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</si>
  <si>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</si>
  <si>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</si>
  <si>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</si>
  <si>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</si>
  <si>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</si>
  <si>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</si>
  <si>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</si>
  <si>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</si>
  <si>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</si>
  <si>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</si>
  <si>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</si>
  <si>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</si>
  <si>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</si>
  <si>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</si>
  <si>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</si>
  <si>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</si>
  <si>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</si>
  <si>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</si>
  <si>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</si>
  <si>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</si>
  <si>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</si>
  <si>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</si>
  <si>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</si>
  <si>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</si>
  <si>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</si>
  <si>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</si>
  <si>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</si>
  <si>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</si>
  <si>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</si>
  <si>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</si>
  <si>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</si>
  <si>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</si>
  <si>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</si>
  <si>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</si>
  <si>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</si>
  <si>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</si>
  <si>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</si>
  <si>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</si>
  <si>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</si>
  <si>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</si>
  <si>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</si>
  <si>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</si>
  <si>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</si>
  <si>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</si>
  <si>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</si>
  <si>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</si>
  <si>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</si>
  <si>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</si>
  <si>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</si>
  <si>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</si>
  <si>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</si>
  <si>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</si>
  <si>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</si>
  <si>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</si>
  <si>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</si>
  <si>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</si>
  <si>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</si>
  <si>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</si>
  <si>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</si>
  <si>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</si>
  <si>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</si>
  <si>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</si>
  <si>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</si>
  <si>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</si>
  <si>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</si>
  <si>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</si>
  <si>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</si>
  <si>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</si>
  <si>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</si>
  <si>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</si>
  <si>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</si>
  <si>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</si>
  <si>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</si>
  <si>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</si>
  <si>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</si>
  <si>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</si>
  <si>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</si>
  <si>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</si>
  <si>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</si>
  <si>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</si>
  <si>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</si>
  <si>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</si>
  <si>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</si>
  <si>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</si>
  <si>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</si>
  <si>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</si>
  <si>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</si>
  <si>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</si>
  <si>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</si>
  <si>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</si>
  <si>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</si>
  <si>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</si>
  <si>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</si>
  <si>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</si>
  <si>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</si>
  <si>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</si>
  <si>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</si>
  <si>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</si>
  <si>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</si>
  <si>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</si>
  <si>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</si>
  <si>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</si>
  <si>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</si>
  <si>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</si>
  <si>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</si>
  <si>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</si>
  <si>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</si>
  <si>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</si>
  <si>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</si>
  <si>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</si>
  <si>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</si>
  <si>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</si>
  <si>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</si>
  <si>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</si>
  <si>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</si>
  <si>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</si>
  <si>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</si>
  <si>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</si>
  <si>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</si>
  <si>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</si>
  <si>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</si>
  <si>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</si>
  <si>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</si>
  <si>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</si>
  <si>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</si>
  <si>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</si>
  <si>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</si>
  <si>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</si>
  <si>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</si>
  <si>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</si>
  <si>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</si>
  <si>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</si>
  <si>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</si>
  <si>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</si>
  <si>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</si>
  <si>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</si>
  <si>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</si>
  <si>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</si>
  <si>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</si>
  <si>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</si>
  <si>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</si>
  <si>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</si>
  <si>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</si>
  <si>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</si>
  <si>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</si>
  <si>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</si>
  <si>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</si>
  <si>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</si>
  <si>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</si>
  <si>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</si>
  <si>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</si>
  <si>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</si>
  <si>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</si>
  <si>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</si>
  <si>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</si>
  <si>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</si>
  <si>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</si>
  <si>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</si>
  <si>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</si>
  <si>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</si>
  <si>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</si>
  <si>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</si>
  <si>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</si>
  <si>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</si>
  <si>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</si>
  <si>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</si>
  <si>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</si>
  <si>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</si>
  <si>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</si>
  <si>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</si>
  <si>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</si>
  <si>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</si>
  <si>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</si>
  <si>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</si>
  <si>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</si>
  <si>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</si>
  <si>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</si>
  <si>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</si>
  <si>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</si>
  <si>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</si>
  <si>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</si>
  <si>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</si>
  <si>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</si>
  <si>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</si>
  <si>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</si>
  <si>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</si>
  <si>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</si>
  <si>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</si>
  <si>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</si>
  <si>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</si>
  <si>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</si>
  <si>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</si>
  <si>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</si>
  <si>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</si>
  <si>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</si>
  <si>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</si>
  <si>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</si>
  <si>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</si>
  <si>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</si>
  <si>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</si>
  <si>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</si>
  <si>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</si>
  <si>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</si>
  <si>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</si>
  <si>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</si>
  <si>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</si>
  <si>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</si>
  <si>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</si>
  <si>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</si>
  <si>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</si>
  <si>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</si>
  <si>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</si>
  <si>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</si>
  <si>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</si>
  <si>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</si>
  <si>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</si>
  <si>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</si>
  <si>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</si>
  <si>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</si>
  <si>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</si>
  <si>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</si>
  <si>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</si>
  <si>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</si>
  <si>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</si>
  <si>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</si>
  <si>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</si>
  <si>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</si>
  <si>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</si>
  <si>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</si>
  <si>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</si>
  <si>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</si>
  <si>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</si>
  <si>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</si>
  <si>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</si>
  <si>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</si>
  <si>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</si>
  <si>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</si>
  <si>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</si>
  <si>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</si>
  <si>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</si>
  <si>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</si>
  <si>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</si>
  <si>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</si>
  <si>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</si>
  <si>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</si>
  <si>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</si>
  <si>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</si>
  <si>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</si>
  <si>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</si>
  <si>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</si>
  <si>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</si>
  <si>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</si>
  <si>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</si>
  <si>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</si>
  <si>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</si>
  <si>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</si>
  <si>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</si>
  <si>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</si>
  <si>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</si>
  <si>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</si>
  <si>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</si>
  <si>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</si>
  <si>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</si>
  <si>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</si>
  <si>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</si>
  <si>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</si>
  <si>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</si>
  <si>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</si>
  <si>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</si>
  <si>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</si>
  <si>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</si>
  <si>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</si>
  <si>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</si>
  <si>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</si>
  <si>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</si>
  <si>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</si>
  <si>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</si>
  <si>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</si>
  <si>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</si>
  <si>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</si>
  <si>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</si>
  <si>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</si>
  <si>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</si>
  <si>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</si>
  <si>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</si>
  <si>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</si>
  <si>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</si>
  <si>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</si>
  <si>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</si>
  <si>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</si>
  <si>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</si>
  <si>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</si>
  <si>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</si>
  <si>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</si>
  <si>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</si>
  <si>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</si>
  <si>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</si>
  <si>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</si>
  <si>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</si>
  <si>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</si>
  <si>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</si>
  <si>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</si>
  <si>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</si>
  <si>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</si>
  <si>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</si>
  <si>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</si>
  <si>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</si>
  <si>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</si>
  <si>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</si>
  <si>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</si>
  <si>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</si>
  <si>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</si>
  <si>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</si>
  <si>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</si>
  <si>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</si>
  <si>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</si>
  <si>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</si>
  <si>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</si>
  <si>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</si>
  <si>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</si>
  <si>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</si>
  <si>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</si>
  <si>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</si>
  <si>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</si>
  <si>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</si>
  <si>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</si>
  <si>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</si>
  <si>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</si>
  <si>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</si>
  <si>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</si>
  <si>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</si>
  <si>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</si>
  <si>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</si>
  <si>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</si>
  <si>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</si>
  <si>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</si>
  <si>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</si>
  <si>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</si>
  <si>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</si>
  <si>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</si>
  <si>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</si>
  <si>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</si>
  <si>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</si>
  <si>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</si>
  <si>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</si>
  <si>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</si>
  <si>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</si>
  <si>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</si>
  <si>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</si>
  <si>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</si>
  <si>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</si>
  <si>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</si>
  <si>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</si>
  <si>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</si>
  <si>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</si>
  <si>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</si>
  <si>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</si>
  <si>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</si>
  <si>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</si>
  <si>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</si>
  <si>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</si>
  <si>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</si>
  <si>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</si>
  <si>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</si>
  <si>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</si>
  <si>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</si>
  <si>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</si>
  <si>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</si>
  <si>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</si>
  <si>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</si>
  <si>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</si>
  <si>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</si>
  <si>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</si>
  <si>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</si>
  <si>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</si>
  <si>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</si>
  <si>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</si>
  <si>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</si>
  <si>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</si>
  <si>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</si>
  <si>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</si>
  <si>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</si>
  <si>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</si>
  <si>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</si>
  <si>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</si>
  <si>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</si>
  <si>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</si>
  <si>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</si>
  <si>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</si>
  <si>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</si>
  <si>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</si>
  <si>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</si>
  <si>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</si>
  <si>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</si>
  <si>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</si>
  <si>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</si>
  <si>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</si>
  <si>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</si>
  <si>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</si>
  <si>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</si>
  <si>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</si>
  <si>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</si>
  <si>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</si>
  <si>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</si>
  <si>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</si>
  <si>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</si>
  <si>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</si>
  <si>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</si>
  <si>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</si>
  <si>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</si>
  <si>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</si>
  <si>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</si>
  <si>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</si>
  <si>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</si>
  <si>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</si>
  <si>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</si>
  <si>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</si>
  <si>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</si>
  <si>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</si>
  <si>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</si>
  <si>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</si>
  <si>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</si>
  <si>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</si>
  <si>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</si>
  <si>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</si>
  <si>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</si>
  <si>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</si>
  <si>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</si>
  <si>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</si>
  <si>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</si>
  <si>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</si>
  <si>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</si>
  <si>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</si>
  <si>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</si>
  <si>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</si>
  <si>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</si>
  <si>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</si>
  <si>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</si>
  <si>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</si>
  <si>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</si>
  <si>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</si>
  <si>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</si>
  <si>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</si>
  <si>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</si>
  <si>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</si>
  <si>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</si>
  <si>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</si>
  <si>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</si>
  <si>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</si>
  <si>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</si>
  <si>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</si>
  <si>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</si>
  <si>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</si>
  <si>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</si>
  <si>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</si>
  <si>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</si>
  <si>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</si>
  <si>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</si>
  <si>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</si>
  <si>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</si>
  <si>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</si>
  <si>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</si>
  <si>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</si>
  <si>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</si>
  <si>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</si>
  <si>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</si>
  <si>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</si>
  <si>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</si>
  <si>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</si>
  <si>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</si>
  <si>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</si>
  <si>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</si>
  <si>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</si>
  <si>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</si>
  <si>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</si>
  <si>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</si>
  <si>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</si>
  <si>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</si>
  <si>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</si>
  <si>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</si>
  <si>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</si>
  <si>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</si>
  <si>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</si>
  <si>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</si>
  <si>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</si>
  <si>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</si>
  <si>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</si>
  <si>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</si>
  <si>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</si>
  <si>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</si>
  <si>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</si>
  <si>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</si>
  <si>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</si>
  <si>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</si>
  <si>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</si>
  <si>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</si>
  <si>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</si>
  <si>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</si>
  <si>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</si>
  <si>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</si>
  <si>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</si>
  <si>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</si>
  <si>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</si>
  <si>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</si>
  <si>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</si>
  <si>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</si>
  <si>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</si>
  <si>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</si>
  <si>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</si>
  <si>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</si>
  <si>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</si>
  <si>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</si>
  <si>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</si>
  <si>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</si>
  <si>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</si>
  <si>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</si>
  <si>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</si>
  <si>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</si>
  <si>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</si>
  <si>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</si>
  <si>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</si>
  <si>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</si>
  <si>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</si>
  <si>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</si>
  <si>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</si>
  <si>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</si>
  <si>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</si>
  <si>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</si>
  <si>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</si>
  <si>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</si>
  <si>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</si>
  <si>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</si>
  <si>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</si>
  <si>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</si>
  <si>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</si>
  <si>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</si>
  <si>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</si>
  <si>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</si>
  <si>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</si>
  <si>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</si>
  <si>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</si>
  <si>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</si>
  <si>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</si>
  <si>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</si>
  <si>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</si>
  <si>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</si>
  <si>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</si>
  <si>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</si>
  <si>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</si>
  <si>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</si>
  <si>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</si>
  <si>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</si>
  <si>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</si>
  <si>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</si>
  <si>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</si>
  <si>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</si>
  <si>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</si>
  <si>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</si>
  <si>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</si>
  <si>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</si>
  <si>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</si>
  <si>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</si>
  <si>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</si>
  <si>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</si>
  <si>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</si>
  <si>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</si>
  <si>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</si>
  <si>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</si>
  <si>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</si>
  <si>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</si>
  <si>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</si>
  <si>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</si>
  <si>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</si>
  <si>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</si>
  <si>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</si>
  <si>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</si>
  <si>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</si>
  <si>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</si>
  <si>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</si>
  <si>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</si>
  <si>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</si>
  <si>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</si>
  <si>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</si>
  <si>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</si>
  <si>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</si>
  <si>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</si>
  <si>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</si>
  <si>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</si>
  <si>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</si>
  <si>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</si>
  <si>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</si>
  <si>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</si>
  <si>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</si>
  <si>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</si>
  <si>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</si>
  <si>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</si>
  <si>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</si>
  <si>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</si>
  <si>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</si>
  <si>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</si>
  <si>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</si>
  <si>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</si>
  <si>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</si>
  <si>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</si>
  <si>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</si>
  <si>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</si>
  <si>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</si>
  <si>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</si>
  <si>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</si>
  <si>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</si>
  <si>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</si>
  <si>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</si>
  <si>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</si>
  <si>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</si>
  <si>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</si>
  <si>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</si>
  <si>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</si>
  <si>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</si>
  <si>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</si>
  <si>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</si>
  <si>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</si>
  <si>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</si>
  <si>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</si>
  <si>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</si>
  <si>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</si>
  <si>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</si>
  <si>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</si>
  <si>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</si>
  <si>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</si>
  <si>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</si>
  <si>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</si>
  <si>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</si>
  <si>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</si>
  <si>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</si>
  <si>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</si>
  <si>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</si>
  <si>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</si>
  <si>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</si>
  <si>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</si>
  <si>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</si>
  <si>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</si>
  <si>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</si>
  <si>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</si>
  <si>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</si>
  <si>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</si>
  <si>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</si>
  <si>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</si>
  <si>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</si>
  <si>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</si>
  <si>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</si>
  <si>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</si>
  <si>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</si>
  <si>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</si>
  <si>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</si>
  <si>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</si>
  <si>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</si>
  <si>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</si>
  <si>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</si>
  <si>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</si>
  <si>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</si>
  <si>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</si>
  <si>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</si>
  <si>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</si>
  <si>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</si>
  <si>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</si>
  <si>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</si>
  <si>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</si>
  <si>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</si>
  <si>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</si>
  <si>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</si>
  <si>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</si>
  <si>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</si>
  <si>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</si>
  <si>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</si>
  <si>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</si>
  <si>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</si>
  <si>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</si>
  <si>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</si>
  <si>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</si>
  <si>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</si>
  <si>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</si>
  <si>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</si>
  <si>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</si>
  <si>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</si>
  <si>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</si>
  <si>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</si>
  <si>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</si>
  <si>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</si>
  <si>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</si>
  <si>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</si>
  <si>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</si>
  <si>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</si>
  <si>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</si>
  <si>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</si>
  <si>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</si>
  <si>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</si>
  <si>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</si>
  <si>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</si>
  <si>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</si>
  <si>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</si>
  <si>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</si>
  <si>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</si>
  <si>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</si>
  <si>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</si>
  <si>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</si>
  <si>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</si>
  <si>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</si>
  <si>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</si>
  <si>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</si>
  <si>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</si>
  <si>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</si>
  <si>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</si>
  <si>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</si>
  <si>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</si>
  <si>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</si>
  <si>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</si>
  <si>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</si>
  <si>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</si>
  <si>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</si>
  <si>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</si>
  <si>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</si>
  <si>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</si>
  <si>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</si>
  <si>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</si>
  <si>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</si>
  <si>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</si>
  <si>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</si>
  <si>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</si>
  <si>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</si>
  <si>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</si>
  <si>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</si>
  <si>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</si>
  <si>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</si>
  <si>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</si>
  <si>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</si>
  <si>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</si>
  <si>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</si>
  <si>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</si>
  <si>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</si>
  <si>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</si>
  <si>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</si>
  <si>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</si>
  <si>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</si>
  <si>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</si>
  <si>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</si>
  <si>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</si>
  <si>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</si>
  <si>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</si>
  <si>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</si>
  <si>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</si>
  <si>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</si>
  <si>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</si>
  <si>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</si>
  <si>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</si>
  <si>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</si>
  <si>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</si>
  <si>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</si>
  <si>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</si>
  <si>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</si>
  <si>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</si>
  <si>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</si>
  <si>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</si>
  <si>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</si>
  <si>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</si>
  <si>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</si>
  <si>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</si>
  <si>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</si>
  <si>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</si>
  <si>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</si>
  <si>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</si>
  <si>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</si>
  <si>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</si>
  <si>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</si>
  <si>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</si>
  <si>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</si>
  <si>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</si>
  <si>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</si>
  <si>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</si>
  <si>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</si>
  <si>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</si>
  <si>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</si>
  <si>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</si>
  <si>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</si>
  <si>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</si>
  <si>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</si>
  <si>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</si>
  <si>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</si>
  <si>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</si>
  <si>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</si>
  <si>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</si>
  <si>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</si>
  <si>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</si>
  <si>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</si>
  <si>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</si>
  <si>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</si>
  <si>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</si>
  <si>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</si>
  <si>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</si>
  <si>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</si>
  <si>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</si>
  <si>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</si>
  <si>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</si>
  <si>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</si>
  <si>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</si>
  <si>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</si>
  <si>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</si>
  <si>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</si>
  <si>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</si>
  <si>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</si>
  <si>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</si>
  <si>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</si>
  <si>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</si>
  <si>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</si>
  <si>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</si>
  <si>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</si>
  <si>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</si>
  <si>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</si>
  <si>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</si>
  <si>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</si>
  <si>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</si>
  <si>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</si>
  <si>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</si>
  <si>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</si>
  <si>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</si>
  <si>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</si>
  <si>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</si>
  <si>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</si>
  <si>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</si>
  <si>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</si>
  <si>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</si>
  <si>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</si>
  <si>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</si>
  <si>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</si>
  <si>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</si>
  <si>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</si>
  <si>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</si>
  <si>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</si>
  <si>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</si>
  <si>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</si>
  <si>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</si>
  <si>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</si>
  <si>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</si>
  <si>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</si>
  <si>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</si>
  <si>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</si>
  <si>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</si>
  <si>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</si>
  <si>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</si>
  <si>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</si>
  <si>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</si>
  <si>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</si>
  <si>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</si>
  <si>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</si>
  <si>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</si>
  <si>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</si>
  <si>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</si>
  <si>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</si>
  <si>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</si>
  <si>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</si>
  <si>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</si>
  <si>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</si>
  <si>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</si>
  <si>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</si>
  <si>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</si>
  <si>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</si>
  <si>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</si>
  <si>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</si>
  <si>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</si>
  <si>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</si>
  <si>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</si>
  <si>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</si>
  <si>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</si>
  <si>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</si>
  <si>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</si>
  <si>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</si>
  <si>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</si>
  <si>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</si>
  <si>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</si>
  <si>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</si>
  <si>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</si>
  <si>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</si>
  <si>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</si>
  <si>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</si>
  <si>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</si>
  <si>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</si>
  <si>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</si>
  <si>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</si>
  <si>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</si>
  <si>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</si>
  <si>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</si>
  <si>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</si>
  <si>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</si>
  <si>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</si>
  <si>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</si>
  <si>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</si>
  <si>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</si>
  <si>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</si>
  <si>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</si>
  <si>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</si>
  <si>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</si>
  <si>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</si>
  <si>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</si>
  <si>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</si>
  <si>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</si>
  <si>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</si>
  <si>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</si>
  <si>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</si>
  <si>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</si>
  <si>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</si>
  <si>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</si>
  <si>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</si>
  <si>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</si>
  <si>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</si>
  <si>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</si>
  <si>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</si>
  <si>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</si>
  <si>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</si>
  <si>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</si>
  <si>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</si>
  <si>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</si>
  <si>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</si>
  <si>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</si>
  <si>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</si>
  <si>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</si>
  <si>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</si>
  <si>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</si>
  <si>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</si>
  <si>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</si>
  <si>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</si>
  <si>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</si>
  <si>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</si>
  <si>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</si>
  <si>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</si>
  <si>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</si>
  <si>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</si>
  <si>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</si>
  <si>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</si>
  <si>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</si>
  <si>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</si>
  <si>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</si>
  <si>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</si>
  <si>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</si>
  <si>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</si>
  <si>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</si>
  <si>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</si>
  <si>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</si>
  <si>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</si>
  <si>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</si>
  <si>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</si>
  <si>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</si>
  <si>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</si>
  <si>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</si>
  <si>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</si>
  <si>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</si>
  <si>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</si>
  <si>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</si>
  <si>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</si>
  <si>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</si>
  <si>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</si>
  <si>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</si>
  <si>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</si>
  <si>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</si>
  <si>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</si>
  <si>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</si>
  <si>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</si>
  <si>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</si>
  <si>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</si>
  <si>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</si>
  <si>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</si>
  <si>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</si>
  <si>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</si>
  <si>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</si>
  <si>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</si>
  <si>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</si>
  <si>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</si>
  <si>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</si>
  <si>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</si>
  <si>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</si>
  <si>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</si>
  <si>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</si>
  <si>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</si>
  <si>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</si>
  <si>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</si>
  <si>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</si>
  <si>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</si>
  <si>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</si>
  <si>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</si>
  <si>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</si>
  <si>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</si>
  <si>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</si>
  <si>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</si>
  <si>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</si>
  <si>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</si>
  <si>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</si>
  <si>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</si>
  <si>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</si>
  <si>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</si>
  <si>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</si>
  <si>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</si>
  <si>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</si>
  <si>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</si>
  <si>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</si>
  <si>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</si>
  <si>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</si>
  <si>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</si>
  <si>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</si>
  <si>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</si>
  <si>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</si>
  <si>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</si>
  <si>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</si>
  <si>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</si>
  <si>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</si>
  <si>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</si>
  <si>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</si>
  <si>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</si>
  <si>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</si>
  <si>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</si>
  <si>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</si>
  <si>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</si>
  <si>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</si>
  <si>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</si>
  <si>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</si>
  <si>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</si>
  <si>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</si>
  <si>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</si>
  <si>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</si>
  <si>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</si>
  <si>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</si>
  <si>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</si>
  <si>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</si>
  <si>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</si>
  <si>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</si>
  <si>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</si>
  <si>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</si>
  <si>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</si>
  <si>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</si>
  <si>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</si>
  <si>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</si>
  <si>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</si>
  <si>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</si>
  <si>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</si>
  <si>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</si>
  <si>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</si>
  <si>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</si>
  <si>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</si>
  <si>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</si>
  <si>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</si>
  <si>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</si>
  <si>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</si>
  <si>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</si>
  <si>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</si>
  <si>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</si>
  <si>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</si>
  <si>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</si>
  <si>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</si>
  <si>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</si>
  <si>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</si>
  <si>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</si>
  <si>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</si>
  <si>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</si>
  <si>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</si>
  <si>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</si>
  <si>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</si>
  <si>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</si>
  <si>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</si>
  <si>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</si>
  <si>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</si>
  <si>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</si>
  <si>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</si>
  <si>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</si>
  <si>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</si>
  <si>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</si>
  <si>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</si>
  <si>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</si>
  <si>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</si>
  <si>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</si>
  <si>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</si>
  <si>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</si>
  <si>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</si>
  <si>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</si>
  <si>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</si>
  <si>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</si>
  <si>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</si>
  <si>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</si>
  <si>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</si>
  <si>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</si>
  <si>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</si>
  <si>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</si>
  <si>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</si>
  <si>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</si>
  <si>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</si>
  <si>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</si>
  <si>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</si>
  <si>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</si>
  <si>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</si>
  <si>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</si>
  <si>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</si>
  <si>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</si>
  <si>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</si>
  <si>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</si>
  <si>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</si>
  <si>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</si>
  <si>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</si>
  <si>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</si>
  <si>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</si>
  <si>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</si>
  <si>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</si>
  <si>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</si>
  <si>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</si>
  <si>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</si>
  <si>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</si>
  <si>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</si>
  <si>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</si>
  <si>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</si>
  <si>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</si>
  <si>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</si>
  <si>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</si>
  <si>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</si>
  <si>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</si>
  <si>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</si>
  <si>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</si>
  <si>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</si>
  <si>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</si>
  <si>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</si>
  <si>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</si>
  <si>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</si>
  <si>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</si>
  <si>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</si>
  <si>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</si>
  <si>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</si>
  <si>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</si>
  <si>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</si>
  <si>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</si>
  <si>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</si>
  <si>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</si>
  <si>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</si>
  <si>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</si>
  <si>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</si>
  <si>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</si>
  <si>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</si>
  <si>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</si>
  <si>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</si>
  <si>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</si>
  <si>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</si>
  <si>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</si>
  <si>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</si>
  <si>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</si>
  <si>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</si>
  <si>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</si>
  <si>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</si>
  <si>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</si>
  <si>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</si>
  <si>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</si>
  <si>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</si>
  <si>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</si>
  <si>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</si>
  <si>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</si>
  <si>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</si>
  <si>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</si>
  <si>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</si>
  <si>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</si>
  <si>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</si>
  <si>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</si>
  <si>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</si>
  <si>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</si>
  <si>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</si>
  <si>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</si>
  <si>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</si>
  <si>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</si>
  <si>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</si>
  <si>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</si>
  <si>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</si>
  <si>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</si>
  <si>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</si>
  <si>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</si>
  <si>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</si>
  <si>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</si>
  <si>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</si>
  <si>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</si>
  <si>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</si>
  <si>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</si>
  <si>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</si>
  <si>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</si>
  <si>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</si>
  <si>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</si>
  <si>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</si>
  <si>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</si>
  <si>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</si>
  <si>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</si>
  <si>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</si>
  <si>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</si>
  <si>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</si>
  <si>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</si>
  <si>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</si>
  <si>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</si>
  <si>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</si>
  <si>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</si>
  <si>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</si>
  <si>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</si>
  <si>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</si>
  <si>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</si>
  <si>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</si>
  <si>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</si>
  <si>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</si>
  <si>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</si>
  <si>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</si>
  <si>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</si>
  <si>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</si>
  <si>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</si>
  <si>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</si>
  <si>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</si>
  <si>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</si>
  <si>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</si>
  <si>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</si>
  <si>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</si>
  <si>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</si>
  <si>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</si>
  <si>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</si>
  <si>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</si>
  <si>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</si>
  <si>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</si>
  <si>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</si>
  <si>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</si>
  <si>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</si>
  <si>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</si>
  <si>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</si>
  <si>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</si>
  <si>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</si>
  <si>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</si>
  <si>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</si>
  <si>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</si>
  <si>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</si>
  <si>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</si>
  <si>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</si>
  <si>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</si>
  <si>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</si>
  <si>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</si>
  <si>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</si>
  <si>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</si>
  <si>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</si>
  <si>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</si>
  <si>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</si>
  <si>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</si>
  <si>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</si>
  <si>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</si>
  <si>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</si>
  <si>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</si>
  <si>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</si>
  <si>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</si>
  <si>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</si>
  <si>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</si>
  <si>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</si>
  <si>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</si>
  <si>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</si>
  <si>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</si>
  <si>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</si>
  <si>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</si>
  <si>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</si>
  <si>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</si>
  <si>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</si>
  <si>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</si>
  <si>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</si>
  <si>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</si>
  <si>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</si>
  <si>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</si>
  <si>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</si>
  <si>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</si>
  <si>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</si>
  <si>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</si>
  <si>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</si>
  <si>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</si>
  <si>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</si>
  <si>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</si>
  <si>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</si>
  <si>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</si>
  <si>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</si>
  <si>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</si>
  <si>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</si>
  <si>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</si>
  <si>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</si>
  <si>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</si>
  <si>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</si>
  <si>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</si>
  <si>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</si>
  <si>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</si>
  <si>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</si>
  <si>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</si>
  <si>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</si>
  <si>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</si>
  <si>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</si>
  <si>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</si>
  <si>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</si>
  <si>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</si>
  <si>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</si>
  <si>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</si>
  <si>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</si>
  <si>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</si>
  <si>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</si>
  <si>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</si>
  <si>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</si>
  <si>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</si>
  <si>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</si>
  <si>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</si>
  <si>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</si>
  <si>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</si>
  <si>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</si>
  <si>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</si>
  <si>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</si>
  <si>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</si>
  <si>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</si>
  <si>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</si>
  <si>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</si>
  <si>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</si>
  <si>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</si>
  <si>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</si>
  <si>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</si>
  <si>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</si>
  <si>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</si>
  <si>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</si>
  <si>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</si>
  <si>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</si>
  <si>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</si>
  <si>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</si>
  <si>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</si>
  <si>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</si>
  <si>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</si>
  <si>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</si>
  <si>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</si>
  <si>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</si>
  <si>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</si>
  <si>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</si>
  <si>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</si>
  <si>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</si>
  <si>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</si>
  <si>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</si>
  <si>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</si>
  <si>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</si>
  <si>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</si>
  <si>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</si>
  <si>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</si>
  <si>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</si>
  <si>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січень-серпень 2020 р.</t>
  </si>
  <si>
    <t>січень-серпень 2021 р.</t>
  </si>
  <si>
    <t xml:space="preserve">Оподаткований імпорт за товарними позиціями за кодами УКТЗЕД за січень-серпень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</si>
</sst>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₴_-;\-* #,##0.00_₴_-;_-* &quot;-&quot;??_₴_-;_-@_-"/>
    <numFmt numFmtId="165" formatCode="_-* #,##0_₴_-;\-* #,##0_₴_-;_-* &quot;-&quot;??_₴_-;_-@_-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2"/>
  <sheetViews>
    <sheetView tabSelected="1" workbookViewId="0">
      <selection activeCell="G7" sqref="G7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6" width="11" style="3" customWidth="1"/>
    <col min="7" max="7" width="9.5703125" style="3" customWidth="1"/>
    <col min="8" max="16384" width="8.85546875" style="3"/>
  </cols>
  <sheetData>
    <row r="1" spans="1:8" s="22" customFormat="1" ht="53.45" customHeight="1" x14ac:dyDescent="0.3">
      <c r="A1" s="23" t="s">
        <v>1350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4" t="s">
        <v>5</v>
      </c>
      <c r="B3" s="27" t="s">
        <v>1346</v>
      </c>
      <c r="C3" s="28" t="s">
        <v>1348</v>
      </c>
      <c r="D3" s="28"/>
      <c r="E3" s="27" t="s">
        <v>1349</v>
      </c>
      <c r="F3" s="27"/>
      <c r="G3" s="27" t="s">
        <v>1345</v>
      </c>
      <c r="H3" s="27"/>
    </row>
    <row r="4" spans="1:8" ht="15" customHeight="1" x14ac:dyDescent="0.3">
      <c r="A4" s="25"/>
      <c r="B4" s="27"/>
      <c r="C4" s="28"/>
      <c r="D4" s="28"/>
      <c r="E4" s="27"/>
      <c r="F4" s="27"/>
      <c r="G4" s="27"/>
      <c r="H4" s="27"/>
    </row>
    <row r="5" spans="1:8" ht="27" customHeight="1" x14ac:dyDescent="0.3">
      <c r="A5" s="26"/>
      <c r="B5" s="27"/>
      <c r="C5" s="21" t="s">
        <v>1344</v>
      </c>
      <c r="D5" s="20" t="s">
        <v>1343</v>
      </c>
      <c r="E5" s="19" t="s">
        <v>1344</v>
      </c>
      <c r="F5" s="2" t="s">
        <v>1343</v>
      </c>
      <c r="G5" s="19" t="s">
        <v>1</v>
      </c>
      <c r="H5" s="19" t="s">
        <v>2</v>
      </c>
    </row>
    <row r="6" spans="1:8" x14ac:dyDescent="0.3">
      <c r="A6" s="16" t="s">
        <v>1342</v>
      </c>
      <c r="B6" s="14" t="s">
        <v>1341</v>
      </c>
      <c r="C6" s="13">
        <v>23.83</v>
      </c>
      <c r="D6" s="13">
        <v>262.53721999999999</v>
      </c>
      <c r="E6" s="13">
        <v>33.93</v>
      </c>
      <c r="F6" s="12">
        <v>755.33679999999993</v>
      </c>
      <c r="G6" s="18">
        <f>F6-D6</f>
        <v>492.79957999999993</v>
      </c>
      <c r="H6" s="17">
        <f t="shared" ref="H6:H69" si="0">IF(D6&lt;&gt;0,G6/D6,"")</f>
        <v>1.8770655833104348</v>
      </c>
    </row>
    <row r="7" spans="1:8" x14ac:dyDescent="0.3">
      <c r="A7" s="16" t="s">
        <v>1340</v>
      </c>
      <c r="B7" s="14" t="s">
        <v>1339</v>
      </c>
      <c r="C7" s="13">
        <v>597.27</v>
      </c>
      <c r="D7" s="13">
        <v>2905.8512900000001</v>
      </c>
      <c r="E7" s="13">
        <v>149.10400000000001</v>
      </c>
      <c r="F7" s="12">
        <v>940.65608999999972</v>
      </c>
      <c r="G7" s="18">
        <f t="shared" ref="G6:G69" si="1">F7-D7</f>
        <v>-1965.1952000000003</v>
      </c>
      <c r="H7" s="17">
        <f t="shared" si="0"/>
        <v>-0.67628897829799139</v>
      </c>
    </row>
    <row r="8" spans="1:8" x14ac:dyDescent="0.3">
      <c r="A8" s="16" t="s">
        <v>1338</v>
      </c>
      <c r="B8" s="14" t="s">
        <v>1337</v>
      </c>
      <c r="C8" s="13">
        <v>345.42</v>
      </c>
      <c r="D8" s="13">
        <v>2584.3329899999999</v>
      </c>
      <c r="E8" s="13">
        <v>64.995000000000005</v>
      </c>
      <c r="F8" s="12">
        <v>451.09237000000007</v>
      </c>
      <c r="G8" s="11">
        <f t="shared" si="1"/>
        <v>-2133.2406199999996</v>
      </c>
      <c r="H8" s="10">
        <f t="shared" si="0"/>
        <v>-0.82545114281112808</v>
      </c>
    </row>
    <row r="9" spans="1:8" x14ac:dyDescent="0.3">
      <c r="A9" s="16" t="s">
        <v>1336</v>
      </c>
      <c r="B9" s="14" t="s">
        <v>1335</v>
      </c>
      <c r="C9" s="13">
        <v>0</v>
      </c>
      <c r="D9" s="13">
        <v>0</v>
      </c>
      <c r="E9" s="13">
        <v>43.7</v>
      </c>
      <c r="F9" s="12">
        <v>640.37033999999994</v>
      </c>
      <c r="G9" s="11">
        <f t="shared" si="1"/>
        <v>640.37033999999994</v>
      </c>
      <c r="H9" s="10" t="str">
        <f t="shared" si="0"/>
        <v/>
      </c>
    </row>
    <row r="10" spans="1:8" x14ac:dyDescent="0.3">
      <c r="A10" s="16" t="s">
        <v>1334</v>
      </c>
      <c r="B10" s="14" t="s">
        <v>1333</v>
      </c>
      <c r="C10" s="13">
        <v>2685.9457499999999</v>
      </c>
      <c r="D10" s="13">
        <v>40452.481630000002</v>
      </c>
      <c r="E10" s="13">
        <v>3090.819</v>
      </c>
      <c r="F10" s="12">
        <v>47591.580339999913</v>
      </c>
      <c r="G10" s="11">
        <f t="shared" si="1"/>
        <v>7139.0987099999111</v>
      </c>
      <c r="H10" s="10">
        <f t="shared" si="0"/>
        <v>0.17648110628410688</v>
      </c>
    </row>
    <row r="11" spans="1:8" ht="16.5" customHeight="1" x14ac:dyDescent="0.3">
      <c r="A11" s="16" t="s">
        <v>1332</v>
      </c>
      <c r="B11" s="14" t="s">
        <v>1331</v>
      </c>
      <c r="C11" s="13">
        <v>82.215855000000005</v>
      </c>
      <c r="D11" s="13">
        <v>1152.0491400000001</v>
      </c>
      <c r="E11" s="13">
        <v>124.18743400000001</v>
      </c>
      <c r="F11" s="12">
        <v>1780.1384100000005</v>
      </c>
      <c r="G11" s="11">
        <f t="shared" si="1"/>
        <v>628.0892700000004</v>
      </c>
      <c r="H11" s="10">
        <f t="shared" si="0"/>
        <v>0.54519312431412459</v>
      </c>
    </row>
    <row r="12" spans="1:8" ht="16.5" customHeight="1" x14ac:dyDescent="0.3">
      <c r="A12" s="16" t="s">
        <v>1330</v>
      </c>
      <c r="B12" s="14" t="s">
        <v>1329</v>
      </c>
      <c r="C12" s="13">
        <v>347.02506599999998</v>
      </c>
      <c r="D12" s="13">
        <v>2306.9908999999998</v>
      </c>
      <c r="E12" s="13">
        <v>459.18908959999999</v>
      </c>
      <c r="F12" s="12">
        <v>4085.0947499999993</v>
      </c>
      <c r="G12" s="11">
        <f t="shared" si="1"/>
        <v>1778.1038499999995</v>
      </c>
      <c r="H12" s="10">
        <f t="shared" si="0"/>
        <v>0.77074593142088232</v>
      </c>
    </row>
    <row r="13" spans="1:8" ht="16.5" customHeight="1" x14ac:dyDescent="0.3">
      <c r="A13" s="16" t="s">
        <v>1328</v>
      </c>
      <c r="B13" s="14" t="s">
        <v>1327</v>
      </c>
      <c r="C13" s="13">
        <v>864.17507999999998</v>
      </c>
      <c r="D13" s="13">
        <v>2849.3522200000002</v>
      </c>
      <c r="E13" s="13">
        <v>1304.3026600000001</v>
      </c>
      <c r="F13" s="12">
        <v>4909.7138100000011</v>
      </c>
      <c r="G13" s="11">
        <f t="shared" si="1"/>
        <v>2060.3615900000009</v>
      </c>
      <c r="H13" s="10">
        <f t="shared" si="0"/>
        <v>0.72309824511621834</v>
      </c>
    </row>
    <row r="14" spans="1:8" ht="16.5" customHeight="1" x14ac:dyDescent="0.3">
      <c r="A14" s="16" t="s">
        <v>1326</v>
      </c>
      <c r="B14" s="14" t="s">
        <v>1325</v>
      </c>
      <c r="C14" s="13">
        <v>16358.285631000001</v>
      </c>
      <c r="D14" s="13">
        <v>33292.867960000003</v>
      </c>
      <c r="E14" s="13">
        <v>21233.421240000003</v>
      </c>
      <c r="F14" s="12">
        <v>39943.331239999941</v>
      </c>
      <c r="G14" s="11">
        <f t="shared" si="1"/>
        <v>6650.4632799999381</v>
      </c>
      <c r="H14" s="10">
        <f t="shared" si="0"/>
        <v>0.19975639491287422</v>
      </c>
    </row>
    <row r="15" spans="1:8" ht="16.5" customHeight="1" x14ac:dyDescent="0.3">
      <c r="A15" s="16" t="s">
        <v>1324</v>
      </c>
      <c r="B15" s="14" t="s">
        <v>1323</v>
      </c>
      <c r="C15" s="13">
        <v>15.21532</v>
      </c>
      <c r="D15" s="13">
        <v>231.58037999999999</v>
      </c>
      <c r="E15" s="13">
        <v>15.528319999999999</v>
      </c>
      <c r="F15" s="12">
        <v>224.86261000000002</v>
      </c>
      <c r="G15" s="11">
        <f t="shared" si="1"/>
        <v>-6.7177699999999732</v>
      </c>
      <c r="H15" s="10">
        <f t="shared" si="0"/>
        <v>-2.9008372816384416E-2</v>
      </c>
    </row>
    <row r="16" spans="1:8" ht="16.5" customHeight="1" x14ac:dyDescent="0.3">
      <c r="A16" s="16" t="s">
        <v>1322</v>
      </c>
      <c r="B16" s="14" t="s">
        <v>1321</v>
      </c>
      <c r="C16" s="13">
        <v>0</v>
      </c>
      <c r="D16" s="13">
        <v>0</v>
      </c>
      <c r="E16" s="13">
        <v>0</v>
      </c>
      <c r="F16" s="12">
        <v>0</v>
      </c>
      <c r="G16" s="11">
        <f t="shared" si="1"/>
        <v>0</v>
      </c>
      <c r="H16" s="10" t="str">
        <f t="shared" si="0"/>
        <v/>
      </c>
    </row>
    <row r="17" spans="1:8" ht="15" customHeight="1" x14ac:dyDescent="0.3">
      <c r="A17" s="16" t="s">
        <v>1320</v>
      </c>
      <c r="B17" s="14" t="s">
        <v>1319</v>
      </c>
      <c r="C17" s="13">
        <v>15983.169765000001</v>
      </c>
      <c r="D17" s="13">
        <v>11275.910889999999</v>
      </c>
      <c r="E17" s="13">
        <v>14961.590538000006</v>
      </c>
      <c r="F17" s="12">
        <v>11427.65352</v>
      </c>
      <c r="G17" s="11">
        <f t="shared" si="1"/>
        <v>151.74263000000064</v>
      </c>
      <c r="H17" s="10">
        <f t="shared" si="0"/>
        <v>1.3457239196043403E-2</v>
      </c>
    </row>
    <row r="18" spans="1:8" ht="16.5" customHeight="1" x14ac:dyDescent="0.3">
      <c r="A18" s="16" t="s">
        <v>1318</v>
      </c>
      <c r="B18" s="14" t="s">
        <v>1317</v>
      </c>
      <c r="C18" s="13">
        <v>67573.450727999996</v>
      </c>
      <c r="D18" s="13">
        <v>27939.041240000101</v>
      </c>
      <c r="E18" s="13">
        <v>77680.830873999963</v>
      </c>
      <c r="F18" s="12">
        <v>35765.509449999998</v>
      </c>
      <c r="G18" s="11">
        <f t="shared" si="1"/>
        <v>7826.4682099998972</v>
      </c>
      <c r="H18" s="10">
        <f t="shared" si="0"/>
        <v>0.28012658497367499</v>
      </c>
    </row>
    <row r="19" spans="1:8" ht="16.5" customHeight="1" x14ac:dyDescent="0.3">
      <c r="A19" s="16" t="s">
        <v>1316</v>
      </c>
      <c r="B19" s="14" t="s">
        <v>1315</v>
      </c>
      <c r="C19" s="13">
        <v>0.71740199999999998</v>
      </c>
      <c r="D19" s="13">
        <v>7.2147399999999999</v>
      </c>
      <c r="E19" s="13">
        <v>2.1341900000000003</v>
      </c>
      <c r="F19" s="12">
        <v>25.652069999999995</v>
      </c>
      <c r="G19" s="11">
        <f t="shared" si="1"/>
        <v>18.437329999999996</v>
      </c>
      <c r="H19" s="10">
        <f t="shared" si="0"/>
        <v>2.5555085838159095</v>
      </c>
    </row>
    <row r="20" spans="1:8" ht="16.5" customHeight="1" x14ac:dyDescent="0.3">
      <c r="A20" s="16" t="s">
        <v>1314</v>
      </c>
      <c r="B20" s="14" t="s">
        <v>1313</v>
      </c>
      <c r="C20" s="13">
        <v>21410.380639999999</v>
      </c>
      <c r="D20" s="13">
        <v>15799.063179999999</v>
      </c>
      <c r="E20" s="13">
        <v>20411.641100000001</v>
      </c>
      <c r="F20" s="12">
        <v>14889.724209999993</v>
      </c>
      <c r="G20" s="11">
        <f t="shared" si="1"/>
        <v>-909.33897000000616</v>
      </c>
      <c r="H20" s="10">
        <f t="shared" si="0"/>
        <v>-5.7556512031114379E-2</v>
      </c>
    </row>
    <row r="21" spans="1:8" ht="16.5" customHeight="1" x14ac:dyDescent="0.3">
      <c r="A21" s="16" t="s">
        <v>1312</v>
      </c>
      <c r="B21" s="14" t="s">
        <v>1311</v>
      </c>
      <c r="C21" s="13">
        <v>568.77888099999996</v>
      </c>
      <c r="D21" s="13">
        <v>6252.1546799999996</v>
      </c>
      <c r="E21" s="13">
        <v>765.36923999999988</v>
      </c>
      <c r="F21" s="12">
        <v>8760.3066399999934</v>
      </c>
      <c r="G21" s="11">
        <f t="shared" si="1"/>
        <v>2508.1519599999938</v>
      </c>
      <c r="H21" s="10">
        <f t="shared" si="0"/>
        <v>0.40116601209872721</v>
      </c>
    </row>
    <row r="22" spans="1:8" ht="16.5" customHeight="1" x14ac:dyDescent="0.3">
      <c r="A22" s="16" t="s">
        <v>1310</v>
      </c>
      <c r="B22" s="14" t="s">
        <v>1309</v>
      </c>
      <c r="C22" s="13">
        <v>4.2462381999999996</v>
      </c>
      <c r="D22" s="13">
        <v>132.41293999999999</v>
      </c>
      <c r="E22" s="13">
        <v>4.2526460000000004</v>
      </c>
      <c r="F22" s="12">
        <v>147.30886000000001</v>
      </c>
      <c r="G22" s="11">
        <f t="shared" si="1"/>
        <v>14.895920000000018</v>
      </c>
      <c r="H22" s="10">
        <f t="shared" si="0"/>
        <v>0.11249595394528676</v>
      </c>
    </row>
    <row r="23" spans="1:8" ht="16.5" customHeight="1" x14ac:dyDescent="0.3">
      <c r="A23" s="16" t="s">
        <v>1308</v>
      </c>
      <c r="B23" s="14" t="s">
        <v>1307</v>
      </c>
      <c r="C23" s="13">
        <v>15974.184585000001</v>
      </c>
      <c r="D23" s="13">
        <v>91525.467389999802</v>
      </c>
      <c r="E23" s="13">
        <v>19972.566057000025</v>
      </c>
      <c r="F23" s="12">
        <v>131975.31903000004</v>
      </c>
      <c r="G23" s="11">
        <f t="shared" si="1"/>
        <v>40449.851640000241</v>
      </c>
      <c r="H23" s="10">
        <f t="shared" si="0"/>
        <v>0.44195187190510699</v>
      </c>
    </row>
    <row r="24" spans="1:8" ht="16.5" customHeight="1" x14ac:dyDescent="0.3">
      <c r="A24" s="16" t="s">
        <v>1306</v>
      </c>
      <c r="B24" s="14" t="s">
        <v>1305</v>
      </c>
      <c r="C24" s="13">
        <v>155090.08186599999</v>
      </c>
      <c r="D24" s="13">
        <v>199719.62847000099</v>
      </c>
      <c r="E24" s="13">
        <v>169699.92498300027</v>
      </c>
      <c r="F24" s="12">
        <v>228418.62066000106</v>
      </c>
      <c r="G24" s="11">
        <f t="shared" si="1"/>
        <v>28698.992190000077</v>
      </c>
      <c r="H24" s="10">
        <f t="shared" si="0"/>
        <v>0.1436964028516147</v>
      </c>
    </row>
    <row r="25" spans="1:8" ht="16.5" customHeight="1" x14ac:dyDescent="0.3">
      <c r="A25" s="16" t="s">
        <v>1304</v>
      </c>
      <c r="B25" s="14" t="s">
        <v>1303</v>
      </c>
      <c r="C25" s="13">
        <v>20791.607470999999</v>
      </c>
      <c r="D25" s="13">
        <v>41689.136160000096</v>
      </c>
      <c r="E25" s="13">
        <v>22916.733684000013</v>
      </c>
      <c r="F25" s="12">
        <v>54590.033080000176</v>
      </c>
      <c r="G25" s="11">
        <f t="shared" si="1"/>
        <v>12900.896920000079</v>
      </c>
      <c r="H25" s="10">
        <f t="shared" si="0"/>
        <v>0.30945464714085957</v>
      </c>
    </row>
    <row r="26" spans="1:8" ht="16.5" customHeight="1" x14ac:dyDescent="0.3">
      <c r="A26" s="16" t="s">
        <v>1302</v>
      </c>
      <c r="B26" s="14" t="s">
        <v>1301</v>
      </c>
      <c r="C26" s="13">
        <v>5009.6390799999999</v>
      </c>
      <c r="D26" s="13">
        <v>7704.9727500000099</v>
      </c>
      <c r="E26" s="13">
        <v>4952.1513640000021</v>
      </c>
      <c r="F26" s="12">
        <v>7653.567690000009</v>
      </c>
      <c r="G26" s="11">
        <f t="shared" si="1"/>
        <v>-51.405060000000958</v>
      </c>
      <c r="H26" s="10">
        <f t="shared" si="0"/>
        <v>-6.6716731736657852E-3</v>
      </c>
    </row>
    <row r="27" spans="1:8" ht="16.5" customHeight="1" x14ac:dyDescent="0.3">
      <c r="A27" s="16" t="s">
        <v>1300</v>
      </c>
      <c r="B27" s="14" t="s">
        <v>1299</v>
      </c>
      <c r="C27" s="13">
        <v>6431.7753869999997</v>
      </c>
      <c r="D27" s="13">
        <v>30795.698169999901</v>
      </c>
      <c r="E27" s="13">
        <v>10993.576194999998</v>
      </c>
      <c r="F27" s="12">
        <v>47456.976040000038</v>
      </c>
      <c r="G27" s="11">
        <f t="shared" si="1"/>
        <v>16661.277870000136</v>
      </c>
      <c r="H27" s="10">
        <f t="shared" si="0"/>
        <v>0.54102614521111825</v>
      </c>
    </row>
    <row r="28" spans="1:8" ht="16.5" customHeight="1" x14ac:dyDescent="0.3">
      <c r="A28" s="16" t="s">
        <v>1298</v>
      </c>
      <c r="B28" s="14" t="s">
        <v>1297</v>
      </c>
      <c r="C28" s="13">
        <v>2037.1399627999999</v>
      </c>
      <c r="D28" s="13">
        <v>7123.3117200000097</v>
      </c>
      <c r="E28" s="13">
        <v>4766.022562000001</v>
      </c>
      <c r="F28" s="12">
        <v>13690.564329999988</v>
      </c>
      <c r="G28" s="11">
        <f t="shared" si="1"/>
        <v>6567.2526099999786</v>
      </c>
      <c r="H28" s="10">
        <f t="shared" si="0"/>
        <v>0.92193811925444835</v>
      </c>
    </row>
    <row r="29" spans="1:8" ht="16.5" customHeight="1" x14ac:dyDescent="0.3">
      <c r="A29" s="16" t="s">
        <v>1296</v>
      </c>
      <c r="B29" s="14" t="s">
        <v>1295</v>
      </c>
      <c r="C29" s="13">
        <v>0.257718</v>
      </c>
      <c r="D29" s="13">
        <v>13.027089999999999</v>
      </c>
      <c r="E29" s="13">
        <v>0.54452999999999974</v>
      </c>
      <c r="F29" s="12">
        <v>20.309680000000004</v>
      </c>
      <c r="G29" s="11">
        <f t="shared" si="1"/>
        <v>7.2825900000000043</v>
      </c>
      <c r="H29" s="10">
        <f t="shared" si="0"/>
        <v>0.55903428931557275</v>
      </c>
    </row>
    <row r="30" spans="1:8" ht="16.5" customHeight="1" x14ac:dyDescent="0.3">
      <c r="A30" s="16" t="s">
        <v>1294</v>
      </c>
      <c r="B30" s="14" t="s">
        <v>1293</v>
      </c>
      <c r="C30" s="13">
        <v>8417.7639650000001</v>
      </c>
      <c r="D30" s="13">
        <v>7622.86528</v>
      </c>
      <c r="E30" s="13">
        <v>8672.0621470000078</v>
      </c>
      <c r="F30" s="12">
        <v>8260.4794399999973</v>
      </c>
      <c r="G30" s="11">
        <f t="shared" si="1"/>
        <v>637.61415999999736</v>
      </c>
      <c r="H30" s="10">
        <f t="shared" si="0"/>
        <v>8.3644946693849656E-2</v>
      </c>
    </row>
    <row r="31" spans="1:8" ht="16.5" customHeight="1" x14ac:dyDescent="0.3">
      <c r="A31" s="16" t="s">
        <v>1292</v>
      </c>
      <c r="B31" s="14" t="s">
        <v>1291</v>
      </c>
      <c r="C31" s="13">
        <v>4233.6641589999999</v>
      </c>
      <c r="D31" s="13">
        <v>9468.6749999999993</v>
      </c>
      <c r="E31" s="13">
        <v>5178.9460049999989</v>
      </c>
      <c r="F31" s="12">
        <v>13978.351879999993</v>
      </c>
      <c r="G31" s="11">
        <f t="shared" si="1"/>
        <v>4509.6768799999936</v>
      </c>
      <c r="H31" s="10">
        <f t="shared" si="0"/>
        <v>0.47627327794015467</v>
      </c>
    </row>
    <row r="32" spans="1:8" ht="16.5" customHeight="1" x14ac:dyDescent="0.3">
      <c r="A32" s="16" t="s">
        <v>1290</v>
      </c>
      <c r="B32" s="14" t="s">
        <v>1289</v>
      </c>
      <c r="C32" s="13">
        <v>6136.6965329999903</v>
      </c>
      <c r="D32" s="13">
        <v>8508.1993000000002</v>
      </c>
      <c r="E32" s="13">
        <v>8852.3400940000047</v>
      </c>
      <c r="F32" s="12">
        <v>12537.141780000007</v>
      </c>
      <c r="G32" s="11">
        <f t="shared" si="1"/>
        <v>4028.942480000007</v>
      </c>
      <c r="H32" s="10">
        <f t="shared" si="0"/>
        <v>0.47353644854088067</v>
      </c>
    </row>
    <row r="33" spans="1:8" ht="16.5" customHeight="1" x14ac:dyDescent="0.3">
      <c r="A33" s="16" t="s">
        <v>1288</v>
      </c>
      <c r="B33" s="14" t="s">
        <v>1287</v>
      </c>
      <c r="C33" s="13">
        <v>2775.7002682000002</v>
      </c>
      <c r="D33" s="13">
        <v>3826.2885999999999</v>
      </c>
      <c r="E33" s="13">
        <v>4806.0621840000022</v>
      </c>
      <c r="F33" s="12">
        <v>6331.0297200000023</v>
      </c>
      <c r="G33" s="11">
        <f t="shared" si="1"/>
        <v>2504.7411200000024</v>
      </c>
      <c r="H33" s="10">
        <f t="shared" si="0"/>
        <v>0.65461374764046876</v>
      </c>
    </row>
    <row r="34" spans="1:8" ht="16.5" customHeight="1" x14ac:dyDescent="0.3">
      <c r="A34" s="16" t="s">
        <v>1286</v>
      </c>
      <c r="B34" s="14" t="s">
        <v>1285</v>
      </c>
      <c r="C34" s="13">
        <v>8020.3996239999997</v>
      </c>
      <c r="D34" s="13">
        <v>31157.7294</v>
      </c>
      <c r="E34" s="13">
        <v>6112.1959989999978</v>
      </c>
      <c r="F34" s="12">
        <v>29751.631109999937</v>
      </c>
      <c r="G34" s="11">
        <f t="shared" si="1"/>
        <v>-1406.0982900000636</v>
      </c>
      <c r="H34" s="10">
        <f t="shared" si="0"/>
        <v>-4.5128394047868697E-2</v>
      </c>
    </row>
    <row r="35" spans="1:8" ht="16.5" customHeight="1" x14ac:dyDescent="0.3">
      <c r="A35" s="16" t="s">
        <v>1284</v>
      </c>
      <c r="B35" s="14" t="s">
        <v>1283</v>
      </c>
      <c r="C35" s="13">
        <v>29414.589603</v>
      </c>
      <c r="D35" s="13">
        <v>128858.64952000001</v>
      </c>
      <c r="E35" s="13">
        <v>33223.292470000037</v>
      </c>
      <c r="F35" s="12">
        <v>155551.18745999964</v>
      </c>
      <c r="G35" s="11">
        <f t="shared" si="1"/>
        <v>26692.537939999631</v>
      </c>
      <c r="H35" s="10">
        <f t="shared" si="0"/>
        <v>0.20714587681486382</v>
      </c>
    </row>
    <row r="36" spans="1:8" ht="16.5" customHeight="1" x14ac:dyDescent="0.3">
      <c r="A36" s="16" t="s">
        <v>1282</v>
      </c>
      <c r="B36" s="14" t="s">
        <v>1281</v>
      </c>
      <c r="C36" s="13">
        <v>1837.62096</v>
      </c>
      <c r="D36" s="13">
        <v>6530.2874199999997</v>
      </c>
      <c r="E36" s="13">
        <v>2303.6383400000004</v>
      </c>
      <c r="F36" s="12">
        <v>7868.0763100000022</v>
      </c>
      <c r="G36" s="11">
        <f t="shared" si="1"/>
        <v>1337.7888900000025</v>
      </c>
      <c r="H36" s="10">
        <f t="shared" si="0"/>
        <v>0.20485911323027228</v>
      </c>
    </row>
    <row r="37" spans="1:8" ht="16.5" customHeight="1" x14ac:dyDescent="0.3">
      <c r="A37" s="16" t="s">
        <v>1280</v>
      </c>
      <c r="B37" s="14" t="s">
        <v>1279</v>
      </c>
      <c r="C37" s="13">
        <v>19.38</v>
      </c>
      <c r="D37" s="13">
        <v>100.89381</v>
      </c>
      <c r="E37" s="13">
        <v>53.726999999999997</v>
      </c>
      <c r="F37" s="12">
        <v>338.42798000000005</v>
      </c>
      <c r="G37" s="11">
        <f t="shared" si="1"/>
        <v>237.53417000000005</v>
      </c>
      <c r="H37" s="10">
        <f t="shared" si="0"/>
        <v>2.3542987424104616</v>
      </c>
    </row>
    <row r="38" spans="1:8" ht="16.5" customHeight="1" x14ac:dyDescent="0.3">
      <c r="A38" s="16" t="s">
        <v>1278</v>
      </c>
      <c r="B38" s="14" t="s">
        <v>1277</v>
      </c>
      <c r="C38" s="13">
        <v>81.232089999999999</v>
      </c>
      <c r="D38" s="13">
        <v>157.35232999999999</v>
      </c>
      <c r="E38" s="13">
        <v>19.8</v>
      </c>
      <c r="F38" s="12">
        <v>39.099489999999996</v>
      </c>
      <c r="G38" s="11">
        <f t="shared" si="1"/>
        <v>-118.25283999999999</v>
      </c>
      <c r="H38" s="10">
        <f t="shared" si="0"/>
        <v>-0.75151629467450531</v>
      </c>
    </row>
    <row r="39" spans="1:8" ht="16.5" customHeight="1" x14ac:dyDescent="0.3">
      <c r="A39" s="16" t="s">
        <v>1276</v>
      </c>
      <c r="B39" s="14" t="s">
        <v>1275</v>
      </c>
      <c r="C39" s="13">
        <v>0.1</v>
      </c>
      <c r="D39" s="13">
        <v>1.5</v>
      </c>
      <c r="E39" s="13">
        <v>0.1</v>
      </c>
      <c r="F39" s="12">
        <v>6.44055</v>
      </c>
      <c r="G39" s="11">
        <f t="shared" si="1"/>
        <v>4.94055</v>
      </c>
      <c r="H39" s="10">
        <f t="shared" si="0"/>
        <v>3.2936999999999999</v>
      </c>
    </row>
    <row r="40" spans="1:8" ht="16.5" customHeight="1" x14ac:dyDescent="0.3">
      <c r="A40" s="16" t="s">
        <v>1274</v>
      </c>
      <c r="B40" s="14" t="s">
        <v>1273</v>
      </c>
      <c r="C40" s="13">
        <v>0</v>
      </c>
      <c r="D40" s="13">
        <v>0</v>
      </c>
      <c r="E40" s="13">
        <v>0</v>
      </c>
      <c r="F40" s="12">
        <v>0</v>
      </c>
      <c r="G40" s="11">
        <f t="shared" si="1"/>
        <v>0</v>
      </c>
      <c r="H40" s="10" t="str">
        <f t="shared" si="0"/>
        <v/>
      </c>
    </row>
    <row r="41" spans="1:8" ht="16.5" customHeight="1" x14ac:dyDescent="0.3">
      <c r="A41" s="16" t="s">
        <v>1272</v>
      </c>
      <c r="B41" s="14" t="s">
        <v>1271</v>
      </c>
      <c r="C41" s="13">
        <v>106.75020000000001</v>
      </c>
      <c r="D41" s="13">
        <v>85.40016</v>
      </c>
      <c r="E41" s="13">
        <v>96</v>
      </c>
      <c r="F41" s="12">
        <v>76.8</v>
      </c>
      <c r="G41" s="11">
        <f t="shared" si="1"/>
        <v>-8.6001600000000025</v>
      </c>
      <c r="H41" s="10">
        <f t="shared" si="0"/>
        <v>-0.10070426097562349</v>
      </c>
    </row>
    <row r="42" spans="1:8" ht="16.5" customHeight="1" x14ac:dyDescent="0.3">
      <c r="A42" s="16" t="s">
        <v>1270</v>
      </c>
      <c r="B42" s="14" t="s">
        <v>1269</v>
      </c>
      <c r="C42" s="13">
        <v>3235.4269260000001</v>
      </c>
      <c r="D42" s="13">
        <v>4678.2502199999999</v>
      </c>
      <c r="E42" s="13">
        <v>3996.2726650000013</v>
      </c>
      <c r="F42" s="12">
        <v>5388.9028900000021</v>
      </c>
      <c r="G42" s="11">
        <f t="shared" si="1"/>
        <v>710.65267000000222</v>
      </c>
      <c r="H42" s="10">
        <f t="shared" si="0"/>
        <v>0.15190565629899169</v>
      </c>
    </row>
    <row r="43" spans="1:8" ht="16.5" customHeight="1" x14ac:dyDescent="0.3">
      <c r="A43" s="16" t="s">
        <v>1268</v>
      </c>
      <c r="B43" s="14" t="s">
        <v>1267</v>
      </c>
      <c r="C43" s="13">
        <v>48.279899999999998</v>
      </c>
      <c r="D43" s="13">
        <v>30.70599</v>
      </c>
      <c r="E43" s="13">
        <v>0.3</v>
      </c>
      <c r="F43" s="12">
        <v>1.1363800000000002</v>
      </c>
      <c r="G43" s="11">
        <f t="shared" si="1"/>
        <v>-29.569610000000001</v>
      </c>
      <c r="H43" s="10">
        <f t="shared" si="0"/>
        <v>-0.96299158568083953</v>
      </c>
    </row>
    <row r="44" spans="1:8" ht="16.5" customHeight="1" x14ac:dyDescent="0.3">
      <c r="A44" s="16" t="s">
        <v>1266</v>
      </c>
      <c r="B44" s="14" t="s">
        <v>1265</v>
      </c>
      <c r="C44" s="13">
        <v>4.548E-2</v>
      </c>
      <c r="D44" s="13">
        <v>3.6540000000000003E-2</v>
      </c>
      <c r="E44" s="13">
        <v>0.90975000000000006</v>
      </c>
      <c r="F44" s="12">
        <v>0.41677999999999998</v>
      </c>
      <c r="G44" s="11">
        <f t="shared" si="1"/>
        <v>0.38023999999999997</v>
      </c>
      <c r="H44" s="10">
        <f t="shared" si="0"/>
        <v>10.406130268199233</v>
      </c>
    </row>
    <row r="45" spans="1:8" ht="16.5" customHeight="1" x14ac:dyDescent="0.3">
      <c r="A45" s="16" t="s">
        <v>1264</v>
      </c>
      <c r="B45" s="14" t="s">
        <v>1263</v>
      </c>
      <c r="C45" s="13">
        <v>0</v>
      </c>
      <c r="D45" s="13">
        <v>0</v>
      </c>
      <c r="E45" s="13">
        <v>0.13335</v>
      </c>
      <c r="F45" s="12">
        <v>0.10668000000000001</v>
      </c>
      <c r="G45" s="11">
        <f t="shared" si="1"/>
        <v>0.10668000000000001</v>
      </c>
      <c r="H45" s="10" t="str">
        <f t="shared" si="0"/>
        <v/>
      </c>
    </row>
    <row r="46" spans="1:8" ht="16.5" customHeight="1" x14ac:dyDescent="0.3">
      <c r="A46" s="16" t="s">
        <v>1262</v>
      </c>
      <c r="B46" s="14" t="s">
        <v>1261</v>
      </c>
      <c r="C46" s="13">
        <v>20.94293</v>
      </c>
      <c r="D46" s="13">
        <v>10.61786</v>
      </c>
      <c r="E46" s="13">
        <v>27.343684999999997</v>
      </c>
      <c r="F46" s="12">
        <v>26.973309999999991</v>
      </c>
      <c r="G46" s="11">
        <f t="shared" si="1"/>
        <v>16.35544999999999</v>
      </c>
      <c r="H46" s="10">
        <f t="shared" si="0"/>
        <v>1.5403716003036385</v>
      </c>
    </row>
    <row r="47" spans="1:8" ht="16.5" customHeight="1" x14ac:dyDescent="0.3">
      <c r="A47" s="16" t="s">
        <v>1260</v>
      </c>
      <c r="B47" s="14" t="s">
        <v>1259</v>
      </c>
      <c r="C47" s="13">
        <v>5.9111640000000003</v>
      </c>
      <c r="D47" s="13">
        <v>421.54736000000003</v>
      </c>
      <c r="E47" s="13">
        <v>7.9529990000000002</v>
      </c>
      <c r="F47" s="12">
        <v>554.84503000000007</v>
      </c>
      <c r="G47" s="11">
        <f t="shared" si="1"/>
        <v>133.29767000000004</v>
      </c>
      <c r="H47" s="10">
        <f t="shared" si="0"/>
        <v>0.31621042532445237</v>
      </c>
    </row>
    <row r="48" spans="1:8" ht="16.5" customHeight="1" x14ac:dyDescent="0.3">
      <c r="A48" s="16" t="s">
        <v>1258</v>
      </c>
      <c r="B48" s="14" t="s">
        <v>1257</v>
      </c>
      <c r="C48" s="13">
        <v>1111.918101</v>
      </c>
      <c r="D48" s="13">
        <v>4024.4859900000001</v>
      </c>
      <c r="E48" s="13">
        <v>2105.9279550000001</v>
      </c>
      <c r="F48" s="12">
        <v>4852.7517099999995</v>
      </c>
      <c r="G48" s="11">
        <f t="shared" si="1"/>
        <v>828.26571999999942</v>
      </c>
      <c r="H48" s="10">
        <f t="shared" si="0"/>
        <v>0.20580658550136968</v>
      </c>
    </row>
    <row r="49" spans="1:8" ht="16.5" customHeight="1" x14ac:dyDescent="0.3">
      <c r="A49" s="16" t="s">
        <v>1256</v>
      </c>
      <c r="B49" s="14" t="s">
        <v>1255</v>
      </c>
      <c r="C49" s="13">
        <v>2745.1962990000002</v>
      </c>
      <c r="D49" s="13">
        <v>3823.7676200000001</v>
      </c>
      <c r="E49" s="13">
        <v>3013.737932000005</v>
      </c>
      <c r="F49" s="12">
        <v>6892.014840000008</v>
      </c>
      <c r="G49" s="11">
        <f t="shared" si="1"/>
        <v>3068.2472200000079</v>
      </c>
      <c r="H49" s="10">
        <f t="shared" si="0"/>
        <v>0.80241466661094007</v>
      </c>
    </row>
    <row r="50" spans="1:8" ht="16.5" customHeight="1" x14ac:dyDescent="0.3">
      <c r="A50" s="16" t="s">
        <v>1254</v>
      </c>
      <c r="B50" s="14" t="s">
        <v>1253</v>
      </c>
      <c r="C50" s="13">
        <v>10563.552548600001</v>
      </c>
      <c r="D50" s="13">
        <v>17628.234280000001</v>
      </c>
      <c r="E50" s="13">
        <v>14305.679966000022</v>
      </c>
      <c r="F50" s="12">
        <v>26699.44444000009</v>
      </c>
      <c r="G50" s="11">
        <f t="shared" si="1"/>
        <v>9071.2101600000897</v>
      </c>
      <c r="H50" s="10">
        <f t="shared" si="0"/>
        <v>0.51458416174396848</v>
      </c>
    </row>
    <row r="51" spans="1:8" ht="16.5" customHeight="1" x14ac:dyDescent="0.3">
      <c r="A51" s="16" t="s">
        <v>1252</v>
      </c>
      <c r="B51" s="14" t="s">
        <v>1251</v>
      </c>
      <c r="C51" s="13">
        <v>6508.9240280000304</v>
      </c>
      <c r="D51" s="13">
        <v>6639.0240400000403</v>
      </c>
      <c r="E51" s="13">
        <v>4014.7791819999866</v>
      </c>
      <c r="F51" s="12">
        <v>14756.817780000039</v>
      </c>
      <c r="G51" s="11">
        <f t="shared" si="1"/>
        <v>8117.7937399999992</v>
      </c>
      <c r="H51" s="10">
        <f t="shared" si="0"/>
        <v>1.2227390187308238</v>
      </c>
    </row>
    <row r="52" spans="1:8" ht="16.5" customHeight="1" x14ac:dyDescent="0.3">
      <c r="A52" s="16" t="s">
        <v>1250</v>
      </c>
      <c r="B52" s="14" t="s">
        <v>1249</v>
      </c>
      <c r="C52" s="13">
        <v>223.371601</v>
      </c>
      <c r="D52" s="13">
        <v>459.24542000000002</v>
      </c>
      <c r="E52" s="13">
        <v>1330.3539117999985</v>
      </c>
      <c r="F52" s="12">
        <v>1908.7561900000048</v>
      </c>
      <c r="G52" s="11">
        <f t="shared" si="1"/>
        <v>1449.5107700000049</v>
      </c>
      <c r="H52" s="10">
        <f t="shared" si="0"/>
        <v>3.1562879168179943</v>
      </c>
    </row>
    <row r="53" spans="1:8" ht="16.5" customHeight="1" x14ac:dyDescent="0.3">
      <c r="A53" s="16" t="s">
        <v>1248</v>
      </c>
      <c r="B53" s="14" t="s">
        <v>1247</v>
      </c>
      <c r="C53" s="13">
        <v>233715.41412</v>
      </c>
      <c r="D53" s="13">
        <v>51265.236869999899</v>
      </c>
      <c r="E53" s="13">
        <v>177876.79327999998</v>
      </c>
      <c r="F53" s="12">
        <v>42224.926069999914</v>
      </c>
      <c r="G53" s="11">
        <f t="shared" si="1"/>
        <v>-9040.3107999999847</v>
      </c>
      <c r="H53" s="10">
        <f t="shared" si="0"/>
        <v>-0.17634388041402613</v>
      </c>
    </row>
    <row r="54" spans="1:8" ht="16.5" customHeight="1" x14ac:dyDescent="0.3">
      <c r="A54" s="16" t="s">
        <v>1246</v>
      </c>
      <c r="B54" s="14" t="s">
        <v>1245</v>
      </c>
      <c r="C54" s="13">
        <v>71706.126294999907</v>
      </c>
      <c r="D54" s="13">
        <v>67754.004430000205</v>
      </c>
      <c r="E54" s="13">
        <v>84087.504664999942</v>
      </c>
      <c r="F54" s="12">
        <v>48558.882879999997</v>
      </c>
      <c r="G54" s="11">
        <f t="shared" si="1"/>
        <v>-19195.121550000207</v>
      </c>
      <c r="H54" s="10">
        <f t="shared" si="0"/>
        <v>-0.28330608222325182</v>
      </c>
    </row>
    <row r="55" spans="1:8" ht="16.5" customHeight="1" x14ac:dyDescent="0.3">
      <c r="A55" s="16" t="s">
        <v>1244</v>
      </c>
      <c r="B55" s="14" t="s">
        <v>1243</v>
      </c>
      <c r="C55" s="13">
        <v>32828.185149999998</v>
      </c>
      <c r="D55" s="13">
        <v>16861.85713</v>
      </c>
      <c r="E55" s="13">
        <v>13871.268870000004</v>
      </c>
      <c r="F55" s="12">
        <v>9314.8096299999925</v>
      </c>
      <c r="G55" s="11">
        <f t="shared" si="1"/>
        <v>-7547.0475000000079</v>
      </c>
      <c r="H55" s="10">
        <f t="shared" si="0"/>
        <v>-0.44758103700051977</v>
      </c>
    </row>
    <row r="56" spans="1:8" ht="16.5" customHeight="1" x14ac:dyDescent="0.3">
      <c r="A56" s="16" t="s">
        <v>1242</v>
      </c>
      <c r="B56" s="14" t="s">
        <v>1241</v>
      </c>
      <c r="C56" s="13">
        <v>12346.649299999999</v>
      </c>
      <c r="D56" s="13">
        <v>8412.7969500000108</v>
      </c>
      <c r="E56" s="13">
        <v>18068.337139999989</v>
      </c>
      <c r="F56" s="12">
        <v>10879.421950000051</v>
      </c>
      <c r="G56" s="11">
        <f t="shared" si="1"/>
        <v>2466.62500000004</v>
      </c>
      <c r="H56" s="10">
        <f t="shared" si="0"/>
        <v>0.29319916011999275</v>
      </c>
    </row>
    <row r="57" spans="1:8" ht="16.5" customHeight="1" x14ac:dyDescent="0.3">
      <c r="A57" s="16" t="s">
        <v>1240</v>
      </c>
      <c r="B57" s="14" t="s">
        <v>1239</v>
      </c>
      <c r="C57" s="13">
        <v>5516.9104299999999</v>
      </c>
      <c r="D57" s="13">
        <v>7331.6853300000203</v>
      </c>
      <c r="E57" s="13">
        <v>7717.4724899999992</v>
      </c>
      <c r="F57" s="12">
        <v>10691.476209999983</v>
      </c>
      <c r="G57" s="11">
        <f t="shared" si="1"/>
        <v>3359.7908799999623</v>
      </c>
      <c r="H57" s="10">
        <f t="shared" si="0"/>
        <v>0.45825628471154706</v>
      </c>
    </row>
    <row r="58" spans="1:8" ht="16.5" customHeight="1" x14ac:dyDescent="0.3">
      <c r="A58" s="16" t="s">
        <v>1238</v>
      </c>
      <c r="B58" s="14" t="s">
        <v>1237</v>
      </c>
      <c r="C58" s="13">
        <v>1114.1197</v>
      </c>
      <c r="D58" s="13">
        <v>687.587569999999</v>
      </c>
      <c r="E58" s="13">
        <v>1454.3465999999992</v>
      </c>
      <c r="F58" s="12">
        <v>994.50782999999967</v>
      </c>
      <c r="G58" s="11">
        <f t="shared" si="1"/>
        <v>306.92026000000067</v>
      </c>
      <c r="H58" s="10">
        <f t="shared" si="0"/>
        <v>0.44637261258227967</v>
      </c>
    </row>
    <row r="59" spans="1:8" ht="16.5" customHeight="1" x14ac:dyDescent="0.3">
      <c r="A59" s="16" t="s">
        <v>1236</v>
      </c>
      <c r="B59" s="14" t="s">
        <v>1235</v>
      </c>
      <c r="C59" s="13">
        <v>10555.450999999999</v>
      </c>
      <c r="D59" s="13">
        <v>10206.681629999999</v>
      </c>
      <c r="E59" s="13">
        <v>12145.8814</v>
      </c>
      <c r="F59" s="12">
        <v>11479.236320000005</v>
      </c>
      <c r="G59" s="11">
        <f t="shared" si="1"/>
        <v>1272.5546900000063</v>
      </c>
      <c r="H59" s="10">
        <f t="shared" si="0"/>
        <v>0.12467859154729082</v>
      </c>
    </row>
    <row r="60" spans="1:8" ht="16.5" customHeight="1" x14ac:dyDescent="0.3">
      <c r="A60" s="16" t="s">
        <v>1234</v>
      </c>
      <c r="B60" s="14" t="s">
        <v>1233</v>
      </c>
      <c r="C60" s="13">
        <v>12.623900000000001</v>
      </c>
      <c r="D60" s="13">
        <v>22.919180000000001</v>
      </c>
      <c r="E60" s="13">
        <v>14.780650000000003</v>
      </c>
      <c r="F60" s="12">
        <v>35.849110000000039</v>
      </c>
      <c r="G60" s="11">
        <f t="shared" si="1"/>
        <v>12.929930000000038</v>
      </c>
      <c r="H60" s="10">
        <f t="shared" si="0"/>
        <v>0.56415325504664815</v>
      </c>
    </row>
    <row r="61" spans="1:8" ht="16.5" customHeight="1" x14ac:dyDescent="0.3">
      <c r="A61" s="16" t="s">
        <v>1232</v>
      </c>
      <c r="B61" s="14" t="s">
        <v>1231</v>
      </c>
      <c r="C61" s="13">
        <v>20064.77475</v>
      </c>
      <c r="D61" s="13">
        <v>25929.166910000102</v>
      </c>
      <c r="E61" s="13">
        <v>26446.239210000014</v>
      </c>
      <c r="F61" s="12">
        <v>31474.922570000155</v>
      </c>
      <c r="G61" s="11">
        <f t="shared" si="1"/>
        <v>5545.7556600000535</v>
      </c>
      <c r="H61" s="10">
        <f t="shared" si="0"/>
        <v>0.21388098118421314</v>
      </c>
    </row>
    <row r="62" spans="1:8" ht="16.5" customHeight="1" x14ac:dyDescent="0.3">
      <c r="A62" s="16" t="s">
        <v>1230</v>
      </c>
      <c r="B62" s="14" t="s">
        <v>1229</v>
      </c>
      <c r="C62" s="13">
        <v>6385.6062300000003</v>
      </c>
      <c r="D62" s="13">
        <v>6119.4236599999904</v>
      </c>
      <c r="E62" s="13">
        <v>7545.8115700000017</v>
      </c>
      <c r="F62" s="12">
        <v>7884.5377300000073</v>
      </c>
      <c r="G62" s="11">
        <f t="shared" si="1"/>
        <v>1765.1140700000169</v>
      </c>
      <c r="H62" s="10">
        <f t="shared" si="0"/>
        <v>0.28844449544126183</v>
      </c>
    </row>
    <row r="63" spans="1:8" ht="16.5" customHeight="1" x14ac:dyDescent="0.3">
      <c r="A63" s="16" t="s">
        <v>1228</v>
      </c>
      <c r="B63" s="14" t="s">
        <v>1227</v>
      </c>
      <c r="C63" s="13">
        <v>704.18</v>
      </c>
      <c r="D63" s="13">
        <v>544.63603999999998</v>
      </c>
      <c r="E63" s="13">
        <v>899.56</v>
      </c>
      <c r="F63" s="12">
        <v>630.49301999999989</v>
      </c>
      <c r="G63" s="11">
        <f t="shared" si="1"/>
        <v>85.856979999999908</v>
      </c>
      <c r="H63" s="10">
        <f t="shared" si="0"/>
        <v>0.15764101839459599</v>
      </c>
    </row>
    <row r="64" spans="1:8" ht="16.5" customHeight="1" x14ac:dyDescent="0.3">
      <c r="A64" s="16" t="s">
        <v>1226</v>
      </c>
      <c r="B64" s="14" t="s">
        <v>1225</v>
      </c>
      <c r="C64" s="13">
        <v>2259.5238100000001</v>
      </c>
      <c r="D64" s="13">
        <v>6686.9959900000104</v>
      </c>
      <c r="E64" s="13">
        <v>2120.0290290000012</v>
      </c>
      <c r="F64" s="12">
        <v>6281.8872399999964</v>
      </c>
      <c r="G64" s="11">
        <f t="shared" si="1"/>
        <v>-405.10875000001397</v>
      </c>
      <c r="H64" s="10">
        <f t="shared" si="0"/>
        <v>-6.0581575135655694E-2</v>
      </c>
    </row>
    <row r="65" spans="1:8" ht="16.5" customHeight="1" x14ac:dyDescent="0.3">
      <c r="A65" s="16" t="s">
        <v>1224</v>
      </c>
      <c r="B65" s="14" t="s">
        <v>1223</v>
      </c>
      <c r="C65" s="13">
        <v>2446.7320840000002</v>
      </c>
      <c r="D65" s="13">
        <v>2618.2314000000001</v>
      </c>
      <c r="E65" s="13">
        <v>3715.9142119999997</v>
      </c>
      <c r="F65" s="12">
        <v>3364.9754399999988</v>
      </c>
      <c r="G65" s="11">
        <f t="shared" si="1"/>
        <v>746.74403999999868</v>
      </c>
      <c r="H65" s="10">
        <f t="shared" si="0"/>
        <v>0.2852093363481924</v>
      </c>
    </row>
    <row r="66" spans="1:8" ht="16.5" customHeight="1" x14ac:dyDescent="0.3">
      <c r="A66" s="16" t="s">
        <v>1222</v>
      </c>
      <c r="B66" s="14" t="s">
        <v>1221</v>
      </c>
      <c r="C66" s="13">
        <v>192.60697999999999</v>
      </c>
      <c r="D66" s="13">
        <v>371.10480999999999</v>
      </c>
      <c r="E66" s="13">
        <v>299.84709999999995</v>
      </c>
      <c r="F66" s="12">
        <v>671.6104499999991</v>
      </c>
      <c r="G66" s="11">
        <f t="shared" si="1"/>
        <v>300.50563999999912</v>
      </c>
      <c r="H66" s="10">
        <f t="shared" si="0"/>
        <v>0.80975948546718957</v>
      </c>
    </row>
    <row r="67" spans="1:8" ht="16.5" customHeight="1" x14ac:dyDescent="0.3">
      <c r="A67" s="16" t="s">
        <v>1220</v>
      </c>
      <c r="B67" s="14" t="s">
        <v>1219</v>
      </c>
      <c r="C67" s="13">
        <v>3106.3510820000001</v>
      </c>
      <c r="D67" s="13">
        <v>11003.15474</v>
      </c>
      <c r="E67" s="13">
        <v>3894.1166880000005</v>
      </c>
      <c r="F67" s="12">
        <v>13798.790469999998</v>
      </c>
      <c r="G67" s="11">
        <f t="shared" si="1"/>
        <v>2795.6357299999981</v>
      </c>
      <c r="H67" s="10">
        <f t="shared" si="0"/>
        <v>0.25407583516361582</v>
      </c>
    </row>
    <row r="68" spans="1:8" ht="16.5" customHeight="1" x14ac:dyDescent="0.3">
      <c r="A68" s="16" t="s">
        <v>1218</v>
      </c>
      <c r="B68" s="14" t="s">
        <v>1217</v>
      </c>
      <c r="C68" s="13">
        <v>2528.0500670000001</v>
      </c>
      <c r="D68" s="13">
        <v>16152.372230000001</v>
      </c>
      <c r="E68" s="13">
        <v>4279.458154999993</v>
      </c>
      <c r="F68" s="12">
        <v>23351.439239999992</v>
      </c>
      <c r="G68" s="11">
        <f t="shared" si="1"/>
        <v>7199.0670099999916</v>
      </c>
      <c r="H68" s="10">
        <f t="shared" si="0"/>
        <v>0.44569719589727352</v>
      </c>
    </row>
    <row r="69" spans="1:8" ht="16.5" customHeight="1" x14ac:dyDescent="0.3">
      <c r="A69" s="16" t="s">
        <v>1216</v>
      </c>
      <c r="B69" s="14" t="s">
        <v>1215</v>
      </c>
      <c r="C69" s="13">
        <v>214445.35577099799</v>
      </c>
      <c r="D69" s="13">
        <v>117308.778559999</v>
      </c>
      <c r="E69" s="13">
        <v>218715.70289399917</v>
      </c>
      <c r="F69" s="12">
        <v>136281.18692000001</v>
      </c>
      <c r="G69" s="11">
        <f t="shared" si="1"/>
        <v>18972.408360001005</v>
      </c>
      <c r="H69" s="10">
        <f t="shared" si="0"/>
        <v>0.16173050809063991</v>
      </c>
    </row>
    <row r="70" spans="1:8" ht="16.5" customHeight="1" x14ac:dyDescent="0.3">
      <c r="A70" s="16" t="s">
        <v>1214</v>
      </c>
      <c r="B70" s="14" t="s">
        <v>1213</v>
      </c>
      <c r="C70" s="13">
        <v>16925.632399999999</v>
      </c>
      <c r="D70" s="13">
        <v>30791.889930000099</v>
      </c>
      <c r="E70" s="13">
        <v>21702.595386000034</v>
      </c>
      <c r="F70" s="12">
        <v>39714.608410000037</v>
      </c>
      <c r="G70" s="11">
        <f t="shared" ref="G70:G133" si="2">F70-D70</f>
        <v>8922.7184799999377</v>
      </c>
      <c r="H70" s="10">
        <f t="shared" ref="H70:H133" si="3">IF(D70&lt;&gt;0,G70/D70,"")</f>
        <v>0.28977495373892787</v>
      </c>
    </row>
    <row r="71" spans="1:8" ht="16.5" customHeight="1" x14ac:dyDescent="0.3">
      <c r="A71" s="16" t="s">
        <v>1212</v>
      </c>
      <c r="B71" s="14" t="s">
        <v>1211</v>
      </c>
      <c r="C71" s="13">
        <v>194801.38318999999</v>
      </c>
      <c r="D71" s="13">
        <v>140720.42582999999</v>
      </c>
      <c r="E71" s="13">
        <v>194735.64375300007</v>
      </c>
      <c r="F71" s="12">
        <v>126633.67269999946</v>
      </c>
      <c r="G71" s="11">
        <f t="shared" si="2"/>
        <v>-14086.753130000536</v>
      </c>
      <c r="H71" s="10">
        <f t="shared" si="3"/>
        <v>-0.10010453739685458</v>
      </c>
    </row>
    <row r="72" spans="1:8" ht="16.5" customHeight="1" x14ac:dyDescent="0.3">
      <c r="A72" s="16" t="s">
        <v>1210</v>
      </c>
      <c r="B72" s="14" t="s">
        <v>1209</v>
      </c>
      <c r="C72" s="13">
        <v>23879.297938</v>
      </c>
      <c r="D72" s="13">
        <v>24827.795999999998</v>
      </c>
      <c r="E72" s="13">
        <v>29450.534367999986</v>
      </c>
      <c r="F72" s="12">
        <v>28343.01060999995</v>
      </c>
      <c r="G72" s="11">
        <f t="shared" si="2"/>
        <v>3515.2146099999518</v>
      </c>
      <c r="H72" s="10">
        <f t="shared" si="3"/>
        <v>0.14158383651935724</v>
      </c>
    </row>
    <row r="73" spans="1:8" ht="16.5" customHeight="1" x14ac:dyDescent="0.3">
      <c r="A73" s="16" t="s">
        <v>1208</v>
      </c>
      <c r="B73" s="14" t="s">
        <v>1207</v>
      </c>
      <c r="C73" s="13">
        <v>7244.5897999999997</v>
      </c>
      <c r="D73" s="13">
        <v>5630.0107099999996</v>
      </c>
      <c r="E73" s="13">
        <v>16926.321680000001</v>
      </c>
      <c r="F73" s="12">
        <v>10889.370679999989</v>
      </c>
      <c r="G73" s="11">
        <f t="shared" si="2"/>
        <v>5259.3599699999895</v>
      </c>
      <c r="H73" s="10">
        <f t="shared" si="3"/>
        <v>0.93416518030033902</v>
      </c>
    </row>
    <row r="74" spans="1:8" ht="16.5" customHeight="1" x14ac:dyDescent="0.3">
      <c r="A74" s="16" t="s">
        <v>1206</v>
      </c>
      <c r="B74" s="14" t="s">
        <v>1205</v>
      </c>
      <c r="C74" s="13">
        <v>18716.71255</v>
      </c>
      <c r="D74" s="13">
        <v>11950.154339999999</v>
      </c>
      <c r="E74" s="13">
        <v>23055.478149999999</v>
      </c>
      <c r="F74" s="12">
        <v>13302.985229999971</v>
      </c>
      <c r="G74" s="11">
        <f t="shared" si="2"/>
        <v>1352.830889999972</v>
      </c>
      <c r="H74" s="10">
        <f t="shared" si="3"/>
        <v>0.1132061437459202</v>
      </c>
    </row>
    <row r="75" spans="1:8" ht="16.5" customHeight="1" x14ac:dyDescent="0.3">
      <c r="A75" s="16" t="s">
        <v>1204</v>
      </c>
      <c r="B75" s="14" t="s">
        <v>1203</v>
      </c>
      <c r="C75" s="13">
        <v>54732.326029999997</v>
      </c>
      <c r="D75" s="13">
        <v>51013.704599999903</v>
      </c>
      <c r="E75" s="13">
        <v>44515.558250000002</v>
      </c>
      <c r="F75" s="12">
        <v>41215.199379999984</v>
      </c>
      <c r="G75" s="11">
        <f t="shared" si="2"/>
        <v>-9798.5052199999191</v>
      </c>
      <c r="H75" s="10">
        <f t="shared" si="3"/>
        <v>-0.19207593913891008</v>
      </c>
    </row>
    <row r="76" spans="1:8" ht="16.5" customHeight="1" x14ac:dyDescent="0.3">
      <c r="A76" s="16" t="s">
        <v>1202</v>
      </c>
      <c r="B76" s="14" t="s">
        <v>1201</v>
      </c>
      <c r="C76" s="13">
        <v>23249.019230000002</v>
      </c>
      <c r="D76" s="13">
        <v>22631.085999999999</v>
      </c>
      <c r="E76" s="13">
        <v>25576.702170999943</v>
      </c>
      <c r="F76" s="12">
        <v>24196.226609999791</v>
      </c>
      <c r="G76" s="11">
        <f t="shared" si="2"/>
        <v>1565.1406099997912</v>
      </c>
      <c r="H76" s="10">
        <f t="shared" si="3"/>
        <v>6.9158882167642821E-2</v>
      </c>
    </row>
    <row r="77" spans="1:8" ht="16.5" customHeight="1" x14ac:dyDescent="0.3">
      <c r="A77" s="16" t="s">
        <v>1200</v>
      </c>
      <c r="B77" s="14" t="s">
        <v>1199</v>
      </c>
      <c r="C77" s="13">
        <v>3019.2366200000001</v>
      </c>
      <c r="D77" s="13">
        <v>4866.9329699999998</v>
      </c>
      <c r="E77" s="13">
        <v>4102.2157799999995</v>
      </c>
      <c r="F77" s="12">
        <v>6144.9602099999993</v>
      </c>
      <c r="G77" s="11">
        <f t="shared" si="2"/>
        <v>1278.0272399999994</v>
      </c>
      <c r="H77" s="10">
        <f t="shared" si="3"/>
        <v>0.26259396788035061</v>
      </c>
    </row>
    <row r="78" spans="1:8" ht="16.5" customHeight="1" x14ac:dyDescent="0.3">
      <c r="A78" s="16" t="s">
        <v>1198</v>
      </c>
      <c r="B78" s="14" t="s">
        <v>1197</v>
      </c>
      <c r="C78" s="13">
        <v>42.818399999999997</v>
      </c>
      <c r="D78" s="13">
        <v>19.379180000000002</v>
      </c>
      <c r="E78" s="13">
        <v>46.063949999999998</v>
      </c>
      <c r="F78" s="12">
        <v>34.31129</v>
      </c>
      <c r="G78" s="11">
        <f t="shared" si="2"/>
        <v>14.932109999999998</v>
      </c>
      <c r="H78" s="10">
        <f t="shared" si="3"/>
        <v>0.77052331419595654</v>
      </c>
    </row>
    <row r="79" spans="1:8" ht="25.5" customHeight="1" x14ac:dyDescent="0.3">
      <c r="A79" s="16" t="s">
        <v>1196</v>
      </c>
      <c r="B79" s="14" t="s">
        <v>1195</v>
      </c>
      <c r="C79" s="13">
        <v>6276.585556</v>
      </c>
      <c r="D79" s="13">
        <v>6632.4800999999998</v>
      </c>
      <c r="E79" s="13">
        <v>5454.880188999995</v>
      </c>
      <c r="F79" s="12">
        <v>6614.6957000000057</v>
      </c>
      <c r="G79" s="11">
        <f t="shared" si="2"/>
        <v>-17.784399999994093</v>
      </c>
      <c r="H79" s="10">
        <f t="shared" si="3"/>
        <v>-2.6814102314448095E-3</v>
      </c>
    </row>
    <row r="80" spans="1:8" ht="16.5" customHeight="1" x14ac:dyDescent="0.3">
      <c r="A80" s="16" t="s">
        <v>1194</v>
      </c>
      <c r="B80" s="14" t="s">
        <v>1193</v>
      </c>
      <c r="C80" s="13">
        <v>37.00271</v>
      </c>
      <c r="D80" s="13">
        <v>99.872439999999997</v>
      </c>
      <c r="E80" s="13">
        <v>49.901139999999998</v>
      </c>
      <c r="F80" s="12">
        <v>127.12432</v>
      </c>
      <c r="G80" s="11">
        <f t="shared" si="2"/>
        <v>27.25188</v>
      </c>
      <c r="H80" s="10">
        <f t="shared" si="3"/>
        <v>0.27286686897806844</v>
      </c>
    </row>
    <row r="81" spans="1:8" ht="16.5" customHeight="1" x14ac:dyDescent="0.3">
      <c r="A81" s="16" t="s">
        <v>1192</v>
      </c>
      <c r="B81" s="14" t="s">
        <v>1191</v>
      </c>
      <c r="C81" s="13">
        <v>30212.734721699999</v>
      </c>
      <c r="D81" s="13">
        <v>103663.53818</v>
      </c>
      <c r="E81" s="13">
        <v>32109.560431000013</v>
      </c>
      <c r="F81" s="12">
        <v>109052.69581</v>
      </c>
      <c r="G81" s="11">
        <f t="shared" si="2"/>
        <v>5389.1576300000015</v>
      </c>
      <c r="H81" s="10">
        <f t="shared" si="3"/>
        <v>5.1987012257312101E-2</v>
      </c>
    </row>
    <row r="82" spans="1:8" ht="16.5" customHeight="1" x14ac:dyDescent="0.3">
      <c r="A82" s="16" t="s">
        <v>1190</v>
      </c>
      <c r="B82" s="14" t="s">
        <v>1189</v>
      </c>
      <c r="C82" s="13">
        <v>10640.197249500001</v>
      </c>
      <c r="D82" s="13">
        <v>36503.057740000098</v>
      </c>
      <c r="E82" s="13">
        <v>10422.705052999998</v>
      </c>
      <c r="F82" s="12">
        <v>36240.124210000089</v>
      </c>
      <c r="G82" s="11">
        <f t="shared" si="2"/>
        <v>-262.93353000000934</v>
      </c>
      <c r="H82" s="10">
        <f t="shared" si="3"/>
        <v>-7.2030549296117309E-3</v>
      </c>
    </row>
    <row r="83" spans="1:8" ht="16.5" customHeight="1" x14ac:dyDescent="0.3">
      <c r="A83" s="16" t="s">
        <v>1188</v>
      </c>
      <c r="B83" s="14" t="s">
        <v>1187</v>
      </c>
      <c r="C83" s="13">
        <v>9.8213200000000001</v>
      </c>
      <c r="D83" s="13">
        <v>42.638800000000003</v>
      </c>
      <c r="E83" s="13">
        <v>19.219999999999995</v>
      </c>
      <c r="F83" s="12">
        <v>96.035829999999976</v>
      </c>
      <c r="G83" s="11">
        <f t="shared" si="2"/>
        <v>53.397029999999972</v>
      </c>
      <c r="H83" s="10">
        <f t="shared" si="3"/>
        <v>1.2523108061202466</v>
      </c>
    </row>
    <row r="84" spans="1:8" ht="16.5" customHeight="1" x14ac:dyDescent="0.3">
      <c r="A84" s="16" t="s">
        <v>1186</v>
      </c>
      <c r="B84" s="14" t="s">
        <v>1185</v>
      </c>
      <c r="C84" s="13">
        <v>3630.205837</v>
      </c>
      <c r="D84" s="13">
        <v>7745.9929599999996</v>
      </c>
      <c r="E84" s="13">
        <v>3348.7693236000009</v>
      </c>
      <c r="F84" s="12">
        <v>9927.3102299999991</v>
      </c>
      <c r="G84" s="11">
        <f t="shared" si="2"/>
        <v>2181.3172699999996</v>
      </c>
      <c r="H84" s="10">
        <f t="shared" si="3"/>
        <v>0.28160589368777322</v>
      </c>
    </row>
    <row r="85" spans="1:8" ht="16.5" customHeight="1" x14ac:dyDescent="0.3">
      <c r="A85" s="16" t="s">
        <v>1184</v>
      </c>
      <c r="B85" s="14" t="s">
        <v>1183</v>
      </c>
      <c r="C85" s="13">
        <v>0.13116</v>
      </c>
      <c r="D85" s="13">
        <v>35.21649</v>
      </c>
      <c r="E85" s="13">
        <v>0.10825400000000003</v>
      </c>
      <c r="F85" s="12">
        <v>35.492739999999998</v>
      </c>
      <c r="G85" s="11">
        <f t="shared" si="2"/>
        <v>0.27624999999999744</v>
      </c>
      <c r="H85" s="10">
        <f t="shared" si="3"/>
        <v>7.8443365593787867E-3</v>
      </c>
    </row>
    <row r="86" spans="1:8" ht="16.5" customHeight="1" x14ac:dyDescent="0.3">
      <c r="A86" s="16" t="s">
        <v>1182</v>
      </c>
      <c r="B86" s="14" t="s">
        <v>1181</v>
      </c>
      <c r="C86" s="13">
        <v>214.67968500000001</v>
      </c>
      <c r="D86" s="13">
        <v>745.60131999999999</v>
      </c>
      <c r="E86" s="13">
        <v>146.42780352000003</v>
      </c>
      <c r="F86" s="12">
        <v>637.43098999999984</v>
      </c>
      <c r="G86" s="11">
        <f t="shared" si="2"/>
        <v>-108.17033000000015</v>
      </c>
      <c r="H86" s="10">
        <f t="shared" si="3"/>
        <v>-0.14507797545208229</v>
      </c>
    </row>
    <row r="87" spans="1:8" ht="16.5" customHeight="1" x14ac:dyDescent="0.3">
      <c r="A87" s="16" t="s">
        <v>1180</v>
      </c>
      <c r="B87" s="14" t="s">
        <v>1179</v>
      </c>
      <c r="C87" s="13">
        <v>50.282595999999998</v>
      </c>
      <c r="D87" s="13">
        <v>304.48063000000002</v>
      </c>
      <c r="E87" s="13">
        <v>39.452819999999996</v>
      </c>
      <c r="F87" s="12">
        <v>239.46109000000004</v>
      </c>
      <c r="G87" s="11">
        <f t="shared" si="2"/>
        <v>-65.019539999999978</v>
      </c>
      <c r="H87" s="10">
        <f t="shared" si="3"/>
        <v>-0.21354245095985244</v>
      </c>
    </row>
    <row r="88" spans="1:8" ht="16.5" customHeight="1" x14ac:dyDescent="0.3">
      <c r="A88" s="16" t="s">
        <v>1178</v>
      </c>
      <c r="B88" s="14" t="s">
        <v>1177</v>
      </c>
      <c r="C88" s="13">
        <v>39.598469999999999</v>
      </c>
      <c r="D88" s="13">
        <v>486.53035</v>
      </c>
      <c r="E88" s="13">
        <v>65.70153599999999</v>
      </c>
      <c r="F88" s="12">
        <v>735.44214999999997</v>
      </c>
      <c r="G88" s="11">
        <f t="shared" si="2"/>
        <v>248.91179999999997</v>
      </c>
      <c r="H88" s="10">
        <f t="shared" si="3"/>
        <v>0.51160590495536395</v>
      </c>
    </row>
    <row r="89" spans="1:8" ht="16.5" customHeight="1" x14ac:dyDescent="0.3">
      <c r="A89" s="16" t="s">
        <v>1176</v>
      </c>
      <c r="B89" s="14" t="s">
        <v>1175</v>
      </c>
      <c r="C89" s="13">
        <v>318.167756</v>
      </c>
      <c r="D89" s="13">
        <v>605.96036000000004</v>
      </c>
      <c r="E89" s="13">
        <v>495.18227600000006</v>
      </c>
      <c r="F89" s="12">
        <v>797.09721999999977</v>
      </c>
      <c r="G89" s="11">
        <f t="shared" si="2"/>
        <v>191.13685999999973</v>
      </c>
      <c r="H89" s="10">
        <f t="shared" si="3"/>
        <v>0.31542799268255717</v>
      </c>
    </row>
    <row r="90" spans="1:8" ht="16.5" customHeight="1" x14ac:dyDescent="0.3">
      <c r="A90" s="29" t="s">
        <v>1174</v>
      </c>
      <c r="B90" s="30" t="s">
        <v>1173</v>
      </c>
      <c r="C90" s="31">
        <v>2885.7116660000002</v>
      </c>
      <c r="D90" s="31">
        <v>5090.3554199999899</v>
      </c>
      <c r="E90" s="13">
        <v>2600.6892763999981</v>
      </c>
      <c r="F90" s="12">
        <v>4768.5219700000043</v>
      </c>
      <c r="G90" s="32">
        <f t="shared" si="2"/>
        <v>-321.83344999998553</v>
      </c>
      <c r="H90" s="10">
        <f t="shared" si="3"/>
        <v>-6.3224160877942429E-2</v>
      </c>
    </row>
    <row r="91" spans="1:8" ht="16.5" customHeight="1" x14ac:dyDescent="0.3">
      <c r="A91" s="15">
        <v>1001</v>
      </c>
      <c r="B91" s="14" t="s">
        <v>1172</v>
      </c>
      <c r="C91" s="13">
        <v>253.79494</v>
      </c>
      <c r="D91" s="13">
        <v>268.78820999999999</v>
      </c>
      <c r="E91" s="13">
        <v>15458.287102750002</v>
      </c>
      <c r="F91" s="12">
        <v>3406.5846700000002</v>
      </c>
      <c r="G91" s="11">
        <f t="shared" si="2"/>
        <v>3137.79646</v>
      </c>
      <c r="H91" s="10">
        <f t="shared" si="3"/>
        <v>11.673861959942366</v>
      </c>
    </row>
    <row r="92" spans="1:8" ht="16.5" customHeight="1" x14ac:dyDescent="0.3">
      <c r="A92" s="15">
        <v>1002</v>
      </c>
      <c r="B92" s="14" t="s">
        <v>1171</v>
      </c>
      <c r="C92" s="13">
        <v>858.1576</v>
      </c>
      <c r="D92" s="13">
        <v>1004.3771400000001</v>
      </c>
      <c r="E92" s="13">
        <v>1140.9837</v>
      </c>
      <c r="F92" s="12">
        <v>2187.6924299999996</v>
      </c>
      <c r="G92" s="11">
        <f t="shared" si="2"/>
        <v>1183.3152899999995</v>
      </c>
      <c r="H92" s="10">
        <f t="shared" si="3"/>
        <v>1.1781583260646489</v>
      </c>
    </row>
    <row r="93" spans="1:8" ht="16.5" customHeight="1" x14ac:dyDescent="0.3">
      <c r="A93" s="15">
        <v>1003</v>
      </c>
      <c r="B93" s="14" t="s">
        <v>1170</v>
      </c>
      <c r="C93" s="13">
        <v>374.42536000000001</v>
      </c>
      <c r="D93" s="13">
        <v>693.34523999999999</v>
      </c>
      <c r="E93" s="13">
        <v>39493.015799999994</v>
      </c>
      <c r="F93" s="12">
        <v>9865.7629200000065</v>
      </c>
      <c r="G93" s="11">
        <f t="shared" si="2"/>
        <v>9172.4176800000059</v>
      </c>
      <c r="H93" s="10">
        <f t="shared" si="3"/>
        <v>13.229221390486515</v>
      </c>
    </row>
    <row r="94" spans="1:8" ht="16.5" customHeight="1" x14ac:dyDescent="0.3">
      <c r="A94" s="15">
        <v>1004</v>
      </c>
      <c r="B94" s="14" t="s">
        <v>1169</v>
      </c>
      <c r="C94" s="13">
        <v>450.05599999999998</v>
      </c>
      <c r="D94" s="13">
        <v>92.519620000000003</v>
      </c>
      <c r="E94" s="13">
        <v>410.048</v>
      </c>
      <c r="F94" s="12">
        <v>113.04272</v>
      </c>
      <c r="G94" s="11">
        <f t="shared" si="2"/>
        <v>20.523099999999999</v>
      </c>
      <c r="H94" s="10">
        <f t="shared" si="3"/>
        <v>0.22182430061861472</v>
      </c>
    </row>
    <row r="95" spans="1:8" ht="16.5" customHeight="1" x14ac:dyDescent="0.3">
      <c r="A95" s="15">
        <v>1005</v>
      </c>
      <c r="B95" s="14" t="s">
        <v>1168</v>
      </c>
      <c r="C95" s="13">
        <v>19411.207858999998</v>
      </c>
      <c r="D95" s="13">
        <v>90869.634040000106</v>
      </c>
      <c r="E95" s="13">
        <v>14876.189811699998</v>
      </c>
      <c r="F95" s="12">
        <v>78386.504469999883</v>
      </c>
      <c r="G95" s="11">
        <f t="shared" si="2"/>
        <v>-12483.129570000223</v>
      </c>
      <c r="H95" s="10">
        <f t="shared" si="3"/>
        <v>-0.13737404911860046</v>
      </c>
    </row>
    <row r="96" spans="1:8" ht="16.5" customHeight="1" x14ac:dyDescent="0.3">
      <c r="A96" s="15">
        <v>1006</v>
      </c>
      <c r="B96" s="14" t="s">
        <v>1167</v>
      </c>
      <c r="C96" s="13">
        <v>79843.506458000003</v>
      </c>
      <c r="D96" s="13">
        <v>35807.231269999997</v>
      </c>
      <c r="E96" s="13">
        <v>48153.737885999974</v>
      </c>
      <c r="F96" s="12">
        <v>24920.43336000001</v>
      </c>
      <c r="G96" s="11">
        <f t="shared" si="2"/>
        <v>-10886.797909999987</v>
      </c>
      <c r="H96" s="10">
        <f t="shared" si="3"/>
        <v>-0.30403908718631256</v>
      </c>
    </row>
    <row r="97" spans="1:8" ht="16.5" customHeight="1" x14ac:dyDescent="0.3">
      <c r="A97" s="15">
        <v>1007</v>
      </c>
      <c r="B97" s="14" t="s">
        <v>1166</v>
      </c>
      <c r="C97" s="13">
        <v>192.77940000000001</v>
      </c>
      <c r="D97" s="13">
        <v>782.87117000000001</v>
      </c>
      <c r="E97" s="13">
        <v>381.744302</v>
      </c>
      <c r="F97" s="12">
        <v>1602.2782299999997</v>
      </c>
      <c r="G97" s="11">
        <f t="shared" si="2"/>
        <v>819.40705999999966</v>
      </c>
      <c r="H97" s="10">
        <f t="shared" si="3"/>
        <v>1.0466690962703349</v>
      </c>
    </row>
    <row r="98" spans="1:8" ht="16.5" customHeight="1" x14ac:dyDescent="0.3">
      <c r="A98" s="15">
        <v>1008</v>
      </c>
      <c r="B98" s="14" t="s">
        <v>1165</v>
      </c>
      <c r="C98" s="13">
        <v>18924.3622</v>
      </c>
      <c r="D98" s="13">
        <v>8329.5881499999996</v>
      </c>
      <c r="E98" s="13">
        <v>15130.901220000002</v>
      </c>
      <c r="F98" s="12">
        <v>8001.2921299999998</v>
      </c>
      <c r="G98" s="11">
        <f t="shared" si="2"/>
        <v>-328.29601999999977</v>
      </c>
      <c r="H98" s="10">
        <f t="shared" si="3"/>
        <v>-3.9413235575158634E-2</v>
      </c>
    </row>
    <row r="99" spans="1:8" ht="16.5" customHeight="1" x14ac:dyDescent="0.3">
      <c r="A99" s="15">
        <v>1101</v>
      </c>
      <c r="B99" s="14" t="s">
        <v>1164</v>
      </c>
      <c r="C99" s="13">
        <v>1324.996864</v>
      </c>
      <c r="D99" s="13">
        <v>824.61527000000001</v>
      </c>
      <c r="E99" s="13">
        <v>11855.656879999999</v>
      </c>
      <c r="F99" s="12">
        <v>3623.5179299999977</v>
      </c>
      <c r="G99" s="11">
        <f t="shared" si="2"/>
        <v>2798.9026599999979</v>
      </c>
      <c r="H99" s="10">
        <f t="shared" si="3"/>
        <v>3.3941921303494631</v>
      </c>
    </row>
    <row r="100" spans="1:8" ht="16.5" customHeight="1" x14ac:dyDescent="0.3">
      <c r="A100" s="15">
        <v>1102</v>
      </c>
      <c r="B100" s="14" t="s">
        <v>1163</v>
      </c>
      <c r="C100" s="13">
        <v>4361.8593119999996</v>
      </c>
      <c r="D100" s="13">
        <v>1405.85518</v>
      </c>
      <c r="E100" s="13">
        <v>11722.030944000002</v>
      </c>
      <c r="F100" s="12">
        <v>2270.5691400000005</v>
      </c>
      <c r="G100" s="11">
        <f t="shared" si="2"/>
        <v>864.7139600000005</v>
      </c>
      <c r="H100" s="10">
        <f t="shared" si="3"/>
        <v>0.61508039540744197</v>
      </c>
    </row>
    <row r="101" spans="1:8" ht="16.5" customHeight="1" x14ac:dyDescent="0.3">
      <c r="A101" s="15">
        <v>1103</v>
      </c>
      <c r="B101" s="14" t="s">
        <v>1162</v>
      </c>
      <c r="C101" s="13">
        <v>2460.5977400000002</v>
      </c>
      <c r="D101" s="13">
        <v>1230.9723899999999</v>
      </c>
      <c r="E101" s="13">
        <v>2900.7567799999997</v>
      </c>
      <c r="F101" s="12">
        <v>1465.2930200000008</v>
      </c>
      <c r="G101" s="11">
        <f t="shared" si="2"/>
        <v>234.32063000000085</v>
      </c>
      <c r="H101" s="10">
        <f t="shared" si="3"/>
        <v>0.19035409072010206</v>
      </c>
    </row>
    <row r="102" spans="1:8" ht="16.5" customHeight="1" x14ac:dyDescent="0.3">
      <c r="A102" s="15">
        <v>1104</v>
      </c>
      <c r="B102" s="14" t="s">
        <v>1161</v>
      </c>
      <c r="C102" s="13">
        <v>14131.280004</v>
      </c>
      <c r="D102" s="13">
        <v>7382.3005899999998</v>
      </c>
      <c r="E102" s="13">
        <v>22158.288887999995</v>
      </c>
      <c r="F102" s="12">
        <v>15300.474279999989</v>
      </c>
      <c r="G102" s="11">
        <f t="shared" si="2"/>
        <v>7918.1736899999896</v>
      </c>
      <c r="H102" s="10">
        <f t="shared" si="3"/>
        <v>1.0725889028043478</v>
      </c>
    </row>
    <row r="103" spans="1:8" ht="16.5" customHeight="1" x14ac:dyDescent="0.3">
      <c r="A103" s="15">
        <v>1105</v>
      </c>
      <c r="B103" s="14" t="s">
        <v>1160</v>
      </c>
      <c r="C103" s="13">
        <v>36.256</v>
      </c>
      <c r="D103" s="13">
        <v>37.68938</v>
      </c>
      <c r="E103" s="13">
        <v>182.34</v>
      </c>
      <c r="F103" s="12">
        <v>268.75155999999998</v>
      </c>
      <c r="G103" s="11">
        <f t="shared" si="2"/>
        <v>231.06217999999998</v>
      </c>
      <c r="H103" s="10">
        <f t="shared" si="3"/>
        <v>6.1306972945694511</v>
      </c>
    </row>
    <row r="104" spans="1:8" ht="16.5" customHeight="1" x14ac:dyDescent="0.3">
      <c r="A104" s="15">
        <v>1106</v>
      </c>
      <c r="B104" s="14" t="s">
        <v>1159</v>
      </c>
      <c r="C104" s="13">
        <v>83.525695999999996</v>
      </c>
      <c r="D104" s="13">
        <v>606.46684000000005</v>
      </c>
      <c r="E104" s="13">
        <v>135.51711599999999</v>
      </c>
      <c r="F104" s="12">
        <v>769.95624999999995</v>
      </c>
      <c r="G104" s="11">
        <f t="shared" si="2"/>
        <v>163.48940999999991</v>
      </c>
      <c r="H104" s="10">
        <f t="shared" si="3"/>
        <v>0.26957683292296725</v>
      </c>
    </row>
    <row r="105" spans="1:8" ht="16.5" customHeight="1" x14ac:dyDescent="0.3">
      <c r="A105" s="15">
        <v>1107</v>
      </c>
      <c r="B105" s="14" t="s">
        <v>1158</v>
      </c>
      <c r="C105" s="13">
        <v>10146.615</v>
      </c>
      <c r="D105" s="13">
        <v>4651.3283799999999</v>
      </c>
      <c r="E105" s="13">
        <v>30927.895800000002</v>
      </c>
      <c r="F105" s="12">
        <v>11749.326359999983</v>
      </c>
      <c r="G105" s="11">
        <f t="shared" si="2"/>
        <v>7097.9979799999828</v>
      </c>
      <c r="H105" s="10">
        <f t="shared" si="3"/>
        <v>1.5260152369633346</v>
      </c>
    </row>
    <row r="106" spans="1:8" ht="16.5" customHeight="1" x14ac:dyDescent="0.3">
      <c r="A106" s="15">
        <v>1108</v>
      </c>
      <c r="B106" s="14" t="s">
        <v>1157</v>
      </c>
      <c r="C106" s="13">
        <v>2824.4761199999998</v>
      </c>
      <c r="D106" s="13">
        <v>2711.24046</v>
      </c>
      <c r="E106" s="13">
        <v>3526.9272679999999</v>
      </c>
      <c r="F106" s="12">
        <v>2985.0530200000026</v>
      </c>
      <c r="G106" s="11">
        <f t="shared" si="2"/>
        <v>273.81256000000258</v>
      </c>
      <c r="H106" s="10">
        <f t="shared" si="3"/>
        <v>0.10099161768927076</v>
      </c>
    </row>
    <row r="107" spans="1:8" ht="16.5" customHeight="1" x14ac:dyDescent="0.3">
      <c r="A107" s="15">
        <v>1109</v>
      </c>
      <c r="B107" s="14" t="s">
        <v>1156</v>
      </c>
      <c r="C107" s="13">
        <v>1276.2860000000001</v>
      </c>
      <c r="D107" s="13">
        <v>1723.4680699999999</v>
      </c>
      <c r="E107" s="13">
        <v>1510.711</v>
      </c>
      <c r="F107" s="12">
        <v>2319.5225399999999</v>
      </c>
      <c r="G107" s="11">
        <f t="shared" si="2"/>
        <v>596.05447000000004</v>
      </c>
      <c r="H107" s="10">
        <f t="shared" si="3"/>
        <v>0.34584596046505234</v>
      </c>
    </row>
    <row r="108" spans="1:8" ht="16.5" customHeight="1" x14ac:dyDescent="0.3">
      <c r="A108" s="15">
        <v>1201</v>
      </c>
      <c r="B108" s="14" t="s">
        <v>1155</v>
      </c>
      <c r="C108" s="13">
        <v>23336.797516999999</v>
      </c>
      <c r="D108" s="13">
        <v>10128.06508</v>
      </c>
      <c r="E108" s="13">
        <v>1256.8686699999998</v>
      </c>
      <c r="F108" s="12">
        <v>1665.4875900000002</v>
      </c>
      <c r="G108" s="11">
        <f t="shared" si="2"/>
        <v>-8462.5774899999997</v>
      </c>
      <c r="H108" s="10">
        <f t="shared" si="3"/>
        <v>-0.83555717929885176</v>
      </c>
    </row>
    <row r="109" spans="1:8" ht="16.5" customHeight="1" x14ac:dyDescent="0.3">
      <c r="A109" s="15">
        <v>1202</v>
      </c>
      <c r="B109" s="14" t="s">
        <v>1154</v>
      </c>
      <c r="C109" s="13">
        <v>20842.898000000001</v>
      </c>
      <c r="D109" s="13">
        <v>24817.55272</v>
      </c>
      <c r="E109" s="13">
        <v>19978.288</v>
      </c>
      <c r="F109" s="12">
        <v>26827.27204</v>
      </c>
      <c r="G109" s="11">
        <f t="shared" si="2"/>
        <v>2009.7193200000002</v>
      </c>
      <c r="H109" s="10">
        <f t="shared" si="3"/>
        <v>8.0979754235815729E-2</v>
      </c>
    </row>
    <row r="110" spans="1:8" ht="16.5" customHeight="1" x14ac:dyDescent="0.3">
      <c r="A110" s="15">
        <v>1203</v>
      </c>
      <c r="B110" s="14" t="s">
        <v>1153</v>
      </c>
      <c r="C110" s="13">
        <v>0</v>
      </c>
      <c r="D110" s="13">
        <v>0</v>
      </c>
      <c r="E110" s="13">
        <v>0</v>
      </c>
      <c r="F110" s="12">
        <v>0</v>
      </c>
      <c r="G110" s="11">
        <f t="shared" si="2"/>
        <v>0</v>
      </c>
      <c r="H110" s="10" t="str">
        <f t="shared" si="3"/>
        <v/>
      </c>
    </row>
    <row r="111" spans="1:8" ht="16.5" customHeight="1" x14ac:dyDescent="0.3">
      <c r="A111" s="15">
        <v>1204</v>
      </c>
      <c r="B111" s="14" t="s">
        <v>1152</v>
      </c>
      <c r="C111" s="13">
        <v>4.2105519999999999</v>
      </c>
      <c r="D111" s="13">
        <v>13.487399999999999</v>
      </c>
      <c r="E111" s="13">
        <v>282.46110000000004</v>
      </c>
      <c r="F111" s="12">
        <v>215.72860000000003</v>
      </c>
      <c r="G111" s="11">
        <f t="shared" si="2"/>
        <v>202.24120000000002</v>
      </c>
      <c r="H111" s="10">
        <f t="shared" si="3"/>
        <v>14.994824799442444</v>
      </c>
    </row>
    <row r="112" spans="1:8" ht="16.5" customHeight="1" x14ac:dyDescent="0.3">
      <c r="A112" s="15">
        <v>1205</v>
      </c>
      <c r="B112" s="14" t="s">
        <v>1151</v>
      </c>
      <c r="C112" s="13">
        <v>3658.1998090000002</v>
      </c>
      <c r="D112" s="13">
        <v>32555.92137</v>
      </c>
      <c r="E112" s="13">
        <v>2806.3299560000023</v>
      </c>
      <c r="F112" s="12">
        <v>27281.550719999992</v>
      </c>
      <c r="G112" s="11">
        <f t="shared" si="2"/>
        <v>-5274.370650000008</v>
      </c>
      <c r="H112" s="10">
        <f t="shared" si="3"/>
        <v>-0.16200956471348082</v>
      </c>
    </row>
    <row r="113" spans="1:8" ht="16.5" customHeight="1" x14ac:dyDescent="0.3">
      <c r="A113" s="15">
        <v>1206</v>
      </c>
      <c r="B113" s="14" t="s">
        <v>1150</v>
      </c>
      <c r="C113" s="13">
        <v>15515.159138999999</v>
      </c>
      <c r="D113" s="13">
        <v>168700.56729999901</v>
      </c>
      <c r="E113" s="13">
        <v>18409.156172960011</v>
      </c>
      <c r="F113" s="12">
        <v>199669.19797999974</v>
      </c>
      <c r="G113" s="11">
        <f t="shared" si="2"/>
        <v>30968.63068000073</v>
      </c>
      <c r="H113" s="10">
        <f t="shared" si="3"/>
        <v>0.18357158589116915</v>
      </c>
    </row>
    <row r="114" spans="1:8" ht="16.5" customHeight="1" x14ac:dyDescent="0.3">
      <c r="A114" s="15">
        <v>1207</v>
      </c>
      <c r="B114" s="14" t="s">
        <v>1149</v>
      </c>
      <c r="C114" s="13">
        <v>5784.6190963890003</v>
      </c>
      <c r="D114" s="13">
        <v>9162.1874900000093</v>
      </c>
      <c r="E114" s="13">
        <v>5960.9802923469997</v>
      </c>
      <c r="F114" s="12">
        <v>10575.930520000004</v>
      </c>
      <c r="G114" s="11">
        <f t="shared" si="2"/>
        <v>1413.7430299999942</v>
      </c>
      <c r="H114" s="10">
        <f t="shared" si="3"/>
        <v>0.15430191005619692</v>
      </c>
    </row>
    <row r="115" spans="1:8" ht="16.5" customHeight="1" x14ac:dyDescent="0.3">
      <c r="A115" s="15">
        <v>1208</v>
      </c>
      <c r="B115" s="14" t="s">
        <v>1148</v>
      </c>
      <c r="C115" s="13">
        <v>58.056683999999997</v>
      </c>
      <c r="D115" s="13">
        <v>63.758409999999998</v>
      </c>
      <c r="E115" s="13">
        <v>57.937899999999992</v>
      </c>
      <c r="F115" s="12">
        <v>67.060490000000001</v>
      </c>
      <c r="G115" s="11">
        <f t="shared" si="2"/>
        <v>3.3020800000000037</v>
      </c>
      <c r="H115" s="10">
        <f t="shared" si="3"/>
        <v>5.1790501049194984E-2</v>
      </c>
    </row>
    <row r="116" spans="1:8" ht="16.5" customHeight="1" x14ac:dyDescent="0.3">
      <c r="A116" s="15">
        <v>1209</v>
      </c>
      <c r="B116" s="14" t="s">
        <v>1147</v>
      </c>
      <c r="C116" s="13">
        <v>2509.3843328510002</v>
      </c>
      <c r="D116" s="13">
        <v>41473.122280000003</v>
      </c>
      <c r="E116" s="13">
        <v>3180.4589685540013</v>
      </c>
      <c r="F116" s="12">
        <v>43555.44660000001</v>
      </c>
      <c r="G116" s="11">
        <f t="shared" si="2"/>
        <v>2082.324320000007</v>
      </c>
      <c r="H116" s="10">
        <f t="shared" si="3"/>
        <v>5.0209007798869942E-2</v>
      </c>
    </row>
    <row r="117" spans="1:8" ht="16.5" customHeight="1" x14ac:dyDescent="0.3">
      <c r="A117" s="15">
        <v>1210</v>
      </c>
      <c r="B117" s="14" t="s">
        <v>1146</v>
      </c>
      <c r="C117" s="13">
        <v>292.31869999999998</v>
      </c>
      <c r="D117" s="13">
        <v>2773.5126700000001</v>
      </c>
      <c r="E117" s="13">
        <v>228.67845</v>
      </c>
      <c r="F117" s="12">
        <v>2804.5880400000001</v>
      </c>
      <c r="G117" s="11">
        <f t="shared" si="2"/>
        <v>31.075370000000021</v>
      </c>
      <c r="H117" s="10">
        <f t="shared" si="3"/>
        <v>1.1204336773410168E-2</v>
      </c>
    </row>
    <row r="118" spans="1:8" ht="16.5" customHeight="1" x14ac:dyDescent="0.3">
      <c r="A118" s="15">
        <v>1211</v>
      </c>
      <c r="B118" s="14" t="s">
        <v>1145</v>
      </c>
      <c r="C118" s="13">
        <v>1244.068372</v>
      </c>
      <c r="D118" s="13">
        <v>3100.15578</v>
      </c>
      <c r="E118" s="13">
        <v>1235.1622650000004</v>
      </c>
      <c r="F118" s="12">
        <v>2989.496360000001</v>
      </c>
      <c r="G118" s="11">
        <f t="shared" si="2"/>
        <v>-110.65941999999905</v>
      </c>
      <c r="H118" s="10">
        <f t="shared" si="3"/>
        <v>-3.5694793375834505E-2</v>
      </c>
    </row>
    <row r="119" spans="1:8" ht="25.5" customHeight="1" x14ac:dyDescent="0.3">
      <c r="A119" s="15">
        <v>1212</v>
      </c>
      <c r="B119" s="14" t="s">
        <v>1144</v>
      </c>
      <c r="C119" s="13">
        <v>1275.840649</v>
      </c>
      <c r="D119" s="13">
        <v>2778.5618100000002</v>
      </c>
      <c r="E119" s="13">
        <v>1312.2056030000001</v>
      </c>
      <c r="F119" s="12">
        <v>3135.024819999996</v>
      </c>
      <c r="G119" s="11">
        <f t="shared" si="2"/>
        <v>356.46300999999585</v>
      </c>
      <c r="H119" s="10">
        <f t="shared" si="3"/>
        <v>0.12829047340861416</v>
      </c>
    </row>
    <row r="120" spans="1:8" ht="16.5" customHeight="1" x14ac:dyDescent="0.3">
      <c r="A120" s="15">
        <v>1213</v>
      </c>
      <c r="B120" s="14" t="s">
        <v>1143</v>
      </c>
      <c r="C120" s="13">
        <v>0</v>
      </c>
      <c r="D120" s="13">
        <v>0</v>
      </c>
      <c r="E120" s="13">
        <v>0.10199999999999999</v>
      </c>
      <c r="F120" s="12">
        <v>7.9219999999999999E-2</v>
      </c>
      <c r="G120" s="11">
        <f t="shared" si="2"/>
        <v>7.9219999999999999E-2</v>
      </c>
      <c r="H120" s="10" t="str">
        <f t="shared" si="3"/>
        <v/>
      </c>
    </row>
    <row r="121" spans="1:8" ht="16.5" customHeight="1" x14ac:dyDescent="0.3">
      <c r="A121" s="15">
        <v>1214</v>
      </c>
      <c r="B121" s="14" t="s">
        <v>1142</v>
      </c>
      <c r="C121" s="13">
        <v>20.614999999999998</v>
      </c>
      <c r="D121" s="13">
        <v>18.042310000000001</v>
      </c>
      <c r="E121" s="13">
        <v>26.341600999999997</v>
      </c>
      <c r="F121" s="12">
        <v>31.597499999999997</v>
      </c>
      <c r="G121" s="11">
        <f t="shared" si="2"/>
        <v>13.555189999999996</v>
      </c>
      <c r="H121" s="10">
        <f t="shared" si="3"/>
        <v>0.75130013839691234</v>
      </c>
    </row>
    <row r="122" spans="1:8" ht="16.5" customHeight="1" x14ac:dyDescent="0.3">
      <c r="A122" s="15">
        <v>1301</v>
      </c>
      <c r="B122" s="14" t="s">
        <v>1141</v>
      </c>
      <c r="C122" s="13">
        <v>16.825710000000001</v>
      </c>
      <c r="D122" s="13">
        <v>74.785970000000006</v>
      </c>
      <c r="E122" s="13">
        <v>28.335759000000003</v>
      </c>
      <c r="F122" s="12">
        <v>152.21846999999994</v>
      </c>
      <c r="G122" s="11">
        <f t="shared" si="2"/>
        <v>77.432499999999933</v>
      </c>
      <c r="H122" s="10">
        <f t="shared" si="3"/>
        <v>1.0353880547380736</v>
      </c>
    </row>
    <row r="123" spans="1:8" ht="16.5" customHeight="1" x14ac:dyDescent="0.3">
      <c r="A123" s="15">
        <v>1302</v>
      </c>
      <c r="B123" s="14" t="s">
        <v>1140</v>
      </c>
      <c r="C123" s="13">
        <v>1659.97620183</v>
      </c>
      <c r="D123" s="13">
        <v>17609.495330000002</v>
      </c>
      <c r="E123" s="13">
        <v>1787.2241546400012</v>
      </c>
      <c r="F123" s="12">
        <v>17798.173689999989</v>
      </c>
      <c r="G123" s="11">
        <f t="shared" si="2"/>
        <v>188.67835999998715</v>
      </c>
      <c r="H123" s="10">
        <f t="shared" si="3"/>
        <v>1.0714580768169415E-2</v>
      </c>
    </row>
    <row r="124" spans="1:8" ht="16.5" customHeight="1" x14ac:dyDescent="0.3">
      <c r="A124" s="15">
        <v>1401</v>
      </c>
      <c r="B124" s="14" t="s">
        <v>1139</v>
      </c>
      <c r="C124" s="13">
        <v>267.97201000000001</v>
      </c>
      <c r="D124" s="13">
        <v>222.78315000000001</v>
      </c>
      <c r="E124" s="13">
        <v>143.07818000000003</v>
      </c>
      <c r="F124" s="12">
        <v>185.346</v>
      </c>
      <c r="G124" s="11">
        <f t="shared" si="2"/>
        <v>-37.437150000000003</v>
      </c>
      <c r="H124" s="10">
        <f t="shared" si="3"/>
        <v>-0.16804300504773365</v>
      </c>
    </row>
    <row r="125" spans="1:8" ht="16.5" customHeight="1" x14ac:dyDescent="0.3">
      <c r="A125" s="15">
        <v>1404</v>
      </c>
      <c r="B125" s="14" t="s">
        <v>1138</v>
      </c>
      <c r="C125" s="13">
        <v>638.26620000000003</v>
      </c>
      <c r="D125" s="13">
        <v>254.37721999999999</v>
      </c>
      <c r="E125" s="13">
        <v>2145.0358700000002</v>
      </c>
      <c r="F125" s="12">
        <v>565.43729000000019</v>
      </c>
      <c r="G125" s="11">
        <f t="shared" si="2"/>
        <v>311.06007000000022</v>
      </c>
      <c r="H125" s="10">
        <f t="shared" si="3"/>
        <v>1.2228298980545516</v>
      </c>
    </row>
    <row r="126" spans="1:8" ht="16.5" customHeight="1" x14ac:dyDescent="0.3">
      <c r="A126" s="15">
        <v>1501</v>
      </c>
      <c r="B126" s="14" t="s">
        <v>1137</v>
      </c>
      <c r="C126" s="13">
        <v>645.74450000000002</v>
      </c>
      <c r="D126" s="13">
        <v>556.41489999999999</v>
      </c>
      <c r="E126" s="13">
        <v>816.00893999999994</v>
      </c>
      <c r="F126" s="12">
        <v>951.40269000000001</v>
      </c>
      <c r="G126" s="11">
        <f t="shared" si="2"/>
        <v>394.98779000000002</v>
      </c>
      <c r="H126" s="10">
        <f t="shared" si="3"/>
        <v>0.70987996547180898</v>
      </c>
    </row>
    <row r="127" spans="1:8" ht="25.5" customHeight="1" x14ac:dyDescent="0.3">
      <c r="A127" s="15">
        <v>1502</v>
      </c>
      <c r="B127" s="14" t="s">
        <v>1136</v>
      </c>
      <c r="C127" s="13">
        <v>325.43799999999999</v>
      </c>
      <c r="D127" s="13">
        <v>217.84582</v>
      </c>
      <c r="E127" s="13">
        <v>1116.64021</v>
      </c>
      <c r="F127" s="12">
        <v>465.69651999999996</v>
      </c>
      <c r="G127" s="11">
        <f t="shared" si="2"/>
        <v>247.85069999999996</v>
      </c>
      <c r="H127" s="10">
        <f t="shared" si="3"/>
        <v>1.137734476612863</v>
      </c>
    </row>
    <row r="128" spans="1:8" ht="16.5" customHeight="1" x14ac:dyDescent="0.3">
      <c r="A128" s="15">
        <v>1503</v>
      </c>
      <c r="B128" s="14" t="s">
        <v>1135</v>
      </c>
      <c r="C128" s="13">
        <v>0</v>
      </c>
      <c r="D128" s="13">
        <v>0</v>
      </c>
      <c r="E128" s="13">
        <v>0</v>
      </c>
      <c r="F128" s="12">
        <v>0</v>
      </c>
      <c r="G128" s="11">
        <f t="shared" si="2"/>
        <v>0</v>
      </c>
      <c r="H128" s="10" t="str">
        <f t="shared" si="3"/>
        <v/>
      </c>
    </row>
    <row r="129" spans="1:8" ht="16.5" customHeight="1" x14ac:dyDescent="0.3">
      <c r="A129" s="15">
        <v>1504</v>
      </c>
      <c r="B129" s="14" t="s">
        <v>1134</v>
      </c>
      <c r="C129" s="13">
        <v>126.4845</v>
      </c>
      <c r="D129" s="13">
        <v>450.83722999999998</v>
      </c>
      <c r="E129" s="13">
        <v>243.70784199999997</v>
      </c>
      <c r="F129" s="12">
        <v>1795.0163400000006</v>
      </c>
      <c r="G129" s="11">
        <f t="shared" si="2"/>
        <v>1344.1791100000005</v>
      </c>
      <c r="H129" s="10">
        <f t="shared" si="3"/>
        <v>2.9815175423733318</v>
      </c>
    </row>
    <row r="130" spans="1:8" ht="16.5" customHeight="1" x14ac:dyDescent="0.3">
      <c r="A130" s="15">
        <v>1505</v>
      </c>
      <c r="B130" s="14" t="s">
        <v>1133</v>
      </c>
      <c r="C130" s="13">
        <v>17.149000000000001</v>
      </c>
      <c r="D130" s="13">
        <v>163.10801000000001</v>
      </c>
      <c r="E130" s="13">
        <v>1.0009999999999999</v>
      </c>
      <c r="F130" s="12">
        <v>12.041510000000001</v>
      </c>
      <c r="G130" s="11">
        <f t="shared" si="2"/>
        <v>-151.06650000000002</v>
      </c>
      <c r="H130" s="10">
        <f t="shared" si="3"/>
        <v>-0.92617462502301395</v>
      </c>
    </row>
    <row r="131" spans="1:8" ht="16.5" customHeight="1" x14ac:dyDescent="0.3">
      <c r="A131" s="15">
        <v>1506</v>
      </c>
      <c r="B131" s="14" t="s">
        <v>1132</v>
      </c>
      <c r="C131" s="13">
        <v>8.67</v>
      </c>
      <c r="D131" s="13">
        <v>122.47939</v>
      </c>
      <c r="E131" s="13">
        <v>22.605</v>
      </c>
      <c r="F131" s="12">
        <v>354.09754000000004</v>
      </c>
      <c r="G131" s="11">
        <f t="shared" si="2"/>
        <v>231.61815000000004</v>
      </c>
      <c r="H131" s="10">
        <f t="shared" si="3"/>
        <v>1.8910785724847263</v>
      </c>
    </row>
    <row r="132" spans="1:8" ht="16.5" customHeight="1" x14ac:dyDescent="0.3">
      <c r="A132" s="15">
        <v>1507</v>
      </c>
      <c r="B132" s="14" t="s">
        <v>1131</v>
      </c>
      <c r="C132" s="13">
        <v>22.760054</v>
      </c>
      <c r="D132" s="13">
        <v>87.256240000000005</v>
      </c>
      <c r="E132" s="13">
        <v>36.100459999999998</v>
      </c>
      <c r="F132" s="12">
        <v>213.75845999999996</v>
      </c>
      <c r="G132" s="11">
        <f t="shared" si="2"/>
        <v>126.50221999999995</v>
      </c>
      <c r="H132" s="10">
        <f t="shared" si="3"/>
        <v>1.4497784914866827</v>
      </c>
    </row>
    <row r="133" spans="1:8" ht="16.5" customHeight="1" x14ac:dyDescent="0.3">
      <c r="A133" s="15">
        <v>1508</v>
      </c>
      <c r="B133" s="14" t="s">
        <v>1130</v>
      </c>
      <c r="C133" s="13">
        <v>14.61966</v>
      </c>
      <c r="D133" s="13">
        <v>38.868690000000001</v>
      </c>
      <c r="E133" s="13">
        <v>3.4795400000000001</v>
      </c>
      <c r="F133" s="12">
        <v>12.372350000000001</v>
      </c>
      <c r="G133" s="11">
        <f t="shared" si="2"/>
        <v>-26.49634</v>
      </c>
      <c r="H133" s="10">
        <f t="shared" si="3"/>
        <v>-0.68168852616334641</v>
      </c>
    </row>
    <row r="134" spans="1:8" ht="16.5" customHeight="1" x14ac:dyDescent="0.3">
      <c r="A134" s="15">
        <v>1509</v>
      </c>
      <c r="B134" s="14" t="s">
        <v>1129</v>
      </c>
      <c r="C134" s="13">
        <v>2416.1144049999998</v>
      </c>
      <c r="D134" s="13">
        <v>9825.5957599999892</v>
      </c>
      <c r="E134" s="13">
        <v>2288.8062359999963</v>
      </c>
      <c r="F134" s="12">
        <v>10622.130360000006</v>
      </c>
      <c r="G134" s="11">
        <f t="shared" ref="G134:G197" si="4">F134-D134</f>
        <v>796.53460000001724</v>
      </c>
      <c r="H134" s="10">
        <f t="shared" ref="H134:H197" si="5">IF(D134&lt;&gt;0,G134/D134,"")</f>
        <v>8.1067308228037468E-2</v>
      </c>
    </row>
    <row r="135" spans="1:8" ht="16.5" customHeight="1" x14ac:dyDescent="0.3">
      <c r="A135" s="15">
        <v>1510</v>
      </c>
      <c r="B135" s="14" t="s">
        <v>1128</v>
      </c>
      <c r="C135" s="13">
        <v>407.53534000000002</v>
      </c>
      <c r="D135" s="13">
        <v>832.87194999999997</v>
      </c>
      <c r="E135" s="13">
        <v>909.73204600000008</v>
      </c>
      <c r="F135" s="12">
        <v>2103.199169999999</v>
      </c>
      <c r="G135" s="11">
        <f t="shared" si="4"/>
        <v>1270.327219999999</v>
      </c>
      <c r="H135" s="10">
        <f t="shared" si="5"/>
        <v>1.5252371267876161</v>
      </c>
    </row>
    <row r="136" spans="1:8" ht="16.5" customHeight="1" x14ac:dyDescent="0.3">
      <c r="A136" s="15">
        <v>1511</v>
      </c>
      <c r="B136" s="14" t="s">
        <v>1127</v>
      </c>
      <c r="C136" s="13">
        <v>128723.44044000001</v>
      </c>
      <c r="D136" s="13">
        <v>99415.407630000103</v>
      </c>
      <c r="E136" s="13">
        <v>153451.86392000003</v>
      </c>
      <c r="F136" s="12">
        <v>171253.39845000004</v>
      </c>
      <c r="G136" s="11">
        <f t="shared" si="4"/>
        <v>71837.990819999934</v>
      </c>
      <c r="H136" s="10">
        <f t="shared" si="5"/>
        <v>0.72260419720214208</v>
      </c>
    </row>
    <row r="137" spans="1:8" ht="16.5" customHeight="1" x14ac:dyDescent="0.3">
      <c r="A137" s="15">
        <v>1512</v>
      </c>
      <c r="B137" s="14" t="s">
        <v>1126</v>
      </c>
      <c r="C137" s="13">
        <v>89.034024000000002</v>
      </c>
      <c r="D137" s="13">
        <v>107.93951</v>
      </c>
      <c r="E137" s="13">
        <v>19.260288499999998</v>
      </c>
      <c r="F137" s="12">
        <v>61.425120000000007</v>
      </c>
      <c r="G137" s="11">
        <f t="shared" si="4"/>
        <v>-46.514389999999992</v>
      </c>
      <c r="H137" s="10">
        <f t="shared" si="5"/>
        <v>-0.43093015708520443</v>
      </c>
    </row>
    <row r="138" spans="1:8" ht="16.5" customHeight="1" x14ac:dyDescent="0.3">
      <c r="A138" s="15">
        <v>1513</v>
      </c>
      <c r="B138" s="14" t="s">
        <v>1125</v>
      </c>
      <c r="C138" s="13">
        <v>8107.6830319999999</v>
      </c>
      <c r="D138" s="13">
        <v>8941.67454</v>
      </c>
      <c r="E138" s="13">
        <v>10534.699866999998</v>
      </c>
      <c r="F138" s="12">
        <v>17527.083320000009</v>
      </c>
      <c r="G138" s="11">
        <f t="shared" si="4"/>
        <v>8585.4087800000088</v>
      </c>
      <c r="H138" s="10">
        <f t="shared" si="5"/>
        <v>0.96015670684430987</v>
      </c>
    </row>
    <row r="139" spans="1:8" ht="16.5" customHeight="1" x14ac:dyDescent="0.3">
      <c r="A139" s="15">
        <v>1514</v>
      </c>
      <c r="B139" s="14" t="s">
        <v>1124</v>
      </c>
      <c r="C139" s="13">
        <v>1901.6218260000001</v>
      </c>
      <c r="D139" s="13">
        <v>1995.0596</v>
      </c>
      <c r="E139" s="13">
        <v>2226.9889699999999</v>
      </c>
      <c r="F139" s="12">
        <v>2980.8105700000006</v>
      </c>
      <c r="G139" s="11">
        <f t="shared" si="4"/>
        <v>985.75097000000051</v>
      </c>
      <c r="H139" s="10">
        <f t="shared" si="5"/>
        <v>0.494096000941526</v>
      </c>
    </row>
    <row r="140" spans="1:8" ht="16.5" customHeight="1" x14ac:dyDescent="0.3">
      <c r="A140" s="15">
        <v>1515</v>
      </c>
      <c r="B140" s="14" t="s">
        <v>1123</v>
      </c>
      <c r="C140" s="13">
        <v>854.07713699999999</v>
      </c>
      <c r="D140" s="13">
        <v>3192.7362800000001</v>
      </c>
      <c r="E140" s="13">
        <v>771.73827799999992</v>
      </c>
      <c r="F140" s="12">
        <v>3178.4774900000007</v>
      </c>
      <c r="G140" s="11">
        <f t="shared" si="4"/>
        <v>-14.258789999999408</v>
      </c>
      <c r="H140" s="10">
        <f t="shared" si="5"/>
        <v>-4.4660093253926399E-3</v>
      </c>
    </row>
    <row r="141" spans="1:8" ht="16.5" customHeight="1" x14ac:dyDescent="0.3">
      <c r="A141" s="15">
        <v>1516</v>
      </c>
      <c r="B141" s="14" t="s">
        <v>1122</v>
      </c>
      <c r="C141" s="13">
        <v>7276.0497999999998</v>
      </c>
      <c r="D141" s="13">
        <v>9493.9019299999909</v>
      </c>
      <c r="E141" s="13">
        <v>11475.314984000001</v>
      </c>
      <c r="F141" s="12">
        <v>20484.203079999999</v>
      </c>
      <c r="G141" s="11">
        <f t="shared" si="4"/>
        <v>10990.301150000008</v>
      </c>
      <c r="H141" s="10">
        <f t="shared" si="5"/>
        <v>1.1576168819767889</v>
      </c>
    </row>
    <row r="142" spans="1:8" ht="16.5" customHeight="1" x14ac:dyDescent="0.3">
      <c r="A142" s="15">
        <v>1517</v>
      </c>
      <c r="B142" s="14" t="s">
        <v>1121</v>
      </c>
      <c r="C142" s="13">
        <v>7826.7314594999998</v>
      </c>
      <c r="D142" s="13">
        <v>23036.896939999999</v>
      </c>
      <c r="E142" s="13">
        <v>9110.415560100002</v>
      </c>
      <c r="F142" s="12">
        <v>30279.61488999999</v>
      </c>
      <c r="G142" s="11">
        <f t="shared" si="4"/>
        <v>7242.7179499999911</v>
      </c>
      <c r="H142" s="10">
        <f t="shared" si="5"/>
        <v>0.31439642104853693</v>
      </c>
    </row>
    <row r="143" spans="1:8" ht="16.5" customHeight="1" x14ac:dyDescent="0.3">
      <c r="A143" s="15">
        <v>1518</v>
      </c>
      <c r="B143" s="14" t="s">
        <v>1120</v>
      </c>
      <c r="C143" s="13">
        <v>545.93759299999999</v>
      </c>
      <c r="D143" s="13">
        <v>978.74213999999995</v>
      </c>
      <c r="E143" s="13">
        <v>1260.3006009999999</v>
      </c>
      <c r="F143" s="12">
        <v>2053.4734000000003</v>
      </c>
      <c r="G143" s="11">
        <f t="shared" si="4"/>
        <v>1074.7312600000005</v>
      </c>
      <c r="H143" s="10">
        <f t="shared" si="5"/>
        <v>1.0980739625658711</v>
      </c>
    </row>
    <row r="144" spans="1:8" ht="16.5" customHeight="1" x14ac:dyDescent="0.3">
      <c r="A144" s="15">
        <v>1520</v>
      </c>
      <c r="B144" s="14" t="s">
        <v>1119</v>
      </c>
      <c r="C144" s="13">
        <v>3821.07</v>
      </c>
      <c r="D144" s="13">
        <v>775.36095</v>
      </c>
      <c r="E144" s="13">
        <v>9042.3305600000003</v>
      </c>
      <c r="F144" s="12">
        <v>2738.1770999999981</v>
      </c>
      <c r="G144" s="11">
        <f t="shared" si="4"/>
        <v>1962.8161499999981</v>
      </c>
      <c r="H144" s="10">
        <f t="shared" si="5"/>
        <v>2.5314869803541153</v>
      </c>
    </row>
    <row r="145" spans="1:8" ht="16.5" customHeight="1" x14ac:dyDescent="0.3">
      <c r="A145" s="15">
        <v>1521</v>
      </c>
      <c r="B145" s="14" t="s">
        <v>1118</v>
      </c>
      <c r="C145" s="13">
        <v>29.850345000000001</v>
      </c>
      <c r="D145" s="13">
        <v>100.12291</v>
      </c>
      <c r="E145" s="13">
        <v>79.428889999999996</v>
      </c>
      <c r="F145" s="12">
        <v>254.33262000000002</v>
      </c>
      <c r="G145" s="11">
        <f t="shared" si="4"/>
        <v>154.20971000000003</v>
      </c>
      <c r="H145" s="10">
        <f t="shared" si="5"/>
        <v>1.540204035220311</v>
      </c>
    </row>
    <row r="146" spans="1:8" ht="16.5" customHeight="1" x14ac:dyDescent="0.3">
      <c r="A146" s="15">
        <v>1522</v>
      </c>
      <c r="B146" s="14" t="s">
        <v>1117</v>
      </c>
      <c r="C146" s="13">
        <v>0</v>
      </c>
      <c r="D146" s="13">
        <v>0</v>
      </c>
      <c r="E146" s="13">
        <v>0</v>
      </c>
      <c r="F146" s="12">
        <v>0</v>
      </c>
      <c r="G146" s="11">
        <f t="shared" si="4"/>
        <v>0</v>
      </c>
      <c r="H146" s="10" t="str">
        <f t="shared" si="5"/>
        <v/>
      </c>
    </row>
    <row r="147" spans="1:8" ht="16.5" customHeight="1" x14ac:dyDescent="0.3">
      <c r="A147" s="15">
        <v>1601</v>
      </c>
      <c r="B147" s="14" t="s">
        <v>1116</v>
      </c>
      <c r="C147" s="13">
        <v>2713.2149890000001</v>
      </c>
      <c r="D147" s="13">
        <v>8568.3611599999895</v>
      </c>
      <c r="E147" s="13">
        <v>3693.0234390000041</v>
      </c>
      <c r="F147" s="12">
        <v>11858.39140000001</v>
      </c>
      <c r="G147" s="11">
        <f t="shared" si="4"/>
        <v>3290.0302400000201</v>
      </c>
      <c r="H147" s="10">
        <f t="shared" si="5"/>
        <v>0.38397427215825064</v>
      </c>
    </row>
    <row r="148" spans="1:8" ht="16.5" customHeight="1" x14ac:dyDescent="0.3">
      <c r="A148" s="15">
        <v>1602</v>
      </c>
      <c r="B148" s="14" t="s">
        <v>1115</v>
      </c>
      <c r="C148" s="13">
        <v>3365.5250639999999</v>
      </c>
      <c r="D148" s="13">
        <v>11859.164720000001</v>
      </c>
      <c r="E148" s="13">
        <v>4804.7410179999988</v>
      </c>
      <c r="F148" s="12">
        <v>18714.081720000002</v>
      </c>
      <c r="G148" s="11">
        <f t="shared" si="4"/>
        <v>6854.9170000000013</v>
      </c>
      <c r="H148" s="10">
        <f t="shared" si="5"/>
        <v>0.57802696579797574</v>
      </c>
    </row>
    <row r="149" spans="1:8" ht="16.5" customHeight="1" x14ac:dyDescent="0.3">
      <c r="A149" s="15">
        <v>1603</v>
      </c>
      <c r="B149" s="14" t="s">
        <v>1114</v>
      </c>
      <c r="C149" s="13">
        <v>0.58479999999999999</v>
      </c>
      <c r="D149" s="13">
        <v>12.85074</v>
      </c>
      <c r="E149" s="13">
        <v>3.2000000000000002E-3</v>
      </c>
      <c r="F149" s="12">
        <v>0.15755000000000002</v>
      </c>
      <c r="G149" s="11">
        <f t="shared" si="4"/>
        <v>-12.69319</v>
      </c>
      <c r="H149" s="10">
        <f t="shared" si="5"/>
        <v>-0.98774000563391673</v>
      </c>
    </row>
    <row r="150" spans="1:8" ht="16.5" customHeight="1" x14ac:dyDescent="0.3">
      <c r="A150" s="15">
        <v>1604</v>
      </c>
      <c r="B150" s="14" t="s">
        <v>1113</v>
      </c>
      <c r="C150" s="13">
        <v>18711.191169000002</v>
      </c>
      <c r="D150" s="13">
        <v>49416.882689999999</v>
      </c>
      <c r="E150" s="13">
        <v>17357.502826</v>
      </c>
      <c r="F150" s="12">
        <v>55687.170499999949</v>
      </c>
      <c r="G150" s="11">
        <f t="shared" si="4"/>
        <v>6270.2878099999507</v>
      </c>
      <c r="H150" s="10">
        <f t="shared" si="5"/>
        <v>0.12688553928693697</v>
      </c>
    </row>
    <row r="151" spans="1:8" ht="16.5" customHeight="1" x14ac:dyDescent="0.3">
      <c r="A151" s="15">
        <v>1605</v>
      </c>
      <c r="B151" s="14" t="s">
        <v>1112</v>
      </c>
      <c r="C151" s="13">
        <v>6898.4291240000002</v>
      </c>
      <c r="D151" s="13">
        <v>24667.52461</v>
      </c>
      <c r="E151" s="13">
        <v>6172.9055219999973</v>
      </c>
      <c r="F151" s="12">
        <v>23859.876829999987</v>
      </c>
      <c r="G151" s="11">
        <f t="shared" si="4"/>
        <v>-807.64778000001388</v>
      </c>
      <c r="H151" s="10">
        <f t="shared" si="5"/>
        <v>-3.2741338775135971E-2</v>
      </c>
    </row>
    <row r="152" spans="1:8" ht="25.5" customHeight="1" x14ac:dyDescent="0.3">
      <c r="A152" s="15">
        <v>1701</v>
      </c>
      <c r="B152" s="14" t="s">
        <v>1111</v>
      </c>
      <c r="C152" s="13">
        <v>956.75637959999995</v>
      </c>
      <c r="D152" s="13">
        <v>1157.6448700000001</v>
      </c>
      <c r="E152" s="13">
        <v>163119.95371244993</v>
      </c>
      <c r="F152" s="12">
        <v>80370.738409999918</v>
      </c>
      <c r="G152" s="11">
        <f t="shared" si="4"/>
        <v>79213.093539999914</v>
      </c>
      <c r="H152" s="10">
        <f t="shared" si="5"/>
        <v>68.426073999705892</v>
      </c>
    </row>
    <row r="153" spans="1:8" ht="16.5" customHeight="1" x14ac:dyDescent="0.3">
      <c r="A153" s="15">
        <v>1702</v>
      </c>
      <c r="B153" s="14" t="s">
        <v>1110</v>
      </c>
      <c r="C153" s="13">
        <v>10608.893102264999</v>
      </c>
      <c r="D153" s="13">
        <v>8976.9696700000004</v>
      </c>
      <c r="E153" s="13">
        <v>17523.990587279983</v>
      </c>
      <c r="F153" s="12">
        <v>11590.789039999978</v>
      </c>
      <c r="G153" s="11">
        <f t="shared" si="4"/>
        <v>2613.8193699999774</v>
      </c>
      <c r="H153" s="10">
        <f t="shared" si="5"/>
        <v>0.29116945540487466</v>
      </c>
    </row>
    <row r="154" spans="1:8" ht="16.5" customHeight="1" x14ac:dyDescent="0.3">
      <c r="A154" s="15">
        <v>1703</v>
      </c>
      <c r="B154" s="14" t="s">
        <v>1109</v>
      </c>
      <c r="C154" s="13">
        <v>13561.99524</v>
      </c>
      <c r="D154" s="13">
        <v>766.80277999999998</v>
      </c>
      <c r="E154" s="13">
        <v>3580.9866400000001</v>
      </c>
      <c r="F154" s="12">
        <v>248.40116000000006</v>
      </c>
      <c r="G154" s="11">
        <f t="shared" si="4"/>
        <v>-518.40161999999987</v>
      </c>
      <c r="H154" s="10">
        <f t="shared" si="5"/>
        <v>-0.67605599969264574</v>
      </c>
    </row>
    <row r="155" spans="1:8" ht="16.5" customHeight="1" x14ac:dyDescent="0.3">
      <c r="A155" s="15">
        <v>1704</v>
      </c>
      <c r="B155" s="14" t="s">
        <v>1108</v>
      </c>
      <c r="C155" s="13">
        <v>8674.2712199999805</v>
      </c>
      <c r="D155" s="13">
        <v>32642.99037</v>
      </c>
      <c r="E155" s="13">
        <v>10373.253741999979</v>
      </c>
      <c r="F155" s="12">
        <v>39492.448120000015</v>
      </c>
      <c r="G155" s="11">
        <f t="shared" si="4"/>
        <v>6849.4577500000159</v>
      </c>
      <c r="H155" s="10">
        <f t="shared" si="5"/>
        <v>0.20982935914765016</v>
      </c>
    </row>
    <row r="156" spans="1:8" ht="16.5" customHeight="1" x14ac:dyDescent="0.3">
      <c r="A156" s="15">
        <v>1801</v>
      </c>
      <c r="B156" s="14" t="s">
        <v>1107</v>
      </c>
      <c r="C156" s="13">
        <v>10450.10188</v>
      </c>
      <c r="D156" s="13">
        <v>30850.677479999998</v>
      </c>
      <c r="E156" s="13">
        <v>9889.1525500000007</v>
      </c>
      <c r="F156" s="12">
        <v>33491.854509999997</v>
      </c>
      <c r="G156" s="11">
        <f t="shared" si="4"/>
        <v>2641.1770299999989</v>
      </c>
      <c r="H156" s="10">
        <f t="shared" si="5"/>
        <v>8.561163791985546E-2</v>
      </c>
    </row>
    <row r="157" spans="1:8" ht="16.5" customHeight="1" x14ac:dyDescent="0.3">
      <c r="A157" s="15">
        <v>1802</v>
      </c>
      <c r="B157" s="14" t="s">
        <v>1106</v>
      </c>
      <c r="C157" s="13">
        <v>276.31200000000001</v>
      </c>
      <c r="D157" s="13">
        <v>64.994619999999998</v>
      </c>
      <c r="E157" s="13">
        <v>774.79600000000005</v>
      </c>
      <c r="F157" s="12">
        <v>195.74972</v>
      </c>
      <c r="G157" s="11">
        <f t="shared" si="4"/>
        <v>130.7551</v>
      </c>
      <c r="H157" s="10">
        <f t="shared" si="5"/>
        <v>2.0117834368444649</v>
      </c>
    </row>
    <row r="158" spans="1:8" ht="16.5" customHeight="1" x14ac:dyDescent="0.3">
      <c r="A158" s="15">
        <v>1803</v>
      </c>
      <c r="B158" s="14" t="s">
        <v>1105</v>
      </c>
      <c r="C158" s="13">
        <v>8409.9060000000009</v>
      </c>
      <c r="D158" s="13">
        <v>27200.831269999999</v>
      </c>
      <c r="E158" s="13">
        <v>9009.277689999999</v>
      </c>
      <c r="F158" s="12">
        <v>32488.315939999979</v>
      </c>
      <c r="G158" s="11">
        <f t="shared" si="4"/>
        <v>5287.4846699999798</v>
      </c>
      <c r="H158" s="10">
        <f t="shared" si="5"/>
        <v>0.19438687801543722</v>
      </c>
    </row>
    <row r="159" spans="1:8" ht="16.5" customHeight="1" x14ac:dyDescent="0.3">
      <c r="A159" s="15">
        <v>1804</v>
      </c>
      <c r="B159" s="14" t="s">
        <v>1104</v>
      </c>
      <c r="C159" s="13">
        <v>5910.0834299999997</v>
      </c>
      <c r="D159" s="13">
        <v>35755.26814</v>
      </c>
      <c r="E159" s="13">
        <v>7797.4988400000002</v>
      </c>
      <c r="F159" s="12">
        <v>46496.34276</v>
      </c>
      <c r="G159" s="11">
        <f t="shared" si="4"/>
        <v>10741.074619999999</v>
      </c>
      <c r="H159" s="10">
        <f t="shared" si="5"/>
        <v>0.30040537181662985</v>
      </c>
    </row>
    <row r="160" spans="1:8" ht="16.5" customHeight="1" x14ac:dyDescent="0.3">
      <c r="A160" s="15">
        <v>1805</v>
      </c>
      <c r="B160" s="14" t="s">
        <v>1103</v>
      </c>
      <c r="C160" s="13">
        <v>8530.8485000000001</v>
      </c>
      <c r="D160" s="13">
        <v>18501.958330000001</v>
      </c>
      <c r="E160" s="13">
        <v>9573.8534300000047</v>
      </c>
      <c r="F160" s="12">
        <v>25009.528030000001</v>
      </c>
      <c r="G160" s="11">
        <f t="shared" si="4"/>
        <v>6507.5697</v>
      </c>
      <c r="H160" s="10">
        <f t="shared" si="5"/>
        <v>0.35172329241755457</v>
      </c>
    </row>
    <row r="161" spans="1:8" ht="16.5" customHeight="1" x14ac:dyDescent="0.3">
      <c r="A161" s="15">
        <v>1806</v>
      </c>
      <c r="B161" s="14" t="s">
        <v>1102</v>
      </c>
      <c r="C161" s="13">
        <v>24102.370501740101</v>
      </c>
      <c r="D161" s="13">
        <v>105063.80907</v>
      </c>
      <c r="E161" s="13">
        <v>27898.183867020027</v>
      </c>
      <c r="F161" s="12">
        <v>118823.08212999997</v>
      </c>
      <c r="G161" s="11">
        <f t="shared" si="4"/>
        <v>13759.273059999963</v>
      </c>
      <c r="H161" s="10">
        <f t="shared" si="5"/>
        <v>0.13096111003202526</v>
      </c>
    </row>
    <row r="162" spans="1:8" ht="16.5" customHeight="1" x14ac:dyDescent="0.3">
      <c r="A162" s="15">
        <v>1901</v>
      </c>
      <c r="B162" s="14" t="s">
        <v>1101</v>
      </c>
      <c r="C162" s="13">
        <v>11518.404178999999</v>
      </c>
      <c r="D162" s="13">
        <v>39694.763339999998</v>
      </c>
      <c r="E162" s="13">
        <v>12951.502570999994</v>
      </c>
      <c r="F162" s="12">
        <v>45344.305260000008</v>
      </c>
      <c r="G162" s="11">
        <f t="shared" si="4"/>
        <v>5649.5419200000106</v>
      </c>
      <c r="H162" s="10">
        <f t="shared" si="5"/>
        <v>0.14232461525490508</v>
      </c>
    </row>
    <row r="163" spans="1:8" ht="16.5" customHeight="1" x14ac:dyDescent="0.3">
      <c r="A163" s="15">
        <v>1902</v>
      </c>
      <c r="B163" s="14" t="s">
        <v>1100</v>
      </c>
      <c r="C163" s="13">
        <v>39906.242659000098</v>
      </c>
      <c r="D163" s="13">
        <v>33666.756439999997</v>
      </c>
      <c r="E163" s="13">
        <v>37036.025483999932</v>
      </c>
      <c r="F163" s="12">
        <v>35839.329389999904</v>
      </c>
      <c r="G163" s="11">
        <f t="shared" si="4"/>
        <v>2172.572949999907</v>
      </c>
      <c r="H163" s="10">
        <f t="shared" si="5"/>
        <v>6.45316977259692E-2</v>
      </c>
    </row>
    <row r="164" spans="1:8" ht="16.5" customHeight="1" x14ac:dyDescent="0.3">
      <c r="A164" s="15">
        <v>1903</v>
      </c>
      <c r="B164" s="14" t="s">
        <v>1099</v>
      </c>
      <c r="C164" s="13">
        <v>5.3900360000000003</v>
      </c>
      <c r="D164" s="13">
        <v>11.44713</v>
      </c>
      <c r="E164" s="13">
        <v>8.6782760000000021</v>
      </c>
      <c r="F164" s="12">
        <v>20.205969999999997</v>
      </c>
      <c r="G164" s="11">
        <f t="shared" si="4"/>
        <v>8.7588399999999975</v>
      </c>
      <c r="H164" s="10">
        <f t="shared" si="5"/>
        <v>0.76515598232919502</v>
      </c>
    </row>
    <row r="165" spans="1:8" ht="25.5" customHeight="1" x14ac:dyDescent="0.3">
      <c r="A165" s="15">
        <v>1904</v>
      </c>
      <c r="B165" s="14" t="s">
        <v>1098</v>
      </c>
      <c r="C165" s="13">
        <v>17158.766721</v>
      </c>
      <c r="D165" s="13">
        <v>17544.927960000001</v>
      </c>
      <c r="E165" s="13">
        <v>14701.702612000066</v>
      </c>
      <c r="F165" s="12">
        <v>18272.995909999983</v>
      </c>
      <c r="G165" s="11">
        <f t="shared" si="4"/>
        <v>728.06794999998237</v>
      </c>
      <c r="H165" s="10">
        <f t="shared" si="5"/>
        <v>4.1497346222217395E-2</v>
      </c>
    </row>
    <row r="166" spans="1:8" ht="16.5" customHeight="1" x14ac:dyDescent="0.3">
      <c r="A166" s="15">
        <v>1905</v>
      </c>
      <c r="B166" s="14" t="s">
        <v>1097</v>
      </c>
      <c r="C166" s="13">
        <v>18521.687823079901</v>
      </c>
      <c r="D166" s="13">
        <v>58537.5040099998</v>
      </c>
      <c r="E166" s="13">
        <v>23960.267788499899</v>
      </c>
      <c r="F166" s="12">
        <v>75575.630830000431</v>
      </c>
      <c r="G166" s="11">
        <f t="shared" si="4"/>
        <v>17038.126820000631</v>
      </c>
      <c r="H166" s="10">
        <f t="shared" si="5"/>
        <v>0.29106343203649498</v>
      </c>
    </row>
    <row r="167" spans="1:8" ht="16.5" customHeight="1" x14ac:dyDescent="0.3">
      <c r="A167" s="15">
        <v>2001</v>
      </c>
      <c r="B167" s="14" t="s">
        <v>1096</v>
      </c>
      <c r="C167" s="13">
        <v>3064.7760291999998</v>
      </c>
      <c r="D167" s="13">
        <v>3887.9224599999998</v>
      </c>
      <c r="E167" s="13">
        <v>4372.5525160000025</v>
      </c>
      <c r="F167" s="12">
        <v>5275.4792600000019</v>
      </c>
      <c r="G167" s="11">
        <f t="shared" si="4"/>
        <v>1387.5568000000021</v>
      </c>
      <c r="H167" s="10">
        <f t="shared" si="5"/>
        <v>0.35688901058999056</v>
      </c>
    </row>
    <row r="168" spans="1:8" ht="16.5" customHeight="1" x14ac:dyDescent="0.3">
      <c r="A168" s="15">
        <v>2002</v>
      </c>
      <c r="B168" s="14" t="s">
        <v>1095</v>
      </c>
      <c r="C168" s="13">
        <v>3083.2605530000001</v>
      </c>
      <c r="D168" s="13">
        <v>2771.67796</v>
      </c>
      <c r="E168" s="13">
        <v>4301.4401900000003</v>
      </c>
      <c r="F168" s="12">
        <v>4229.7034800000019</v>
      </c>
      <c r="G168" s="11">
        <f t="shared" si="4"/>
        <v>1458.025520000002</v>
      </c>
      <c r="H168" s="10">
        <f t="shared" si="5"/>
        <v>0.52604434607547335</v>
      </c>
    </row>
    <row r="169" spans="1:8" ht="16.5" customHeight="1" x14ac:dyDescent="0.3">
      <c r="A169" s="15">
        <v>2003</v>
      </c>
      <c r="B169" s="14" t="s">
        <v>1094</v>
      </c>
      <c r="C169" s="13">
        <v>237.01992200000001</v>
      </c>
      <c r="D169" s="13">
        <v>269.87182999999999</v>
      </c>
      <c r="E169" s="13">
        <v>148.92336999999992</v>
      </c>
      <c r="F169" s="12">
        <v>240.64158999999992</v>
      </c>
      <c r="G169" s="11">
        <f t="shared" si="4"/>
        <v>-29.230240000000066</v>
      </c>
      <c r="H169" s="10">
        <f t="shared" si="5"/>
        <v>-0.10831156404875628</v>
      </c>
    </row>
    <row r="170" spans="1:8" ht="25.5" customHeight="1" x14ac:dyDescent="0.3">
      <c r="A170" s="15">
        <v>2004</v>
      </c>
      <c r="B170" s="14" t="s">
        <v>1093</v>
      </c>
      <c r="C170" s="13">
        <v>12614.902529999999</v>
      </c>
      <c r="D170" s="13">
        <v>11336.96552</v>
      </c>
      <c r="E170" s="13">
        <v>18647.677528</v>
      </c>
      <c r="F170" s="12">
        <v>17113.64728999999</v>
      </c>
      <c r="G170" s="11">
        <f t="shared" si="4"/>
        <v>5776.6817699999901</v>
      </c>
      <c r="H170" s="10">
        <f t="shared" si="5"/>
        <v>0.50954391277005406</v>
      </c>
    </row>
    <row r="171" spans="1:8" ht="25.5" customHeight="1" x14ac:dyDescent="0.3">
      <c r="A171" s="15">
        <v>2005</v>
      </c>
      <c r="B171" s="14" t="s">
        <v>1092</v>
      </c>
      <c r="C171" s="13">
        <v>14219.510242</v>
      </c>
      <c r="D171" s="13">
        <v>22839.98042</v>
      </c>
      <c r="E171" s="13">
        <v>16280.297236000029</v>
      </c>
      <c r="F171" s="12">
        <v>28583.048079999979</v>
      </c>
      <c r="G171" s="11">
        <f t="shared" si="4"/>
        <v>5743.0676599999788</v>
      </c>
      <c r="H171" s="10">
        <f t="shared" si="5"/>
        <v>0.25144801153029966</v>
      </c>
    </row>
    <row r="172" spans="1:8" ht="16.5" customHeight="1" x14ac:dyDescent="0.3">
      <c r="A172" s="15">
        <v>2006</v>
      </c>
      <c r="B172" s="14" t="s">
        <v>1091</v>
      </c>
      <c r="C172" s="13">
        <v>320.40150499999999</v>
      </c>
      <c r="D172" s="13">
        <v>699.15711999999996</v>
      </c>
      <c r="E172" s="13">
        <v>402.20549499999998</v>
      </c>
      <c r="F172" s="12">
        <v>852.80446999999936</v>
      </c>
      <c r="G172" s="11">
        <f t="shared" si="4"/>
        <v>153.64734999999939</v>
      </c>
      <c r="H172" s="10">
        <f t="shared" si="5"/>
        <v>0.21976083144229355</v>
      </c>
    </row>
    <row r="173" spans="1:8" ht="16.5" customHeight="1" x14ac:dyDescent="0.3">
      <c r="A173" s="15">
        <v>2007</v>
      </c>
      <c r="B173" s="14" t="s">
        <v>1090</v>
      </c>
      <c r="C173" s="13">
        <v>5575.7945639999998</v>
      </c>
      <c r="D173" s="13">
        <v>9205.4710799999993</v>
      </c>
      <c r="E173" s="13">
        <v>6807.4969289999999</v>
      </c>
      <c r="F173" s="12">
        <v>11242.104489999998</v>
      </c>
      <c r="G173" s="11">
        <f t="shared" si="4"/>
        <v>2036.6334099999985</v>
      </c>
      <c r="H173" s="10">
        <f t="shared" si="5"/>
        <v>0.22124162819052587</v>
      </c>
    </row>
    <row r="174" spans="1:8" ht="25.5" customHeight="1" x14ac:dyDescent="0.3">
      <c r="A174" s="15">
        <v>2008</v>
      </c>
      <c r="B174" s="14" t="s">
        <v>1089</v>
      </c>
      <c r="C174" s="13">
        <v>20902.995681100001</v>
      </c>
      <c r="D174" s="13">
        <v>48275.729600000101</v>
      </c>
      <c r="E174" s="13">
        <v>25027.818454699962</v>
      </c>
      <c r="F174" s="12">
        <v>65239.554370000122</v>
      </c>
      <c r="G174" s="11">
        <f t="shared" si="4"/>
        <v>16963.824770000021</v>
      </c>
      <c r="H174" s="10">
        <f t="shared" si="5"/>
        <v>0.35139447731930262</v>
      </c>
    </row>
    <row r="175" spans="1:8" ht="16.5" customHeight="1" x14ac:dyDescent="0.3">
      <c r="A175" s="15">
        <v>2009</v>
      </c>
      <c r="B175" s="14" t="s">
        <v>1088</v>
      </c>
      <c r="C175" s="13">
        <v>17857.451445999999</v>
      </c>
      <c r="D175" s="13">
        <v>28487.673399999901</v>
      </c>
      <c r="E175" s="13">
        <v>19715.75076800002</v>
      </c>
      <c r="F175" s="12">
        <v>31799.378159999942</v>
      </c>
      <c r="G175" s="11">
        <f t="shared" si="4"/>
        <v>3311.7047600000406</v>
      </c>
      <c r="H175" s="10">
        <f t="shared" si="5"/>
        <v>0.11625044676340793</v>
      </c>
    </row>
    <row r="176" spans="1:8" ht="16.5" customHeight="1" x14ac:dyDescent="0.3">
      <c r="A176" s="15">
        <v>2101</v>
      </c>
      <c r="B176" s="14" t="s">
        <v>1087</v>
      </c>
      <c r="C176" s="13">
        <v>12038.295651</v>
      </c>
      <c r="D176" s="13">
        <v>83179.394520000104</v>
      </c>
      <c r="E176" s="13">
        <v>12486.836335000009</v>
      </c>
      <c r="F176" s="12">
        <v>80884.317819999909</v>
      </c>
      <c r="G176" s="11">
        <f t="shared" si="4"/>
        <v>-2295.0767000001943</v>
      </c>
      <c r="H176" s="10">
        <f t="shared" si="5"/>
        <v>-2.7591889953567209E-2</v>
      </c>
    </row>
    <row r="177" spans="1:8" ht="16.5" customHeight="1" x14ac:dyDescent="0.3">
      <c r="A177" s="15">
        <v>2102</v>
      </c>
      <c r="B177" s="14" t="s">
        <v>1086</v>
      </c>
      <c r="C177" s="13">
        <v>2355.74541</v>
      </c>
      <c r="D177" s="13">
        <v>5097.7349400000003</v>
      </c>
      <c r="E177" s="13">
        <v>2128.3583419999991</v>
      </c>
      <c r="F177" s="12">
        <v>5192.2029600000033</v>
      </c>
      <c r="G177" s="11">
        <f t="shared" si="4"/>
        <v>94.46802000000298</v>
      </c>
      <c r="H177" s="10">
        <f t="shared" si="5"/>
        <v>1.8531371503596256E-2</v>
      </c>
    </row>
    <row r="178" spans="1:8" ht="25.5" customHeight="1" x14ac:dyDescent="0.3">
      <c r="A178" s="15">
        <v>2103</v>
      </c>
      <c r="B178" s="14" t="s">
        <v>1085</v>
      </c>
      <c r="C178" s="13">
        <v>12208.372945200001</v>
      </c>
      <c r="D178" s="13">
        <v>42938.491159999998</v>
      </c>
      <c r="E178" s="13">
        <v>14371.440728940035</v>
      </c>
      <c r="F178" s="12">
        <v>50053.11944000006</v>
      </c>
      <c r="G178" s="11">
        <f t="shared" si="4"/>
        <v>7114.6282800000627</v>
      </c>
      <c r="H178" s="10">
        <f t="shared" si="5"/>
        <v>0.16569348590962607</v>
      </c>
    </row>
    <row r="179" spans="1:8" ht="16.5" customHeight="1" x14ac:dyDescent="0.3">
      <c r="A179" s="15">
        <v>2104</v>
      </c>
      <c r="B179" s="14" t="s">
        <v>1084</v>
      </c>
      <c r="C179" s="13">
        <v>533.73957499999995</v>
      </c>
      <c r="D179" s="13">
        <v>2074.53253</v>
      </c>
      <c r="E179" s="13">
        <v>766.52208699999949</v>
      </c>
      <c r="F179" s="12">
        <v>2797.9541300000046</v>
      </c>
      <c r="G179" s="11">
        <f t="shared" si="4"/>
        <v>723.42160000000467</v>
      </c>
      <c r="H179" s="10">
        <f t="shared" si="5"/>
        <v>0.348715476638009</v>
      </c>
    </row>
    <row r="180" spans="1:8" ht="16.5" customHeight="1" x14ac:dyDescent="0.3">
      <c r="A180" s="15">
        <v>2105</v>
      </c>
      <c r="B180" s="14" t="s">
        <v>1083</v>
      </c>
      <c r="C180" s="13">
        <v>850.39934800000003</v>
      </c>
      <c r="D180" s="13">
        <v>4741.77592</v>
      </c>
      <c r="E180" s="13">
        <v>1657.4602400000008</v>
      </c>
      <c r="F180" s="12">
        <v>8097.1327499999998</v>
      </c>
      <c r="G180" s="11">
        <f t="shared" si="4"/>
        <v>3355.3568299999997</v>
      </c>
      <c r="H180" s="10">
        <f t="shared" si="5"/>
        <v>0.70761606761038165</v>
      </c>
    </row>
    <row r="181" spans="1:8" ht="16.5" customHeight="1" x14ac:dyDescent="0.3">
      <c r="A181" s="15">
        <v>2106</v>
      </c>
      <c r="B181" s="14" t="s">
        <v>1082</v>
      </c>
      <c r="C181" s="13">
        <v>21644.0561241</v>
      </c>
      <c r="D181" s="13">
        <v>158114.56175999899</v>
      </c>
      <c r="E181" s="13">
        <v>24361.861445789986</v>
      </c>
      <c r="F181" s="12">
        <v>207638.8402200001</v>
      </c>
      <c r="G181" s="11">
        <f t="shared" si="4"/>
        <v>49524.278460001107</v>
      </c>
      <c r="H181" s="10">
        <f t="shared" si="5"/>
        <v>0.31321769423852097</v>
      </c>
    </row>
    <row r="182" spans="1:8" ht="16.5" customHeight="1" x14ac:dyDescent="0.3">
      <c r="A182" s="15">
        <v>2201</v>
      </c>
      <c r="B182" s="14" t="s">
        <v>1081</v>
      </c>
      <c r="C182" s="13">
        <v>44350.186803999903</v>
      </c>
      <c r="D182" s="13">
        <v>18411.275529999999</v>
      </c>
      <c r="E182" s="13">
        <v>59646.241719999787</v>
      </c>
      <c r="F182" s="12">
        <v>24840.294889999997</v>
      </c>
      <c r="G182" s="11">
        <f t="shared" si="4"/>
        <v>6429.0193599999984</v>
      </c>
      <c r="H182" s="10">
        <f t="shared" si="5"/>
        <v>0.34918924272923524</v>
      </c>
    </row>
    <row r="183" spans="1:8" ht="16.5" customHeight="1" x14ac:dyDescent="0.3">
      <c r="A183" s="15">
        <v>2202</v>
      </c>
      <c r="B183" s="14" t="s">
        <v>1080</v>
      </c>
      <c r="C183" s="13">
        <v>41203.177938500397</v>
      </c>
      <c r="D183" s="13">
        <v>27310.122039999998</v>
      </c>
      <c r="E183" s="13">
        <v>49322.437435399443</v>
      </c>
      <c r="F183" s="12">
        <v>37881.12293999995</v>
      </c>
      <c r="G183" s="11">
        <f t="shared" si="4"/>
        <v>10571.000899999952</v>
      </c>
      <c r="H183" s="10">
        <f t="shared" si="5"/>
        <v>0.38707263499288092</v>
      </c>
    </row>
    <row r="184" spans="1:8" ht="16.5" customHeight="1" x14ac:dyDescent="0.3">
      <c r="A184" s="15">
        <v>2203</v>
      </c>
      <c r="B184" s="14" t="s">
        <v>1079</v>
      </c>
      <c r="C184" s="13">
        <v>48151.265340000296</v>
      </c>
      <c r="D184" s="13">
        <v>46355.334379999797</v>
      </c>
      <c r="E184" s="13">
        <v>52266.389960999732</v>
      </c>
      <c r="F184" s="12">
        <v>50658.767270000346</v>
      </c>
      <c r="G184" s="11">
        <f t="shared" si="4"/>
        <v>4303.4328900005494</v>
      </c>
      <c r="H184" s="10">
        <f t="shared" si="5"/>
        <v>9.2835764158726117E-2</v>
      </c>
    </row>
    <row r="185" spans="1:8" ht="16.5" customHeight="1" x14ac:dyDescent="0.3">
      <c r="A185" s="15">
        <v>2204</v>
      </c>
      <c r="B185" s="14" t="s">
        <v>1078</v>
      </c>
      <c r="C185" s="13">
        <v>36328.534258</v>
      </c>
      <c r="D185" s="13">
        <v>97038.028559999395</v>
      </c>
      <c r="E185" s="13">
        <v>43821.545362999903</v>
      </c>
      <c r="F185" s="12">
        <v>120685.45064999982</v>
      </c>
      <c r="G185" s="11">
        <f t="shared" si="4"/>
        <v>23647.422090000429</v>
      </c>
      <c r="H185" s="10">
        <f t="shared" si="5"/>
        <v>0.24369231775333355</v>
      </c>
    </row>
    <row r="186" spans="1:8" ht="16.5" customHeight="1" x14ac:dyDescent="0.3">
      <c r="A186" s="15">
        <v>2205</v>
      </c>
      <c r="B186" s="14" t="s">
        <v>1077</v>
      </c>
      <c r="C186" s="13">
        <v>1573.5576599999999</v>
      </c>
      <c r="D186" s="13">
        <v>3245.84854</v>
      </c>
      <c r="E186" s="13">
        <v>2013.7157080000015</v>
      </c>
      <c r="F186" s="12">
        <v>4220.4807599999986</v>
      </c>
      <c r="G186" s="11">
        <f t="shared" si="4"/>
        <v>974.6322199999986</v>
      </c>
      <c r="H186" s="10">
        <f t="shared" si="5"/>
        <v>0.30027039400920369</v>
      </c>
    </row>
    <row r="187" spans="1:8" ht="16.5" customHeight="1" x14ac:dyDescent="0.3">
      <c r="A187" s="15">
        <v>2206</v>
      </c>
      <c r="B187" s="14" t="s">
        <v>1076</v>
      </c>
      <c r="C187" s="13">
        <v>10351.761930000001</v>
      </c>
      <c r="D187" s="13">
        <v>16251.101199999999</v>
      </c>
      <c r="E187" s="13">
        <v>8489.6783139999952</v>
      </c>
      <c r="F187" s="12">
        <v>13589.518940000002</v>
      </c>
      <c r="G187" s="11">
        <f t="shared" si="4"/>
        <v>-2661.5822599999974</v>
      </c>
      <c r="H187" s="10">
        <f t="shared" si="5"/>
        <v>-0.16377857889408734</v>
      </c>
    </row>
    <row r="188" spans="1:8" ht="16.5" customHeight="1" x14ac:dyDescent="0.3">
      <c r="A188" s="15">
        <v>2207</v>
      </c>
      <c r="B188" s="14" t="s">
        <v>1075</v>
      </c>
      <c r="C188" s="13">
        <v>3.2509999999999997E-2</v>
      </c>
      <c r="D188" s="13">
        <v>1.98369</v>
      </c>
      <c r="E188" s="13">
        <v>6.3461099999999995</v>
      </c>
      <c r="F188" s="12">
        <v>97.590399999999988</v>
      </c>
      <c r="G188" s="11">
        <f t="shared" si="4"/>
        <v>95.606709999999993</v>
      </c>
      <c r="H188" s="10">
        <f t="shared" si="5"/>
        <v>48.196396614390352</v>
      </c>
    </row>
    <row r="189" spans="1:8" ht="16.5" customHeight="1" x14ac:dyDescent="0.3">
      <c r="A189" s="15">
        <v>2208</v>
      </c>
      <c r="B189" s="14" t="s">
        <v>1074</v>
      </c>
      <c r="C189" s="13">
        <v>37447.270226200002</v>
      </c>
      <c r="D189" s="13">
        <v>108073.78651999999</v>
      </c>
      <c r="E189" s="13">
        <v>48376.207199000062</v>
      </c>
      <c r="F189" s="12">
        <v>145776.77533999988</v>
      </c>
      <c r="G189" s="11">
        <f t="shared" si="4"/>
        <v>37702.988819999882</v>
      </c>
      <c r="H189" s="10">
        <f t="shared" si="5"/>
        <v>0.34886340188536485</v>
      </c>
    </row>
    <row r="190" spans="1:8" ht="16.5" customHeight="1" x14ac:dyDescent="0.3">
      <c r="A190" s="15">
        <v>2209</v>
      </c>
      <c r="B190" s="14" t="s">
        <v>1073</v>
      </c>
      <c r="C190" s="13">
        <v>774.61309700000004</v>
      </c>
      <c r="D190" s="13">
        <v>783.48828000000003</v>
      </c>
      <c r="E190" s="13">
        <v>730.65147899999977</v>
      </c>
      <c r="F190" s="12">
        <v>789.9174899999997</v>
      </c>
      <c r="G190" s="11">
        <f t="shared" si="4"/>
        <v>6.4292099999996708</v>
      </c>
      <c r="H190" s="10">
        <f t="shared" si="5"/>
        <v>8.2058789698802783E-3</v>
      </c>
    </row>
    <row r="191" spans="1:8" ht="25.5" customHeight="1" x14ac:dyDescent="0.3">
      <c r="A191" s="15">
        <v>2301</v>
      </c>
      <c r="B191" s="14" t="s">
        <v>1072</v>
      </c>
      <c r="C191" s="13">
        <v>12515.823</v>
      </c>
      <c r="D191" s="13">
        <v>8958.0746099999906</v>
      </c>
      <c r="E191" s="13">
        <v>13350.218999999999</v>
      </c>
      <c r="F191" s="12">
        <v>10691.348839999988</v>
      </c>
      <c r="G191" s="11">
        <f t="shared" si="4"/>
        <v>1733.2742299999973</v>
      </c>
      <c r="H191" s="10">
        <f t="shared" si="5"/>
        <v>0.19348736257064944</v>
      </c>
    </row>
    <row r="192" spans="1:8" ht="16.5" customHeight="1" x14ac:dyDescent="0.3">
      <c r="A192" s="15">
        <v>2302</v>
      </c>
      <c r="B192" s="14" t="s">
        <v>1071</v>
      </c>
      <c r="C192" s="13">
        <v>163.4059</v>
      </c>
      <c r="D192" s="13">
        <v>153.73070000000001</v>
      </c>
      <c r="E192" s="13">
        <v>10444.593000000003</v>
      </c>
      <c r="F192" s="12">
        <v>1514.9750300000012</v>
      </c>
      <c r="G192" s="11">
        <f t="shared" si="4"/>
        <v>1361.2443300000011</v>
      </c>
      <c r="H192" s="10">
        <f t="shared" si="5"/>
        <v>8.8547331795145734</v>
      </c>
    </row>
    <row r="193" spans="1:8" ht="25.5" customHeight="1" x14ac:dyDescent="0.3">
      <c r="A193" s="15">
        <v>2303</v>
      </c>
      <c r="B193" s="14" t="s">
        <v>1070</v>
      </c>
      <c r="C193" s="13">
        <v>383.71600000000001</v>
      </c>
      <c r="D193" s="13">
        <v>333.29318999999998</v>
      </c>
      <c r="E193" s="13">
        <v>536.22699999999998</v>
      </c>
      <c r="F193" s="12">
        <v>564.74290000000008</v>
      </c>
      <c r="G193" s="11">
        <f t="shared" si="4"/>
        <v>231.4497100000001</v>
      </c>
      <c r="H193" s="10">
        <f t="shared" si="5"/>
        <v>0.69443276053735181</v>
      </c>
    </row>
    <row r="194" spans="1:8" ht="16.5" customHeight="1" x14ac:dyDescent="0.3">
      <c r="A194" s="15">
        <v>2304</v>
      </c>
      <c r="B194" s="14" t="s">
        <v>1069</v>
      </c>
      <c r="C194" s="13">
        <v>2552.9764</v>
      </c>
      <c r="D194" s="13">
        <v>1616.77325</v>
      </c>
      <c r="E194" s="13">
        <v>1514.729</v>
      </c>
      <c r="F194" s="12">
        <v>1289.9831099999997</v>
      </c>
      <c r="G194" s="11">
        <f t="shared" si="4"/>
        <v>-326.79014000000029</v>
      </c>
      <c r="H194" s="10">
        <f t="shared" si="5"/>
        <v>-0.20212490527042076</v>
      </c>
    </row>
    <row r="195" spans="1:8" ht="16.5" customHeight="1" x14ac:dyDescent="0.3">
      <c r="A195" s="15">
        <v>2305</v>
      </c>
      <c r="B195" s="14" t="s">
        <v>1068</v>
      </c>
      <c r="C195" s="13">
        <v>0</v>
      </c>
      <c r="D195" s="13">
        <v>0</v>
      </c>
      <c r="E195" s="13">
        <v>0</v>
      </c>
      <c r="F195" s="12">
        <v>0</v>
      </c>
      <c r="G195" s="11">
        <f t="shared" si="4"/>
        <v>0</v>
      </c>
      <c r="H195" s="10" t="str">
        <f t="shared" si="5"/>
        <v/>
      </c>
    </row>
    <row r="196" spans="1:8" ht="25.5" customHeight="1" x14ac:dyDescent="0.3">
      <c r="A196" s="15">
        <v>2306</v>
      </c>
      <c r="B196" s="14" t="s">
        <v>1067</v>
      </c>
      <c r="C196" s="13">
        <v>2420.3847500000002</v>
      </c>
      <c r="D196" s="13">
        <v>491.83228000000003</v>
      </c>
      <c r="E196" s="13">
        <v>2859.74</v>
      </c>
      <c r="F196" s="12">
        <v>931.65292999999997</v>
      </c>
      <c r="G196" s="11">
        <f t="shared" si="4"/>
        <v>439.82064999999994</v>
      </c>
      <c r="H196" s="10">
        <f t="shared" si="5"/>
        <v>0.894249255050929</v>
      </c>
    </row>
    <row r="197" spans="1:8" ht="16.5" customHeight="1" x14ac:dyDescent="0.3">
      <c r="A197" s="15">
        <v>2307</v>
      </c>
      <c r="B197" s="14" t="s">
        <v>1066</v>
      </c>
      <c r="C197" s="13">
        <v>7.0178000000000004E-2</v>
      </c>
      <c r="D197" s="13">
        <v>0.79783999999999999</v>
      </c>
      <c r="E197" s="13">
        <v>2.6112E-2</v>
      </c>
      <c r="F197" s="12">
        <v>0.32636999999999999</v>
      </c>
      <c r="G197" s="11">
        <f t="shared" si="4"/>
        <v>-0.47147</v>
      </c>
      <c r="H197" s="10">
        <f t="shared" si="5"/>
        <v>-0.59093301915170959</v>
      </c>
    </row>
    <row r="198" spans="1:8" ht="25.5" customHeight="1" x14ac:dyDescent="0.3">
      <c r="A198" s="15">
        <v>2308</v>
      </c>
      <c r="B198" s="14" t="s">
        <v>1065</v>
      </c>
      <c r="C198" s="13">
        <v>436.20699999999999</v>
      </c>
      <c r="D198" s="13">
        <v>120.79391</v>
      </c>
      <c r="E198" s="13">
        <v>219.68299999999999</v>
      </c>
      <c r="F198" s="12">
        <v>198.70802</v>
      </c>
      <c r="G198" s="11">
        <f t="shared" ref="G198:G261" si="6">F198-D198</f>
        <v>77.914110000000008</v>
      </c>
      <c r="H198" s="10">
        <f t="shared" ref="H198:H261" si="7">IF(D198&lt;&gt;0,G198/D198,"")</f>
        <v>0.64501687212542425</v>
      </c>
    </row>
    <row r="199" spans="1:8" ht="16.5" customHeight="1" x14ac:dyDescent="0.3">
      <c r="A199" s="15">
        <v>2309</v>
      </c>
      <c r="B199" s="14" t="s">
        <v>1064</v>
      </c>
      <c r="C199" s="13">
        <v>122166.25227374</v>
      </c>
      <c r="D199" s="13">
        <v>168890.839849999</v>
      </c>
      <c r="E199" s="13">
        <v>135685.54043799988</v>
      </c>
      <c r="F199" s="12">
        <v>204731.45064999917</v>
      </c>
      <c r="G199" s="11">
        <f t="shared" si="6"/>
        <v>35840.61080000017</v>
      </c>
      <c r="H199" s="10">
        <f t="shared" si="7"/>
        <v>0.21221169147972818</v>
      </c>
    </row>
    <row r="200" spans="1:8" ht="16.5" customHeight="1" x14ac:dyDescent="0.3">
      <c r="A200" s="15">
        <v>2401</v>
      </c>
      <c r="B200" s="14" t="s">
        <v>1063</v>
      </c>
      <c r="C200" s="13">
        <v>26880.098000000002</v>
      </c>
      <c r="D200" s="13">
        <v>144557.90827000001</v>
      </c>
      <c r="E200" s="13">
        <v>28382.881079999992</v>
      </c>
      <c r="F200" s="12">
        <v>143252.66683000009</v>
      </c>
      <c r="G200" s="11">
        <f t="shared" si="6"/>
        <v>-1305.2414399999252</v>
      </c>
      <c r="H200" s="10">
        <f t="shared" si="7"/>
        <v>-9.0291942905125783E-3</v>
      </c>
    </row>
    <row r="201" spans="1:8" ht="16.5" customHeight="1" x14ac:dyDescent="0.3">
      <c r="A201" s="15">
        <v>2402</v>
      </c>
      <c r="B201" s="14" t="s">
        <v>1062</v>
      </c>
      <c r="C201" s="13">
        <v>103.78585099999999</v>
      </c>
      <c r="D201" s="13">
        <v>3535.8702400000002</v>
      </c>
      <c r="E201" s="13">
        <v>114.50782099999999</v>
      </c>
      <c r="F201" s="12">
        <v>3837.2444799999998</v>
      </c>
      <c r="G201" s="11">
        <f t="shared" si="6"/>
        <v>301.37423999999965</v>
      </c>
      <c r="H201" s="10">
        <f t="shared" si="7"/>
        <v>8.5233399288996425E-2</v>
      </c>
    </row>
    <row r="202" spans="1:8" ht="25.5" customHeight="1" x14ac:dyDescent="0.3">
      <c r="A202" s="15">
        <v>2403</v>
      </c>
      <c r="B202" s="14" t="s">
        <v>1061</v>
      </c>
      <c r="C202" s="13">
        <v>11211.740744999999</v>
      </c>
      <c r="D202" s="13">
        <v>145291.99931000001</v>
      </c>
      <c r="E202" s="13">
        <v>11190.520346399984</v>
      </c>
      <c r="F202" s="12">
        <v>173645.59943000006</v>
      </c>
      <c r="G202" s="11">
        <f t="shared" si="6"/>
        <v>28353.600120000046</v>
      </c>
      <c r="H202" s="10">
        <f t="shared" si="7"/>
        <v>0.19514908084858704</v>
      </c>
    </row>
    <row r="203" spans="1:8" ht="16.5" customHeight="1" x14ac:dyDescent="0.3">
      <c r="A203" s="15">
        <v>2501</v>
      </c>
      <c r="B203" s="14" t="s">
        <v>1060</v>
      </c>
      <c r="C203" s="13">
        <v>55327.355527000102</v>
      </c>
      <c r="D203" s="13">
        <v>5774.5329600000096</v>
      </c>
      <c r="E203" s="13">
        <v>81653.150893399987</v>
      </c>
      <c r="F203" s="12">
        <v>7691.9683500000074</v>
      </c>
      <c r="G203" s="11">
        <f t="shared" si="6"/>
        <v>1917.4353899999978</v>
      </c>
      <c r="H203" s="10">
        <f t="shared" si="7"/>
        <v>0.33205029796903168</v>
      </c>
    </row>
    <row r="204" spans="1:8" ht="16.5" customHeight="1" x14ac:dyDescent="0.3">
      <c r="A204" s="15">
        <v>2502</v>
      </c>
      <c r="B204" s="14" t="s">
        <v>1059</v>
      </c>
      <c r="C204" s="13">
        <v>115.72</v>
      </c>
      <c r="D204" s="13">
        <v>76.779929999999993</v>
      </c>
      <c r="E204" s="13">
        <v>165.6</v>
      </c>
      <c r="F204" s="12">
        <v>113.71814999999998</v>
      </c>
      <c r="G204" s="11">
        <f t="shared" si="6"/>
        <v>36.938219999999987</v>
      </c>
      <c r="H204" s="10">
        <f t="shared" si="7"/>
        <v>0.48109212915406396</v>
      </c>
    </row>
    <row r="205" spans="1:8" ht="16.5" customHeight="1" x14ac:dyDescent="0.3">
      <c r="A205" s="15">
        <v>2503</v>
      </c>
      <c r="B205" s="14" t="s">
        <v>1058</v>
      </c>
      <c r="C205" s="13">
        <v>136918.0092</v>
      </c>
      <c r="D205" s="13">
        <v>14361.501179999999</v>
      </c>
      <c r="E205" s="13">
        <v>160607.88399999999</v>
      </c>
      <c r="F205" s="12">
        <v>21292.394200000021</v>
      </c>
      <c r="G205" s="11">
        <f t="shared" si="6"/>
        <v>6930.8930200000214</v>
      </c>
      <c r="H205" s="10">
        <f t="shared" si="7"/>
        <v>0.48260226651320176</v>
      </c>
    </row>
    <row r="206" spans="1:8" ht="16.5" customHeight="1" x14ac:dyDescent="0.3">
      <c r="A206" s="15">
        <v>2504</v>
      </c>
      <c r="B206" s="14" t="s">
        <v>1057</v>
      </c>
      <c r="C206" s="13">
        <v>915.48249999999996</v>
      </c>
      <c r="D206" s="13">
        <v>992.47609</v>
      </c>
      <c r="E206" s="13">
        <v>468.5487</v>
      </c>
      <c r="F206" s="12">
        <v>663.2824700000001</v>
      </c>
      <c r="G206" s="11">
        <f t="shared" si="6"/>
        <v>-329.1936199999999</v>
      </c>
      <c r="H206" s="10">
        <f t="shared" si="7"/>
        <v>-0.33168921983803146</v>
      </c>
    </row>
    <row r="207" spans="1:8" ht="16.5" customHeight="1" x14ac:dyDescent="0.3">
      <c r="A207" s="15">
        <v>2505</v>
      </c>
      <c r="B207" s="14" t="s">
        <v>1056</v>
      </c>
      <c r="C207" s="13">
        <v>5719.0054490000002</v>
      </c>
      <c r="D207" s="13">
        <v>704.71460000000002</v>
      </c>
      <c r="E207" s="13">
        <v>9658.3502329999992</v>
      </c>
      <c r="F207" s="12">
        <v>945.78139999999973</v>
      </c>
      <c r="G207" s="11">
        <f t="shared" si="6"/>
        <v>241.06679999999972</v>
      </c>
      <c r="H207" s="10">
        <f t="shared" si="7"/>
        <v>0.34207720401989644</v>
      </c>
    </row>
    <row r="208" spans="1:8" ht="16.5" customHeight="1" x14ac:dyDescent="0.3">
      <c r="A208" s="15">
        <v>2506</v>
      </c>
      <c r="B208" s="14" t="s">
        <v>1055</v>
      </c>
      <c r="C208" s="13">
        <v>389.37639999999999</v>
      </c>
      <c r="D208" s="13">
        <v>127.44941</v>
      </c>
      <c r="E208" s="13">
        <v>604.36231000000009</v>
      </c>
      <c r="F208" s="12">
        <v>191.13793999999996</v>
      </c>
      <c r="G208" s="11">
        <f t="shared" si="6"/>
        <v>63.688529999999957</v>
      </c>
      <c r="H208" s="10">
        <f t="shared" si="7"/>
        <v>0.49971616188729284</v>
      </c>
    </row>
    <row r="209" spans="1:8" ht="16.5" customHeight="1" x14ac:dyDescent="0.3">
      <c r="A209" s="15">
        <v>2507</v>
      </c>
      <c r="B209" s="14" t="s">
        <v>1054</v>
      </c>
      <c r="C209" s="13">
        <v>8027.6170000000002</v>
      </c>
      <c r="D209" s="13">
        <v>2518.2584200000001</v>
      </c>
      <c r="E209" s="13">
        <v>12620.193070000001</v>
      </c>
      <c r="F209" s="12">
        <v>3898.8767100000023</v>
      </c>
      <c r="G209" s="11">
        <f t="shared" si="6"/>
        <v>1380.6182900000022</v>
      </c>
      <c r="H209" s="10">
        <f t="shared" si="7"/>
        <v>0.54824329347422651</v>
      </c>
    </row>
    <row r="210" spans="1:8" ht="16.5" customHeight="1" x14ac:dyDescent="0.3">
      <c r="A210" s="15">
        <v>2508</v>
      </c>
      <c r="B210" s="14" t="s">
        <v>1053</v>
      </c>
      <c r="C210" s="13">
        <v>4216.8592699999999</v>
      </c>
      <c r="D210" s="13">
        <v>1656.40733</v>
      </c>
      <c r="E210" s="13">
        <v>5369.2023860000018</v>
      </c>
      <c r="F210" s="12">
        <v>1593.134870000001</v>
      </c>
      <c r="G210" s="11">
        <f t="shared" si="6"/>
        <v>-63.272459999999001</v>
      </c>
      <c r="H210" s="10">
        <f t="shared" si="7"/>
        <v>-3.8198611449032284E-2</v>
      </c>
    </row>
    <row r="211" spans="1:8" ht="16.5" customHeight="1" x14ac:dyDescent="0.3">
      <c r="A211" s="15">
        <v>2509</v>
      </c>
      <c r="B211" s="14" t="s">
        <v>1052</v>
      </c>
      <c r="C211" s="13">
        <v>3253.6958599999998</v>
      </c>
      <c r="D211" s="13">
        <v>364.10903999999999</v>
      </c>
      <c r="E211" s="13">
        <v>5539.7898172999994</v>
      </c>
      <c r="F211" s="12">
        <v>599.4775199999998</v>
      </c>
      <c r="G211" s="11">
        <f t="shared" si="6"/>
        <v>235.36847999999981</v>
      </c>
      <c r="H211" s="10">
        <f t="shared" si="7"/>
        <v>0.64642306052055121</v>
      </c>
    </row>
    <row r="212" spans="1:8" ht="16.5" customHeight="1" x14ac:dyDescent="0.3">
      <c r="A212" s="15">
        <v>2510</v>
      </c>
      <c r="B212" s="14" t="s">
        <v>1051</v>
      </c>
      <c r="C212" s="13">
        <v>195086.884858</v>
      </c>
      <c r="D212" s="13">
        <v>12573.1039</v>
      </c>
      <c r="E212" s="13">
        <v>304783.14183700003</v>
      </c>
      <c r="F212" s="12">
        <v>19457.341610000003</v>
      </c>
      <c r="G212" s="11">
        <f t="shared" si="6"/>
        <v>6884.2377100000031</v>
      </c>
      <c r="H212" s="10">
        <f t="shared" si="7"/>
        <v>0.54753685046697209</v>
      </c>
    </row>
    <row r="213" spans="1:8" ht="16.5" customHeight="1" x14ac:dyDescent="0.3">
      <c r="A213" s="15">
        <v>2511</v>
      </c>
      <c r="B213" s="14" t="s">
        <v>1050</v>
      </c>
      <c r="C213" s="13">
        <v>10517.91</v>
      </c>
      <c r="D213" s="13">
        <v>1519.3442299999999</v>
      </c>
      <c r="E213" s="13">
        <v>11859.9</v>
      </c>
      <c r="F213" s="12">
        <v>1697.7634100000002</v>
      </c>
      <c r="G213" s="11">
        <f t="shared" si="6"/>
        <v>178.41918000000032</v>
      </c>
      <c r="H213" s="10">
        <f t="shared" si="7"/>
        <v>0.11743170275507633</v>
      </c>
    </row>
    <row r="214" spans="1:8" ht="16.5" customHeight="1" x14ac:dyDescent="0.3">
      <c r="A214" s="15">
        <v>2512</v>
      </c>
      <c r="B214" s="14" t="s">
        <v>1049</v>
      </c>
      <c r="C214" s="13">
        <v>1284.6166700000001</v>
      </c>
      <c r="D214" s="13">
        <v>829.35179000000005</v>
      </c>
      <c r="E214" s="13">
        <v>989.59154500000011</v>
      </c>
      <c r="F214" s="12">
        <v>678.76124999999979</v>
      </c>
      <c r="G214" s="11">
        <f t="shared" si="6"/>
        <v>-150.59054000000026</v>
      </c>
      <c r="H214" s="10">
        <f t="shared" si="7"/>
        <v>-0.18157619217292609</v>
      </c>
    </row>
    <row r="215" spans="1:8" ht="16.5" customHeight="1" x14ac:dyDescent="0.3">
      <c r="A215" s="15">
        <v>2513</v>
      </c>
      <c r="B215" s="14" t="s">
        <v>1048</v>
      </c>
      <c r="C215" s="13">
        <v>363.51477</v>
      </c>
      <c r="D215" s="13">
        <v>130.71853999999999</v>
      </c>
      <c r="E215" s="13">
        <v>310.23432000000003</v>
      </c>
      <c r="F215" s="12">
        <v>114.64976</v>
      </c>
      <c r="G215" s="11">
        <f t="shared" si="6"/>
        <v>-16.06877999999999</v>
      </c>
      <c r="H215" s="10">
        <f t="shared" si="7"/>
        <v>-0.12292655655425765</v>
      </c>
    </row>
    <row r="216" spans="1:8" ht="16.5" customHeight="1" x14ac:dyDescent="0.3">
      <c r="A216" s="15">
        <v>2514</v>
      </c>
      <c r="B216" s="14" t="s">
        <v>1047</v>
      </c>
      <c r="C216" s="13">
        <v>1435.2150799999999</v>
      </c>
      <c r="D216" s="13">
        <v>311.89166999999998</v>
      </c>
      <c r="E216" s="13">
        <v>1641.1189999999999</v>
      </c>
      <c r="F216" s="12">
        <v>373.00813999999991</v>
      </c>
      <c r="G216" s="11">
        <f t="shared" si="6"/>
        <v>61.116469999999936</v>
      </c>
      <c r="H216" s="10">
        <f t="shared" si="7"/>
        <v>0.19595415934000399</v>
      </c>
    </row>
    <row r="217" spans="1:8" ht="16.5" customHeight="1" x14ac:dyDescent="0.3">
      <c r="A217" s="15">
        <v>2515</v>
      </c>
      <c r="B217" s="14" t="s">
        <v>1046</v>
      </c>
      <c r="C217" s="13">
        <v>838.37676999999996</v>
      </c>
      <c r="D217" s="13">
        <v>301.57220999999998</v>
      </c>
      <c r="E217" s="13">
        <v>1529.55699</v>
      </c>
      <c r="F217" s="12">
        <v>493.67317999999983</v>
      </c>
      <c r="G217" s="11">
        <f t="shared" si="6"/>
        <v>192.10096999999985</v>
      </c>
      <c r="H217" s="10">
        <f t="shared" si="7"/>
        <v>0.63699824993821497</v>
      </c>
    </row>
    <row r="218" spans="1:8" ht="16.5" customHeight="1" x14ac:dyDescent="0.3">
      <c r="A218" s="15">
        <v>2516</v>
      </c>
      <c r="B218" s="14" t="s">
        <v>1045</v>
      </c>
      <c r="C218" s="13">
        <v>1277.5374999999999</v>
      </c>
      <c r="D218" s="13">
        <v>134.41122999999999</v>
      </c>
      <c r="E218" s="13">
        <v>2735.82998</v>
      </c>
      <c r="F218" s="12">
        <v>291.0130299999999</v>
      </c>
      <c r="G218" s="11">
        <f t="shared" si="6"/>
        <v>156.60179999999991</v>
      </c>
      <c r="H218" s="10">
        <f t="shared" si="7"/>
        <v>1.1650946130022017</v>
      </c>
    </row>
    <row r="219" spans="1:8" ht="16.5" customHeight="1" x14ac:dyDescent="0.3">
      <c r="A219" s="15">
        <v>2517</v>
      </c>
      <c r="B219" s="14" t="s">
        <v>1044</v>
      </c>
      <c r="C219" s="13">
        <v>304392.32359799999</v>
      </c>
      <c r="D219" s="13">
        <v>11840.15776</v>
      </c>
      <c r="E219" s="13">
        <v>403017.43167600001</v>
      </c>
      <c r="F219" s="12">
        <v>14807.143609999954</v>
      </c>
      <c r="G219" s="11">
        <f t="shared" si="6"/>
        <v>2966.9858499999536</v>
      </c>
      <c r="H219" s="10">
        <f t="shared" si="7"/>
        <v>0.25058668221663571</v>
      </c>
    </row>
    <row r="220" spans="1:8" ht="16.5" customHeight="1" x14ac:dyDescent="0.3">
      <c r="A220" s="15">
        <v>2518</v>
      </c>
      <c r="B220" s="14" t="s">
        <v>1043</v>
      </c>
      <c r="C220" s="13">
        <v>260569.81223000001</v>
      </c>
      <c r="D220" s="13">
        <v>6272.6522300000097</v>
      </c>
      <c r="E220" s="13">
        <v>430461.41365</v>
      </c>
      <c r="F220" s="12">
        <v>8385.4191699999956</v>
      </c>
      <c r="G220" s="11">
        <f t="shared" si="6"/>
        <v>2112.7669399999859</v>
      </c>
      <c r="H220" s="10">
        <f t="shared" si="7"/>
        <v>0.33682194748424343</v>
      </c>
    </row>
    <row r="221" spans="1:8" ht="16.5" customHeight="1" x14ac:dyDescent="0.3">
      <c r="A221" s="15">
        <v>2519</v>
      </c>
      <c r="B221" s="14" t="s">
        <v>1042</v>
      </c>
      <c r="C221" s="13">
        <v>88101.203800000003</v>
      </c>
      <c r="D221" s="13">
        <v>33778.866529999999</v>
      </c>
      <c r="E221" s="13">
        <v>73112.005550000002</v>
      </c>
      <c r="F221" s="12">
        <v>22655.967109999998</v>
      </c>
      <c r="G221" s="11">
        <f t="shared" si="6"/>
        <v>-11122.899420000002</v>
      </c>
      <c r="H221" s="10">
        <f t="shared" si="7"/>
        <v>-0.32928575060745241</v>
      </c>
    </row>
    <row r="222" spans="1:8" ht="16.5" customHeight="1" x14ac:dyDescent="0.3">
      <c r="A222" s="15">
        <v>2520</v>
      </c>
      <c r="B222" s="14" t="s">
        <v>1041</v>
      </c>
      <c r="C222" s="13">
        <v>1711.25758</v>
      </c>
      <c r="D222" s="13">
        <v>379.01657</v>
      </c>
      <c r="E222" s="13">
        <v>10211.829694999999</v>
      </c>
      <c r="F222" s="12">
        <v>821.14913999999976</v>
      </c>
      <c r="G222" s="11">
        <f t="shared" si="6"/>
        <v>442.13256999999976</v>
      </c>
      <c r="H222" s="10">
        <f t="shared" si="7"/>
        <v>1.16652570097397</v>
      </c>
    </row>
    <row r="223" spans="1:8" ht="16.5" customHeight="1" x14ac:dyDescent="0.3">
      <c r="A223" s="15">
        <v>2521</v>
      </c>
      <c r="B223" s="14" t="s">
        <v>1040</v>
      </c>
      <c r="C223" s="13">
        <v>637363.44200000004</v>
      </c>
      <c r="D223" s="13">
        <v>10013.647730000001</v>
      </c>
      <c r="E223" s="13">
        <v>819302.65</v>
      </c>
      <c r="F223" s="12">
        <v>12480.341039999988</v>
      </c>
      <c r="G223" s="11">
        <f t="shared" si="6"/>
        <v>2466.6933099999878</v>
      </c>
      <c r="H223" s="10">
        <f t="shared" si="7"/>
        <v>0.24633314217854832</v>
      </c>
    </row>
    <row r="224" spans="1:8" ht="16.5" customHeight="1" x14ac:dyDescent="0.3">
      <c r="A224" s="15">
        <v>2522</v>
      </c>
      <c r="B224" s="14" t="s">
        <v>1039</v>
      </c>
      <c r="C224" s="13">
        <v>74441.416819999999</v>
      </c>
      <c r="D224" s="13">
        <v>6998.8281900000002</v>
      </c>
      <c r="E224" s="13">
        <v>93083.966740000003</v>
      </c>
      <c r="F224" s="12">
        <v>7963.8579099999706</v>
      </c>
      <c r="G224" s="11">
        <f t="shared" si="6"/>
        <v>965.02971999997044</v>
      </c>
      <c r="H224" s="10">
        <f t="shared" si="7"/>
        <v>0.13788447062878542</v>
      </c>
    </row>
    <row r="225" spans="1:8" ht="16.5" customHeight="1" x14ac:dyDescent="0.3">
      <c r="A225" s="15">
        <v>2523</v>
      </c>
      <c r="B225" s="14" t="s">
        <v>1038</v>
      </c>
      <c r="C225" s="13">
        <v>754835.44854999997</v>
      </c>
      <c r="D225" s="13">
        <v>37749.432410000001</v>
      </c>
      <c r="E225" s="13">
        <v>450994.13926999999</v>
      </c>
      <c r="F225" s="12">
        <v>25834.173149999999</v>
      </c>
      <c r="G225" s="11">
        <f t="shared" si="6"/>
        <v>-11915.259260000003</v>
      </c>
      <c r="H225" s="10">
        <f t="shared" si="7"/>
        <v>-0.31564075270290937</v>
      </c>
    </row>
    <row r="226" spans="1:8" ht="16.5" customHeight="1" x14ac:dyDescent="0.3">
      <c r="A226" s="15">
        <v>2524</v>
      </c>
      <c r="B226" s="14" t="s">
        <v>1037</v>
      </c>
      <c r="C226" s="13">
        <v>5287.143</v>
      </c>
      <c r="D226" s="13">
        <v>2500.0755600000002</v>
      </c>
      <c r="E226" s="13">
        <v>2278.4130010000003</v>
      </c>
      <c r="F226" s="12">
        <v>765.12468999999999</v>
      </c>
      <c r="G226" s="11">
        <f t="shared" si="6"/>
        <v>-1734.9508700000001</v>
      </c>
      <c r="H226" s="10">
        <f t="shared" si="7"/>
        <v>-0.6939593737718871</v>
      </c>
    </row>
    <row r="227" spans="1:8" ht="16.5" customHeight="1" x14ac:dyDescent="0.3">
      <c r="A227" s="15">
        <v>2525</v>
      </c>
      <c r="B227" s="14" t="s">
        <v>1036</v>
      </c>
      <c r="C227" s="13">
        <v>536.41718500000002</v>
      </c>
      <c r="D227" s="13">
        <v>263.49664000000001</v>
      </c>
      <c r="E227" s="13">
        <v>581.37519999999995</v>
      </c>
      <c r="F227" s="12">
        <v>316.26871999999997</v>
      </c>
      <c r="G227" s="11">
        <f t="shared" si="6"/>
        <v>52.77207999999996</v>
      </c>
      <c r="H227" s="10">
        <f t="shared" si="7"/>
        <v>0.20027610219242248</v>
      </c>
    </row>
    <row r="228" spans="1:8" ht="16.5" customHeight="1" x14ac:dyDescent="0.3">
      <c r="A228" s="15">
        <v>2526</v>
      </c>
      <c r="B228" s="14" t="s">
        <v>1035</v>
      </c>
      <c r="C228" s="13">
        <v>2125.4227540000002</v>
      </c>
      <c r="D228" s="13">
        <v>937.83963000000006</v>
      </c>
      <c r="E228" s="13">
        <v>2110.7298979999996</v>
      </c>
      <c r="F228" s="12">
        <v>811.50545999999963</v>
      </c>
      <c r="G228" s="11">
        <f t="shared" si="6"/>
        <v>-126.33417000000043</v>
      </c>
      <c r="H228" s="10">
        <f t="shared" si="7"/>
        <v>-0.13470764719123718</v>
      </c>
    </row>
    <row r="229" spans="1:8" ht="16.5" customHeight="1" x14ac:dyDescent="0.3">
      <c r="A229" s="15">
        <v>2528</v>
      </c>
      <c r="B229" s="14" t="s">
        <v>1034</v>
      </c>
      <c r="C229" s="13">
        <v>0.05</v>
      </c>
      <c r="D229" s="13">
        <v>2.5049999999999999E-2</v>
      </c>
      <c r="E229" s="13">
        <v>1.0900000000000001</v>
      </c>
      <c r="F229" s="12">
        <v>0.69865999999999995</v>
      </c>
      <c r="G229" s="11">
        <f t="shared" si="6"/>
        <v>0.67360999999999993</v>
      </c>
      <c r="H229" s="10">
        <f t="shared" si="7"/>
        <v>26.890618762475047</v>
      </c>
    </row>
    <row r="230" spans="1:8" ht="16.5" customHeight="1" x14ac:dyDescent="0.3">
      <c r="A230" s="15">
        <v>2529</v>
      </c>
      <c r="B230" s="14" t="s">
        <v>1033</v>
      </c>
      <c r="C230" s="13">
        <v>87405.967560000005</v>
      </c>
      <c r="D230" s="13">
        <v>10995.752850000001</v>
      </c>
      <c r="E230" s="13">
        <v>78340.409499999994</v>
      </c>
      <c r="F230" s="12">
        <v>11807.590000000011</v>
      </c>
      <c r="G230" s="11">
        <f t="shared" si="6"/>
        <v>811.8371500000103</v>
      </c>
      <c r="H230" s="10">
        <f t="shared" si="7"/>
        <v>7.3831884098778208E-2</v>
      </c>
    </row>
    <row r="231" spans="1:8" ht="16.5" customHeight="1" x14ac:dyDescent="0.3">
      <c r="A231" s="15">
        <v>2530</v>
      </c>
      <c r="B231" s="14" t="s">
        <v>1032</v>
      </c>
      <c r="C231" s="13">
        <v>43702.005299999997</v>
      </c>
      <c r="D231" s="13">
        <v>7448.8644000000104</v>
      </c>
      <c r="E231" s="13">
        <v>38779.299000000006</v>
      </c>
      <c r="F231" s="12">
        <v>7318.492390000004</v>
      </c>
      <c r="G231" s="11">
        <f t="shared" si="6"/>
        <v>-130.37201000000641</v>
      </c>
      <c r="H231" s="10">
        <f t="shared" si="7"/>
        <v>-1.7502266519982056E-2</v>
      </c>
    </row>
    <row r="232" spans="1:8" ht="16.5" customHeight="1" x14ac:dyDescent="0.3">
      <c r="A232" s="15">
        <v>2601</v>
      </c>
      <c r="B232" s="14" t="s">
        <v>1031</v>
      </c>
      <c r="C232" s="13">
        <v>103.03985</v>
      </c>
      <c r="D232" s="13">
        <v>55.235199999999999</v>
      </c>
      <c r="E232" s="13">
        <v>1174.9855</v>
      </c>
      <c r="F232" s="12">
        <v>157.64286999999999</v>
      </c>
      <c r="G232" s="11">
        <f t="shared" si="6"/>
        <v>102.40767</v>
      </c>
      <c r="H232" s="10">
        <f t="shared" si="7"/>
        <v>1.8540291335959678</v>
      </c>
    </row>
    <row r="233" spans="1:8" ht="16.5" customHeight="1" x14ac:dyDescent="0.3">
      <c r="A233" s="15">
        <v>2602</v>
      </c>
      <c r="B233" s="14" t="s">
        <v>1030</v>
      </c>
      <c r="C233" s="13">
        <v>359965.70199999999</v>
      </c>
      <c r="D233" s="13">
        <v>48690.948250000001</v>
      </c>
      <c r="E233" s="13">
        <v>250527.52</v>
      </c>
      <c r="F233" s="12">
        <v>30243.136699999992</v>
      </c>
      <c r="G233" s="11">
        <f t="shared" si="6"/>
        <v>-18447.811550000009</v>
      </c>
      <c r="H233" s="10">
        <f t="shared" si="7"/>
        <v>-0.37887558597711246</v>
      </c>
    </row>
    <row r="234" spans="1:8" ht="16.5" customHeight="1" x14ac:dyDescent="0.3">
      <c r="A234" s="15">
        <v>2603</v>
      </c>
      <c r="B234" s="14" t="s">
        <v>1029</v>
      </c>
      <c r="C234" s="13">
        <v>2.2029999999999998</v>
      </c>
      <c r="D234" s="13">
        <v>9.56541</v>
      </c>
      <c r="E234" s="13">
        <v>4.4749999999999996</v>
      </c>
      <c r="F234" s="12">
        <v>20.22888</v>
      </c>
      <c r="G234" s="11">
        <f t="shared" si="6"/>
        <v>10.66347</v>
      </c>
      <c r="H234" s="10">
        <f t="shared" si="7"/>
        <v>1.1147948702669306</v>
      </c>
    </row>
    <row r="235" spans="1:8" ht="16.5" customHeight="1" x14ac:dyDescent="0.3">
      <c r="A235" s="15">
        <v>2604</v>
      </c>
      <c r="B235" s="14" t="s">
        <v>1028</v>
      </c>
      <c r="C235" s="13">
        <v>0</v>
      </c>
      <c r="D235" s="13">
        <v>0</v>
      </c>
      <c r="E235" s="13">
        <v>0</v>
      </c>
      <c r="F235" s="12">
        <v>0</v>
      </c>
      <c r="G235" s="11">
        <f t="shared" si="6"/>
        <v>0</v>
      </c>
      <c r="H235" s="10" t="str">
        <f t="shared" si="7"/>
        <v/>
      </c>
    </row>
    <row r="236" spans="1:8" ht="16.5" customHeight="1" x14ac:dyDescent="0.3">
      <c r="A236" s="15">
        <v>2605</v>
      </c>
      <c r="B236" s="14" t="s">
        <v>1027</v>
      </c>
      <c r="C236" s="13">
        <v>0</v>
      </c>
      <c r="D236" s="13">
        <v>0</v>
      </c>
      <c r="E236" s="13">
        <v>0</v>
      </c>
      <c r="F236" s="12">
        <v>0</v>
      </c>
      <c r="G236" s="11">
        <f t="shared" si="6"/>
        <v>0</v>
      </c>
      <c r="H236" s="10" t="str">
        <f t="shared" si="7"/>
        <v/>
      </c>
    </row>
    <row r="237" spans="1:8" ht="16.5" customHeight="1" x14ac:dyDescent="0.3">
      <c r="A237" s="15">
        <v>2606</v>
      </c>
      <c r="B237" s="14" t="s">
        <v>1026</v>
      </c>
      <c r="C237" s="13">
        <v>46698.5599</v>
      </c>
      <c r="D237" s="13">
        <v>2936.69146</v>
      </c>
      <c r="E237" s="13">
        <v>132877.5055</v>
      </c>
      <c r="F237" s="12">
        <v>7180.642420000001</v>
      </c>
      <c r="G237" s="11">
        <f t="shared" si="6"/>
        <v>4243.950960000001</v>
      </c>
      <c r="H237" s="10">
        <f t="shared" si="7"/>
        <v>1.4451470363182113</v>
      </c>
    </row>
    <row r="238" spans="1:8" ht="16.5" customHeight="1" x14ac:dyDescent="0.3">
      <c r="A238" s="15">
        <v>2607</v>
      </c>
      <c r="B238" s="14" t="s">
        <v>1025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6"/>
        <v>0</v>
      </c>
      <c r="H238" s="10" t="str">
        <f t="shared" si="7"/>
        <v/>
      </c>
    </row>
    <row r="239" spans="1:8" ht="16.5" customHeight="1" x14ac:dyDescent="0.3">
      <c r="A239" s="15">
        <v>2608</v>
      </c>
      <c r="B239" s="14" t="s">
        <v>1024</v>
      </c>
      <c r="C239" s="13">
        <v>20.074999999999999</v>
      </c>
      <c r="D239" s="13">
        <v>2.95763</v>
      </c>
      <c r="E239" s="13">
        <v>0.1</v>
      </c>
      <c r="F239" s="12">
        <v>0.53034000000000003</v>
      </c>
      <c r="G239" s="11">
        <f t="shared" si="6"/>
        <v>-2.4272900000000002</v>
      </c>
      <c r="H239" s="10">
        <f t="shared" si="7"/>
        <v>-0.82068750993193884</v>
      </c>
    </row>
    <row r="240" spans="1:8" ht="16.5" customHeight="1" x14ac:dyDescent="0.3">
      <c r="A240" s="15">
        <v>2609</v>
      </c>
      <c r="B240" s="14" t="s">
        <v>1023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6"/>
        <v>0</v>
      </c>
      <c r="H240" s="10" t="str">
        <f t="shared" si="7"/>
        <v/>
      </c>
    </row>
    <row r="241" spans="1:8" ht="16.5" customHeight="1" x14ac:dyDescent="0.3">
      <c r="A241" s="15">
        <v>2610</v>
      </c>
      <c r="B241" s="14" t="s">
        <v>1022</v>
      </c>
      <c r="C241" s="13">
        <v>7786.2060000000001</v>
      </c>
      <c r="D241" s="13">
        <v>3478.6849000000002</v>
      </c>
      <c r="E241" s="13">
        <v>5583.7709999999997</v>
      </c>
      <c r="F241" s="12">
        <v>2511.3677299999999</v>
      </c>
      <c r="G241" s="11">
        <f t="shared" si="6"/>
        <v>-967.31717000000026</v>
      </c>
      <c r="H241" s="10">
        <f t="shared" si="7"/>
        <v>-0.27806978723482551</v>
      </c>
    </row>
    <row r="242" spans="1:8" ht="16.5" customHeight="1" x14ac:dyDescent="0.3">
      <c r="A242" s="15">
        <v>2611</v>
      </c>
      <c r="B242" s="14" t="s">
        <v>1021</v>
      </c>
      <c r="C242" s="13">
        <v>0</v>
      </c>
      <c r="D242" s="13">
        <v>0</v>
      </c>
      <c r="E242" s="13">
        <v>8.9999999999999993E-3</v>
      </c>
      <c r="F242" s="12">
        <v>0.59202999999999995</v>
      </c>
      <c r="G242" s="11">
        <f t="shared" si="6"/>
        <v>0.59202999999999995</v>
      </c>
      <c r="H242" s="10" t="str">
        <f t="shared" si="7"/>
        <v/>
      </c>
    </row>
    <row r="243" spans="1:8" ht="16.5" customHeight="1" x14ac:dyDescent="0.3">
      <c r="A243" s="15">
        <v>2612</v>
      </c>
      <c r="B243" s="14" t="s">
        <v>1020</v>
      </c>
      <c r="C243" s="13">
        <v>0</v>
      </c>
      <c r="D243" s="13">
        <v>0</v>
      </c>
      <c r="E243" s="13">
        <v>0</v>
      </c>
      <c r="F243" s="12">
        <v>0</v>
      </c>
      <c r="G243" s="11">
        <f t="shared" si="6"/>
        <v>0</v>
      </c>
      <c r="H243" s="10" t="str">
        <f t="shared" si="7"/>
        <v/>
      </c>
    </row>
    <row r="244" spans="1:8" ht="16.5" customHeight="1" x14ac:dyDescent="0.3">
      <c r="A244" s="15">
        <v>2613</v>
      </c>
      <c r="B244" s="14" t="s">
        <v>1019</v>
      </c>
      <c r="C244" s="13">
        <v>233.45500000000001</v>
      </c>
      <c r="D244" s="13">
        <v>2907.491</v>
      </c>
      <c r="E244" s="13">
        <v>255.57499999999999</v>
      </c>
      <c r="F244" s="12">
        <v>4882.0479400000004</v>
      </c>
      <c r="G244" s="11">
        <f t="shared" si="6"/>
        <v>1974.5569400000004</v>
      </c>
      <c r="H244" s="10">
        <f t="shared" si="7"/>
        <v>0.67912744699811634</v>
      </c>
    </row>
    <row r="245" spans="1:8" ht="16.5" customHeight="1" x14ac:dyDescent="0.3">
      <c r="A245" s="15">
        <v>2614</v>
      </c>
      <c r="B245" s="14" t="s">
        <v>1018</v>
      </c>
      <c r="C245" s="13">
        <v>730.01</v>
      </c>
      <c r="D245" s="13">
        <v>596.71914000000004</v>
      </c>
      <c r="E245" s="13">
        <v>730.54219999999998</v>
      </c>
      <c r="F245" s="12">
        <v>685.86706000000004</v>
      </c>
      <c r="G245" s="11">
        <f t="shared" si="6"/>
        <v>89.147919999999999</v>
      </c>
      <c r="H245" s="10">
        <f t="shared" si="7"/>
        <v>0.14939678321697539</v>
      </c>
    </row>
    <row r="246" spans="1:8" ht="25.5" customHeight="1" x14ac:dyDescent="0.3">
      <c r="A246" s="15">
        <v>2615</v>
      </c>
      <c r="B246" s="14" t="s">
        <v>1017</v>
      </c>
      <c r="C246" s="13">
        <v>1150.3548020000001</v>
      </c>
      <c r="D246" s="13">
        <v>932.33528999999999</v>
      </c>
      <c r="E246" s="13">
        <v>865.92386399999998</v>
      </c>
      <c r="F246" s="12">
        <v>1315.8448399999997</v>
      </c>
      <c r="G246" s="11">
        <f t="shared" si="6"/>
        <v>383.50954999999976</v>
      </c>
      <c r="H246" s="10">
        <f t="shared" si="7"/>
        <v>0.41134295152551797</v>
      </c>
    </row>
    <row r="247" spans="1:8" ht="16.5" customHeight="1" x14ac:dyDescent="0.3">
      <c r="A247" s="15">
        <v>2616</v>
      </c>
      <c r="B247" s="14" t="s">
        <v>1016</v>
      </c>
      <c r="C247" s="13">
        <v>0</v>
      </c>
      <c r="D247" s="13">
        <v>0</v>
      </c>
      <c r="E247" s="13">
        <v>0</v>
      </c>
      <c r="F247" s="12">
        <v>0</v>
      </c>
      <c r="G247" s="11">
        <f t="shared" si="6"/>
        <v>0</v>
      </c>
      <c r="H247" s="10" t="str">
        <f t="shared" si="7"/>
        <v/>
      </c>
    </row>
    <row r="248" spans="1:8" ht="16.5" customHeight="1" x14ac:dyDescent="0.3">
      <c r="A248" s="15">
        <v>2617</v>
      </c>
      <c r="B248" s="14" t="s">
        <v>1015</v>
      </c>
      <c r="C248" s="13">
        <v>1</v>
      </c>
      <c r="D248" s="13">
        <v>3.2562099999999998</v>
      </c>
      <c r="E248" s="13">
        <v>0</v>
      </c>
      <c r="F248" s="12">
        <v>0</v>
      </c>
      <c r="G248" s="11">
        <f t="shared" si="6"/>
        <v>-3.2562099999999998</v>
      </c>
      <c r="H248" s="10">
        <f t="shared" si="7"/>
        <v>-1</v>
      </c>
    </row>
    <row r="249" spans="1:8" ht="16.5" customHeight="1" x14ac:dyDescent="0.3">
      <c r="A249" s="15">
        <v>2618</v>
      </c>
      <c r="B249" s="14" t="s">
        <v>1014</v>
      </c>
      <c r="C249" s="13">
        <v>41428.85</v>
      </c>
      <c r="D249" s="13">
        <v>445.24079999999998</v>
      </c>
      <c r="E249" s="13">
        <v>17160.5</v>
      </c>
      <c r="F249" s="12">
        <v>214.77823999999998</v>
      </c>
      <c r="G249" s="11">
        <f t="shared" si="6"/>
        <v>-230.46256</v>
      </c>
      <c r="H249" s="10">
        <f t="shared" si="7"/>
        <v>-0.51761330048818532</v>
      </c>
    </row>
    <row r="250" spans="1:8" ht="16.5" customHeight="1" x14ac:dyDescent="0.3">
      <c r="A250" s="15">
        <v>2619</v>
      </c>
      <c r="B250" s="14" t="s">
        <v>1013</v>
      </c>
      <c r="C250" s="13">
        <v>37460.29</v>
      </c>
      <c r="D250" s="13">
        <v>939.47798</v>
      </c>
      <c r="E250" s="13">
        <v>39173.747000000003</v>
      </c>
      <c r="F250" s="12">
        <v>1270.8578</v>
      </c>
      <c r="G250" s="11">
        <f t="shared" si="6"/>
        <v>331.37982</v>
      </c>
      <c r="H250" s="10">
        <f t="shared" si="7"/>
        <v>0.35272760730379227</v>
      </c>
    </row>
    <row r="251" spans="1:8" ht="16.5" customHeight="1" x14ac:dyDescent="0.3">
      <c r="A251" s="15">
        <v>2620</v>
      </c>
      <c r="B251" s="14" t="s">
        <v>1012</v>
      </c>
      <c r="C251" s="13">
        <v>7.0517200000000004</v>
      </c>
      <c r="D251" s="13">
        <v>0.26288</v>
      </c>
      <c r="E251" s="13">
        <v>15987.84784</v>
      </c>
      <c r="F251" s="12">
        <v>110.01537999999998</v>
      </c>
      <c r="G251" s="11">
        <f t="shared" si="6"/>
        <v>109.75249999999998</v>
      </c>
      <c r="H251" s="10">
        <f t="shared" si="7"/>
        <v>417.50038040170415</v>
      </c>
    </row>
    <row r="252" spans="1:8" ht="16.5" customHeight="1" x14ac:dyDescent="0.3">
      <c r="A252" s="15">
        <v>2621</v>
      </c>
      <c r="B252" s="14" t="s">
        <v>1011</v>
      </c>
      <c r="C252" s="13">
        <v>720611.92810000002</v>
      </c>
      <c r="D252" s="13">
        <v>647.04369999999994</v>
      </c>
      <c r="E252" s="13">
        <v>273284.55800000002</v>
      </c>
      <c r="F252" s="12">
        <v>760.79152999999997</v>
      </c>
      <c r="G252" s="11">
        <f t="shared" si="6"/>
        <v>113.74783000000002</v>
      </c>
      <c r="H252" s="10">
        <f t="shared" si="7"/>
        <v>0.17579620974595692</v>
      </c>
    </row>
    <row r="253" spans="1:8" ht="16.5" customHeight="1" x14ac:dyDescent="0.3">
      <c r="A253" s="15">
        <v>2701</v>
      </c>
      <c r="B253" s="14" t="s">
        <v>1010</v>
      </c>
      <c r="C253" s="13">
        <v>10764499.5133</v>
      </c>
      <c r="D253" s="13">
        <v>1154777.0918099999</v>
      </c>
      <c r="E253" s="13">
        <v>12876805.718400002</v>
      </c>
      <c r="F253" s="12">
        <v>1314236.2513700139</v>
      </c>
      <c r="G253" s="11">
        <f t="shared" si="6"/>
        <v>159459.15956001403</v>
      </c>
      <c r="H253" s="10">
        <f t="shared" si="7"/>
        <v>0.13808652829272655</v>
      </c>
    </row>
    <row r="254" spans="1:8" ht="16.5" customHeight="1" x14ac:dyDescent="0.3">
      <c r="A254" s="15">
        <v>2702</v>
      </c>
      <c r="B254" s="14" t="s">
        <v>1009</v>
      </c>
      <c r="C254" s="13">
        <v>70.000500000000002</v>
      </c>
      <c r="D254" s="13">
        <v>45.2119</v>
      </c>
      <c r="E254" s="13">
        <v>184.96</v>
      </c>
      <c r="F254" s="12">
        <v>135.92438999999999</v>
      </c>
      <c r="G254" s="11">
        <f t="shared" si="6"/>
        <v>90.712489999999988</v>
      </c>
      <c r="H254" s="10">
        <f t="shared" si="7"/>
        <v>2.0063852658260322</v>
      </c>
    </row>
    <row r="255" spans="1:8" ht="16.5" customHeight="1" x14ac:dyDescent="0.3">
      <c r="A255" s="15">
        <v>2703</v>
      </c>
      <c r="B255" s="14" t="s">
        <v>1008</v>
      </c>
      <c r="C255" s="13">
        <v>31416.21759</v>
      </c>
      <c r="D255" s="13">
        <v>3559.4733000000001</v>
      </c>
      <c r="E255" s="13">
        <v>41376.698839000019</v>
      </c>
      <c r="F255" s="12">
        <v>4771.358820000004</v>
      </c>
      <c r="G255" s="11">
        <f t="shared" si="6"/>
        <v>1211.8855200000039</v>
      </c>
      <c r="H255" s="10">
        <f t="shared" si="7"/>
        <v>0.3404676528968496</v>
      </c>
    </row>
    <row r="256" spans="1:8" ht="16.5" customHeight="1" x14ac:dyDescent="0.3">
      <c r="A256" s="15">
        <v>2704</v>
      </c>
      <c r="B256" s="14" t="s">
        <v>1007</v>
      </c>
      <c r="C256" s="13">
        <v>222709.32509999999</v>
      </c>
      <c r="D256" s="13">
        <v>48481.294289999998</v>
      </c>
      <c r="E256" s="13">
        <v>374441.41200000001</v>
      </c>
      <c r="F256" s="12">
        <v>136243.8517599999</v>
      </c>
      <c r="G256" s="11">
        <f t="shared" si="6"/>
        <v>87762.557469999912</v>
      </c>
      <c r="H256" s="10">
        <f t="shared" si="7"/>
        <v>1.8102354476147364</v>
      </c>
    </row>
    <row r="257" spans="1:8" ht="16.5" customHeight="1" x14ac:dyDescent="0.3">
      <c r="A257" s="15">
        <v>2705</v>
      </c>
      <c r="B257" s="14" t="s">
        <v>1006</v>
      </c>
      <c r="C257" s="13">
        <v>0</v>
      </c>
      <c r="D257" s="13">
        <v>0</v>
      </c>
      <c r="E257" s="13">
        <v>0</v>
      </c>
      <c r="F257" s="12">
        <v>0</v>
      </c>
      <c r="G257" s="11">
        <f t="shared" si="6"/>
        <v>0</v>
      </c>
      <c r="H257" s="10" t="str">
        <f t="shared" si="7"/>
        <v/>
      </c>
    </row>
    <row r="258" spans="1:8" ht="16.5" customHeight="1" x14ac:dyDescent="0.3">
      <c r="A258" s="15">
        <v>2706</v>
      </c>
      <c r="B258" s="14" t="s">
        <v>1005</v>
      </c>
      <c r="C258" s="13">
        <v>1105.7</v>
      </c>
      <c r="D258" s="13">
        <v>255.03827000000001</v>
      </c>
      <c r="E258" s="13">
        <v>969.36</v>
      </c>
      <c r="F258" s="12">
        <v>341.53380000000004</v>
      </c>
      <c r="G258" s="11">
        <f t="shared" si="6"/>
        <v>86.495530000000031</v>
      </c>
      <c r="H258" s="10">
        <f t="shared" si="7"/>
        <v>0.33914725817423413</v>
      </c>
    </row>
    <row r="259" spans="1:8" ht="16.5" customHeight="1" x14ac:dyDescent="0.3">
      <c r="A259" s="15">
        <v>2707</v>
      </c>
      <c r="B259" s="14" t="s">
        <v>1004</v>
      </c>
      <c r="C259" s="13">
        <v>22951.083401</v>
      </c>
      <c r="D259" s="13">
        <v>4862.5169999999998</v>
      </c>
      <c r="E259" s="13">
        <v>30515.193979000003</v>
      </c>
      <c r="F259" s="12">
        <v>10181.631439999997</v>
      </c>
      <c r="G259" s="11">
        <f t="shared" si="6"/>
        <v>5319.1144399999976</v>
      </c>
      <c r="H259" s="10">
        <f t="shared" si="7"/>
        <v>1.093901458853511</v>
      </c>
    </row>
    <row r="260" spans="1:8" ht="16.5" customHeight="1" x14ac:dyDescent="0.3">
      <c r="A260" s="15">
        <v>2708</v>
      </c>
      <c r="B260" s="14" t="s">
        <v>1003</v>
      </c>
      <c r="C260" s="13">
        <v>10936.201999999999</v>
      </c>
      <c r="D260" s="13">
        <v>4478.3492900000001</v>
      </c>
      <c r="E260" s="13">
        <v>16223.450999999999</v>
      </c>
      <c r="F260" s="12">
        <v>7166.8935300000048</v>
      </c>
      <c r="G260" s="11">
        <f t="shared" si="6"/>
        <v>2688.5442400000047</v>
      </c>
      <c r="H260" s="10">
        <f t="shared" si="7"/>
        <v>0.60034268564165627</v>
      </c>
    </row>
    <row r="261" spans="1:8" ht="16.5" customHeight="1" x14ac:dyDescent="0.3">
      <c r="A261" s="15">
        <v>2709</v>
      </c>
      <c r="B261" s="14" t="s">
        <v>1002</v>
      </c>
      <c r="C261" s="13">
        <v>950348.21200000006</v>
      </c>
      <c r="D261" s="13">
        <v>280098.05377</v>
      </c>
      <c r="E261" s="13">
        <v>971604.96900000004</v>
      </c>
      <c r="F261" s="12">
        <v>523175.56348000001</v>
      </c>
      <c r="G261" s="11">
        <f t="shared" si="6"/>
        <v>243077.50971000001</v>
      </c>
      <c r="H261" s="10">
        <f t="shared" si="7"/>
        <v>0.86783005607600872</v>
      </c>
    </row>
    <row r="262" spans="1:8" ht="16.5" customHeight="1" x14ac:dyDescent="0.3">
      <c r="A262" s="15">
        <v>2710</v>
      </c>
      <c r="B262" s="14" t="s">
        <v>1001</v>
      </c>
      <c r="C262" s="13">
        <v>4822570.2683058502</v>
      </c>
      <c r="D262" s="13">
        <v>2060468.5892</v>
      </c>
      <c r="E262" s="13">
        <v>5066799.1935363943</v>
      </c>
      <c r="F262" s="12">
        <v>3078389.5030899905</v>
      </c>
      <c r="G262" s="11">
        <f t="shared" ref="G262:G325" si="8">F262-D262</f>
        <v>1017920.9138899904</v>
      </c>
      <c r="H262" s="10">
        <f t="shared" ref="H262:H325" si="9">IF(D262&lt;&gt;0,G262/D262,"")</f>
        <v>0.49402399008917169</v>
      </c>
    </row>
    <row r="263" spans="1:8" ht="16.5" customHeight="1" x14ac:dyDescent="0.3">
      <c r="A263" s="15">
        <v>2711</v>
      </c>
      <c r="B263" s="14" t="s">
        <v>1000</v>
      </c>
      <c r="C263" s="13">
        <v>4857499.7720689997</v>
      </c>
      <c r="D263" s="13">
        <v>1113034.14821</v>
      </c>
      <c r="E263" s="13">
        <v>4642111.0550312996</v>
      </c>
      <c r="F263" s="12">
        <v>2030972.2927300401</v>
      </c>
      <c r="G263" s="11">
        <f t="shared" si="8"/>
        <v>917938.14452004014</v>
      </c>
      <c r="H263" s="10">
        <f t="shared" si="9"/>
        <v>0.82471696488044277</v>
      </c>
    </row>
    <row r="264" spans="1:8" ht="16.5" customHeight="1" x14ac:dyDescent="0.3">
      <c r="A264" s="15">
        <v>2712</v>
      </c>
      <c r="B264" s="14" t="s">
        <v>999</v>
      </c>
      <c r="C264" s="13">
        <v>3783.86872202</v>
      </c>
      <c r="D264" s="13">
        <v>5144.9633599999997</v>
      </c>
      <c r="E264" s="13">
        <v>4299.1725745400017</v>
      </c>
      <c r="F264" s="12">
        <v>7307.9729599999964</v>
      </c>
      <c r="G264" s="11">
        <f t="shared" si="8"/>
        <v>2163.0095999999967</v>
      </c>
      <c r="H264" s="10">
        <f t="shared" si="9"/>
        <v>0.42041302311626116</v>
      </c>
    </row>
    <row r="265" spans="1:8" ht="16.5" customHeight="1" x14ac:dyDescent="0.3">
      <c r="A265" s="15">
        <v>2713</v>
      </c>
      <c r="B265" s="14" t="s">
        <v>998</v>
      </c>
      <c r="C265" s="13">
        <v>428275.58370000002</v>
      </c>
      <c r="D265" s="13">
        <v>124694.43300999999</v>
      </c>
      <c r="E265" s="13">
        <v>687828.67468300008</v>
      </c>
      <c r="F265" s="12">
        <v>316676.20734000055</v>
      </c>
      <c r="G265" s="11">
        <f t="shared" si="8"/>
        <v>191981.77433000057</v>
      </c>
      <c r="H265" s="10">
        <f t="shared" si="9"/>
        <v>1.5396178457670553</v>
      </c>
    </row>
    <row r="266" spans="1:8" ht="16.5" customHeight="1" x14ac:dyDescent="0.3">
      <c r="A266" s="15">
        <v>2714</v>
      </c>
      <c r="B266" s="14" t="s">
        <v>997</v>
      </c>
      <c r="C266" s="13">
        <v>806.2</v>
      </c>
      <c r="D266" s="13">
        <v>1052.3657900000001</v>
      </c>
      <c r="E266" s="13">
        <v>777</v>
      </c>
      <c r="F266" s="12">
        <v>1055.23181</v>
      </c>
      <c r="G266" s="11">
        <f t="shared" si="8"/>
        <v>2.866019999999935</v>
      </c>
      <c r="H266" s="10">
        <f t="shared" si="9"/>
        <v>2.7234066588195868E-3</v>
      </c>
    </row>
    <row r="267" spans="1:8" ht="16.5" customHeight="1" x14ac:dyDescent="0.3">
      <c r="A267" s="15">
        <v>2715</v>
      </c>
      <c r="B267" s="14" t="s">
        <v>996</v>
      </c>
      <c r="C267" s="13">
        <v>6027.71503999999</v>
      </c>
      <c r="D267" s="13">
        <v>3335.7529800000002</v>
      </c>
      <c r="E267" s="13">
        <v>19853.66218000001</v>
      </c>
      <c r="F267" s="12">
        <v>9206.779800000013</v>
      </c>
      <c r="G267" s="11">
        <f t="shared" si="8"/>
        <v>5871.0268200000128</v>
      </c>
      <c r="H267" s="10">
        <f t="shared" si="9"/>
        <v>1.7600304504562003</v>
      </c>
    </row>
    <row r="268" spans="1:8" ht="16.5" customHeight="1" x14ac:dyDescent="0.3">
      <c r="A268" s="15">
        <v>2716</v>
      </c>
      <c r="B268" s="14" t="s">
        <v>995</v>
      </c>
      <c r="C268" s="13">
        <v>0</v>
      </c>
      <c r="D268" s="13">
        <v>111340.40247</v>
      </c>
      <c r="E268" s="13">
        <v>0</v>
      </c>
      <c r="F268" s="12">
        <v>59394.072380000034</v>
      </c>
      <c r="G268" s="11">
        <f t="shared" si="8"/>
        <v>-51946.330089999967</v>
      </c>
      <c r="H268" s="10">
        <f t="shared" si="9"/>
        <v>-0.46655417923423254</v>
      </c>
    </row>
    <row r="269" spans="1:8" ht="16.5" customHeight="1" x14ac:dyDescent="0.3">
      <c r="A269" s="15">
        <v>2801</v>
      </c>
      <c r="B269" s="14" t="s">
        <v>994</v>
      </c>
      <c r="C269" s="13">
        <v>3067.5042265299999</v>
      </c>
      <c r="D269" s="13">
        <v>2048.9833800000001</v>
      </c>
      <c r="E269" s="13">
        <v>1497.8090070000001</v>
      </c>
      <c r="F269" s="12">
        <v>1249.0408699999998</v>
      </c>
      <c r="G269" s="11">
        <f t="shared" si="8"/>
        <v>-799.94251000000031</v>
      </c>
      <c r="H269" s="10">
        <f t="shared" si="9"/>
        <v>-0.39040946735253668</v>
      </c>
    </row>
    <row r="270" spans="1:8" ht="16.5" customHeight="1" x14ac:dyDescent="0.3">
      <c r="A270" s="15">
        <v>2802</v>
      </c>
      <c r="B270" s="14" t="s">
        <v>993</v>
      </c>
      <c r="C270" s="13">
        <v>7.6024999999999995E-2</v>
      </c>
      <c r="D270" s="13">
        <v>0.49884000000000001</v>
      </c>
      <c r="E270" s="13">
        <v>7.5520250000000011E-2</v>
      </c>
      <c r="F270" s="12">
        <v>0.63361999999999985</v>
      </c>
      <c r="G270" s="11">
        <f t="shared" si="8"/>
        <v>0.13477999999999984</v>
      </c>
      <c r="H270" s="10">
        <f t="shared" si="9"/>
        <v>0.27018683345361205</v>
      </c>
    </row>
    <row r="271" spans="1:8" ht="16.5" customHeight="1" x14ac:dyDescent="0.3">
      <c r="A271" s="15">
        <v>2803</v>
      </c>
      <c r="B271" s="14" t="s">
        <v>992</v>
      </c>
      <c r="C271" s="13">
        <v>2275.6508810999999</v>
      </c>
      <c r="D271" s="13">
        <v>1978.57908</v>
      </c>
      <c r="E271" s="13">
        <v>2261.5188000000003</v>
      </c>
      <c r="F271" s="12">
        <v>2425.3307399999994</v>
      </c>
      <c r="G271" s="11">
        <f t="shared" si="8"/>
        <v>446.75165999999945</v>
      </c>
      <c r="H271" s="10">
        <f t="shared" si="9"/>
        <v>0.22579418963633208</v>
      </c>
    </row>
    <row r="272" spans="1:8" ht="16.5" customHeight="1" x14ac:dyDescent="0.3">
      <c r="A272" s="15">
        <v>2804</v>
      </c>
      <c r="B272" s="14" t="s">
        <v>991</v>
      </c>
      <c r="C272" s="13">
        <v>6755.8344029999998</v>
      </c>
      <c r="D272" s="13">
        <v>10062.299150000001</v>
      </c>
      <c r="E272" s="13">
        <v>12344.538218999989</v>
      </c>
      <c r="F272" s="12">
        <v>13671.386190000012</v>
      </c>
      <c r="G272" s="11">
        <f t="shared" si="8"/>
        <v>3609.0870400000113</v>
      </c>
      <c r="H272" s="10">
        <f t="shared" si="9"/>
        <v>0.35867419425708597</v>
      </c>
    </row>
    <row r="273" spans="1:8" ht="16.5" customHeight="1" x14ac:dyDescent="0.3">
      <c r="A273" s="15">
        <v>2805</v>
      </c>
      <c r="B273" s="14" t="s">
        <v>990</v>
      </c>
      <c r="C273" s="13">
        <v>654.89012500000001</v>
      </c>
      <c r="D273" s="13">
        <v>2370.3600799999999</v>
      </c>
      <c r="E273" s="13">
        <v>412.48616999999996</v>
      </c>
      <c r="F273" s="12">
        <v>1555.5270099999998</v>
      </c>
      <c r="G273" s="11">
        <f t="shared" si="8"/>
        <v>-814.83307000000013</v>
      </c>
      <c r="H273" s="10">
        <f t="shared" si="9"/>
        <v>-0.34375919375084996</v>
      </c>
    </row>
    <row r="274" spans="1:8" ht="16.5" customHeight="1" x14ac:dyDescent="0.3">
      <c r="A274" s="15">
        <v>2806</v>
      </c>
      <c r="B274" s="14" t="s">
        <v>989</v>
      </c>
      <c r="C274" s="13">
        <v>1467.494019</v>
      </c>
      <c r="D274" s="13">
        <v>239.42988</v>
      </c>
      <c r="E274" s="13">
        <v>2185.4608219999996</v>
      </c>
      <c r="F274" s="12">
        <v>233.9771099999999</v>
      </c>
      <c r="G274" s="11">
        <f t="shared" si="8"/>
        <v>-5.4527700000001005</v>
      </c>
      <c r="H274" s="10">
        <f t="shared" si="9"/>
        <v>-2.277397457660715E-2</v>
      </c>
    </row>
    <row r="275" spans="1:8" ht="16.5" customHeight="1" x14ac:dyDescent="0.3">
      <c r="A275" s="15">
        <v>2807</v>
      </c>
      <c r="B275" s="14" t="s">
        <v>988</v>
      </c>
      <c r="C275" s="13">
        <v>26797.977579999999</v>
      </c>
      <c r="D275" s="13">
        <v>1729.7339400000001</v>
      </c>
      <c r="E275" s="13">
        <v>16357.8024</v>
      </c>
      <c r="F275" s="12">
        <v>940.65066999999965</v>
      </c>
      <c r="G275" s="11">
        <f t="shared" si="8"/>
        <v>-789.08327000000043</v>
      </c>
      <c r="H275" s="10">
        <f t="shared" si="9"/>
        <v>-0.45618765507948605</v>
      </c>
    </row>
    <row r="276" spans="1:8" ht="16.5" customHeight="1" x14ac:dyDescent="0.3">
      <c r="A276" s="15">
        <v>2808</v>
      </c>
      <c r="B276" s="14" t="s">
        <v>987</v>
      </c>
      <c r="C276" s="13">
        <v>6665.686694</v>
      </c>
      <c r="D276" s="13">
        <v>2193.0762500000001</v>
      </c>
      <c r="E276" s="13">
        <v>5662.4310580000001</v>
      </c>
      <c r="F276" s="12">
        <v>1983.3842599999994</v>
      </c>
      <c r="G276" s="11">
        <f t="shared" si="8"/>
        <v>-209.69199000000071</v>
      </c>
      <c r="H276" s="10">
        <f t="shared" si="9"/>
        <v>-9.5615457966863077E-2</v>
      </c>
    </row>
    <row r="277" spans="1:8" ht="25.5" customHeight="1" x14ac:dyDescent="0.3">
      <c r="A277" s="15">
        <v>2809</v>
      </c>
      <c r="B277" s="14" t="s">
        <v>986</v>
      </c>
      <c r="C277" s="13">
        <v>7231.5066340000003</v>
      </c>
      <c r="D277" s="13">
        <v>5343.3081499999998</v>
      </c>
      <c r="E277" s="13">
        <v>8541.2315555999994</v>
      </c>
      <c r="F277" s="12">
        <v>6511.6530699999985</v>
      </c>
      <c r="G277" s="11">
        <f t="shared" si="8"/>
        <v>1168.3449199999986</v>
      </c>
      <c r="H277" s="10">
        <f t="shared" si="9"/>
        <v>0.218655725479729</v>
      </c>
    </row>
    <row r="278" spans="1:8" ht="16.5" customHeight="1" x14ac:dyDescent="0.3">
      <c r="A278" s="15">
        <v>2810</v>
      </c>
      <c r="B278" s="14" t="s">
        <v>985</v>
      </c>
      <c r="C278" s="13">
        <v>2715.3843000000002</v>
      </c>
      <c r="D278" s="13">
        <v>1619.82907</v>
      </c>
      <c r="E278" s="13">
        <v>5476.7255999999988</v>
      </c>
      <c r="F278" s="12">
        <v>3127.1085099999996</v>
      </c>
      <c r="G278" s="11">
        <f t="shared" si="8"/>
        <v>1507.2794399999996</v>
      </c>
      <c r="H278" s="10">
        <f t="shared" si="9"/>
        <v>0.93051758850086541</v>
      </c>
    </row>
    <row r="279" spans="1:8" ht="16.5" customHeight="1" x14ac:dyDescent="0.3">
      <c r="A279" s="15">
        <v>2811</v>
      </c>
      <c r="B279" s="14" t="s">
        <v>984</v>
      </c>
      <c r="C279" s="13">
        <v>33640.334138799997</v>
      </c>
      <c r="D279" s="13">
        <v>6332.6051199999902</v>
      </c>
      <c r="E279" s="13">
        <v>40542.784047649999</v>
      </c>
      <c r="F279" s="12">
        <v>7671.6670599999925</v>
      </c>
      <c r="G279" s="11">
        <f t="shared" si="8"/>
        <v>1339.0619400000023</v>
      </c>
      <c r="H279" s="10">
        <f t="shared" si="9"/>
        <v>0.21145514596684728</v>
      </c>
    </row>
    <row r="280" spans="1:8" ht="16.5" customHeight="1" x14ac:dyDescent="0.3">
      <c r="A280" s="15">
        <v>2812</v>
      </c>
      <c r="B280" s="14" t="s">
        <v>983</v>
      </c>
      <c r="C280" s="13">
        <v>79.696190000000001</v>
      </c>
      <c r="D280" s="13">
        <v>256.55705999999998</v>
      </c>
      <c r="E280" s="13">
        <v>8.4895750000000021</v>
      </c>
      <c r="F280" s="12">
        <v>291.09366</v>
      </c>
      <c r="G280" s="11">
        <f t="shared" si="8"/>
        <v>34.536600000000021</v>
      </c>
      <c r="H280" s="10">
        <f t="shared" si="9"/>
        <v>0.13461566795316421</v>
      </c>
    </row>
    <row r="281" spans="1:8" ht="16.5" customHeight="1" x14ac:dyDescent="0.3">
      <c r="A281" s="15">
        <v>2813</v>
      </c>
      <c r="B281" s="14" t="s">
        <v>982</v>
      </c>
      <c r="C281" s="13">
        <v>1.9390655999999999</v>
      </c>
      <c r="D281" s="13">
        <v>162.10720000000001</v>
      </c>
      <c r="E281" s="13">
        <v>3.2000250000000001</v>
      </c>
      <c r="F281" s="12">
        <v>214.76356999999999</v>
      </c>
      <c r="G281" s="11">
        <f t="shared" si="8"/>
        <v>52.656369999999981</v>
      </c>
      <c r="H281" s="10">
        <f t="shared" si="9"/>
        <v>0.32482437547499421</v>
      </c>
    </row>
    <row r="282" spans="1:8" ht="16.5" customHeight="1" x14ac:dyDescent="0.3">
      <c r="A282" s="15">
        <v>2814</v>
      </c>
      <c r="B282" s="14" t="s">
        <v>981</v>
      </c>
      <c r="C282" s="13">
        <v>130193.84121499999</v>
      </c>
      <c r="D282" s="13">
        <v>28049.766869999999</v>
      </c>
      <c r="E282" s="13">
        <v>91218.367758000008</v>
      </c>
      <c r="F282" s="12">
        <v>30721.01019999999</v>
      </c>
      <c r="G282" s="11">
        <f t="shared" si="8"/>
        <v>2671.2433299999902</v>
      </c>
      <c r="H282" s="10">
        <f t="shared" si="9"/>
        <v>9.5232282762997181E-2</v>
      </c>
    </row>
    <row r="283" spans="1:8" ht="16.5" customHeight="1" x14ac:dyDescent="0.3">
      <c r="A283" s="15">
        <v>2815</v>
      </c>
      <c r="B283" s="14" t="s">
        <v>980</v>
      </c>
      <c r="C283" s="13">
        <v>66723.379782999997</v>
      </c>
      <c r="D283" s="13">
        <v>16430.743460000002</v>
      </c>
      <c r="E283" s="13">
        <v>34601.660177199992</v>
      </c>
      <c r="F283" s="12">
        <v>11935.93975000001</v>
      </c>
      <c r="G283" s="11">
        <f t="shared" si="8"/>
        <v>-4494.803709999991</v>
      </c>
      <c r="H283" s="10">
        <f t="shared" si="9"/>
        <v>-0.2735605799544259</v>
      </c>
    </row>
    <row r="284" spans="1:8" ht="16.5" customHeight="1" x14ac:dyDescent="0.3">
      <c r="A284" s="15">
        <v>2816</v>
      </c>
      <c r="B284" s="14" t="s">
        <v>979</v>
      </c>
      <c r="C284" s="13">
        <v>1031.6891700000001</v>
      </c>
      <c r="D284" s="13">
        <v>692.10632999999996</v>
      </c>
      <c r="E284" s="13">
        <v>1279.1478</v>
      </c>
      <c r="F284" s="12">
        <v>1059.0847500000002</v>
      </c>
      <c r="G284" s="11">
        <f t="shared" si="8"/>
        <v>366.97842000000026</v>
      </c>
      <c r="H284" s="10">
        <f t="shared" si="9"/>
        <v>0.53023416214095354</v>
      </c>
    </row>
    <row r="285" spans="1:8" ht="16.5" customHeight="1" x14ac:dyDescent="0.3">
      <c r="A285" s="15">
        <v>2817</v>
      </c>
      <c r="B285" s="14" t="s">
        <v>978</v>
      </c>
      <c r="C285" s="13">
        <v>1673.490315</v>
      </c>
      <c r="D285" s="13">
        <v>3190.17526</v>
      </c>
      <c r="E285" s="13">
        <v>1326.93706</v>
      </c>
      <c r="F285" s="12">
        <v>3344.1276900000007</v>
      </c>
      <c r="G285" s="11">
        <f t="shared" si="8"/>
        <v>153.95243000000073</v>
      </c>
      <c r="H285" s="10">
        <f t="shared" si="9"/>
        <v>4.8258298511161021E-2</v>
      </c>
    </row>
    <row r="286" spans="1:8" ht="16.5" customHeight="1" x14ac:dyDescent="0.3">
      <c r="A286" s="15">
        <v>2818</v>
      </c>
      <c r="B286" s="14" t="s">
        <v>977</v>
      </c>
      <c r="C286" s="13">
        <v>7719.3212970000004</v>
      </c>
      <c r="D286" s="13">
        <v>5347.7586000000101</v>
      </c>
      <c r="E286" s="13">
        <v>14474.218642799993</v>
      </c>
      <c r="F286" s="12">
        <v>10274.653190000005</v>
      </c>
      <c r="G286" s="11">
        <f t="shared" si="8"/>
        <v>4926.8945899999944</v>
      </c>
      <c r="H286" s="10">
        <f t="shared" si="9"/>
        <v>0.92130085864384104</v>
      </c>
    </row>
    <row r="287" spans="1:8" ht="16.5" customHeight="1" x14ac:dyDescent="0.3">
      <c r="A287" s="15">
        <v>2819</v>
      </c>
      <c r="B287" s="14" t="s">
        <v>976</v>
      </c>
      <c r="C287" s="13">
        <v>67.134423999999996</v>
      </c>
      <c r="D287" s="13">
        <v>189.12624</v>
      </c>
      <c r="E287" s="13">
        <v>100.26310599999998</v>
      </c>
      <c r="F287" s="12">
        <v>291.33273999999989</v>
      </c>
      <c r="G287" s="11">
        <f t="shared" si="8"/>
        <v>102.20649999999989</v>
      </c>
      <c r="H287" s="10">
        <f t="shared" si="9"/>
        <v>0.54041416992163482</v>
      </c>
    </row>
    <row r="288" spans="1:8" ht="16.5" customHeight="1" x14ac:dyDescent="0.3">
      <c r="A288" s="15">
        <v>2820</v>
      </c>
      <c r="B288" s="14" t="s">
        <v>975</v>
      </c>
      <c r="C288" s="13">
        <v>359.30239999999998</v>
      </c>
      <c r="D288" s="13">
        <v>387.57173</v>
      </c>
      <c r="E288" s="13">
        <v>451.17060499999997</v>
      </c>
      <c r="F288" s="12">
        <v>496.89398000000017</v>
      </c>
      <c r="G288" s="11">
        <f t="shared" si="8"/>
        <v>109.32225000000017</v>
      </c>
      <c r="H288" s="10">
        <f t="shared" si="9"/>
        <v>0.28206972164868727</v>
      </c>
    </row>
    <row r="289" spans="1:8" ht="16.5" customHeight="1" x14ac:dyDescent="0.3">
      <c r="A289" s="15">
        <v>2821</v>
      </c>
      <c r="B289" s="14" t="s">
        <v>974</v>
      </c>
      <c r="C289" s="13">
        <v>2601.1918959999998</v>
      </c>
      <c r="D289" s="13">
        <v>2617.8596600000001</v>
      </c>
      <c r="E289" s="13">
        <v>2382.1670900000004</v>
      </c>
      <c r="F289" s="12">
        <v>2688.0371</v>
      </c>
      <c r="G289" s="11">
        <f t="shared" si="8"/>
        <v>70.177439999999933</v>
      </c>
      <c r="H289" s="10">
        <f t="shared" si="9"/>
        <v>2.6807181863981178E-2</v>
      </c>
    </row>
    <row r="290" spans="1:8" ht="16.5" customHeight="1" x14ac:dyDescent="0.3">
      <c r="A290" s="15">
        <v>2822</v>
      </c>
      <c r="B290" s="14" t="s">
        <v>973</v>
      </c>
      <c r="C290" s="13">
        <v>9.44</v>
      </c>
      <c r="D290" s="13">
        <v>239.97678999999999</v>
      </c>
      <c r="E290" s="13">
        <v>9.25</v>
      </c>
      <c r="F290" s="12">
        <v>363.96564000000001</v>
      </c>
      <c r="G290" s="11">
        <f t="shared" si="8"/>
        <v>123.98885000000001</v>
      </c>
      <c r="H290" s="10">
        <f t="shared" si="9"/>
        <v>0.51667017464480636</v>
      </c>
    </row>
    <row r="291" spans="1:8" ht="16.5" customHeight="1" x14ac:dyDescent="0.3">
      <c r="A291" s="15">
        <v>2823</v>
      </c>
      <c r="B291" s="14" t="s">
        <v>972</v>
      </c>
      <c r="C291" s="13">
        <v>110.088005</v>
      </c>
      <c r="D291" s="13">
        <v>332.43135000000001</v>
      </c>
      <c r="E291" s="13">
        <v>98.492324999999994</v>
      </c>
      <c r="F291" s="12">
        <v>312.04207999999994</v>
      </c>
      <c r="G291" s="11">
        <f t="shared" si="8"/>
        <v>-20.389270000000067</v>
      </c>
      <c r="H291" s="10">
        <f t="shared" si="9"/>
        <v>-6.1333776131523299E-2</v>
      </c>
    </row>
    <row r="292" spans="1:8" ht="16.5" customHeight="1" x14ac:dyDescent="0.3">
      <c r="A292" s="15">
        <v>2824</v>
      </c>
      <c r="B292" s="14" t="s">
        <v>971</v>
      </c>
      <c r="C292" s="13">
        <v>18.600999999999999</v>
      </c>
      <c r="D292" s="13">
        <v>50.308660000000003</v>
      </c>
      <c r="E292" s="13">
        <v>11.476000000000001</v>
      </c>
      <c r="F292" s="12">
        <v>28.095280000000002</v>
      </c>
      <c r="G292" s="11">
        <f t="shared" si="8"/>
        <v>-22.213380000000001</v>
      </c>
      <c r="H292" s="10">
        <f t="shared" si="9"/>
        <v>-0.44154187370524278</v>
      </c>
    </row>
    <row r="293" spans="1:8" ht="16.5" customHeight="1" x14ac:dyDescent="0.3">
      <c r="A293" s="15">
        <v>2825</v>
      </c>
      <c r="B293" s="14" t="s">
        <v>970</v>
      </c>
      <c r="C293" s="13">
        <v>461.51758749999999</v>
      </c>
      <c r="D293" s="13">
        <v>3125.3704600000001</v>
      </c>
      <c r="E293" s="13">
        <v>666.69113139999979</v>
      </c>
      <c r="F293" s="12">
        <v>3796.980700000001</v>
      </c>
      <c r="G293" s="11">
        <f t="shared" si="8"/>
        <v>671.61024000000089</v>
      </c>
      <c r="H293" s="10">
        <f t="shared" si="9"/>
        <v>0.21488980221563905</v>
      </c>
    </row>
    <row r="294" spans="1:8" ht="16.5" customHeight="1" x14ac:dyDescent="0.3">
      <c r="A294" s="15">
        <v>2826</v>
      </c>
      <c r="B294" s="14" t="s">
        <v>969</v>
      </c>
      <c r="C294" s="13">
        <v>288.09731399999998</v>
      </c>
      <c r="D294" s="13">
        <v>355.59618999999998</v>
      </c>
      <c r="E294" s="13">
        <v>311.04108400000007</v>
      </c>
      <c r="F294" s="12">
        <v>459.29662000000002</v>
      </c>
      <c r="G294" s="11">
        <f t="shared" si="8"/>
        <v>103.70043000000004</v>
      </c>
      <c r="H294" s="10">
        <f t="shared" si="9"/>
        <v>0.29162413129342035</v>
      </c>
    </row>
    <row r="295" spans="1:8" ht="16.5" customHeight="1" x14ac:dyDescent="0.3">
      <c r="A295" s="15">
        <v>2827</v>
      </c>
      <c r="B295" s="14" t="s">
        <v>968</v>
      </c>
      <c r="C295" s="13">
        <v>8595.6376882499899</v>
      </c>
      <c r="D295" s="13">
        <v>4386.3834100000004</v>
      </c>
      <c r="E295" s="13">
        <v>10345.7796643</v>
      </c>
      <c r="F295" s="12">
        <v>4952.3048699999999</v>
      </c>
      <c r="G295" s="11">
        <f t="shared" si="8"/>
        <v>565.92145999999957</v>
      </c>
      <c r="H295" s="10">
        <f t="shared" si="9"/>
        <v>0.12901778232833494</v>
      </c>
    </row>
    <row r="296" spans="1:8" ht="16.5" customHeight="1" x14ac:dyDescent="0.3">
      <c r="A296" s="15">
        <v>2828</v>
      </c>
      <c r="B296" s="14" t="s">
        <v>967</v>
      </c>
      <c r="C296" s="13">
        <v>6724.1765672749998</v>
      </c>
      <c r="D296" s="13">
        <v>2185.23594</v>
      </c>
      <c r="E296" s="13">
        <v>5401.9851621999996</v>
      </c>
      <c r="F296" s="12">
        <v>2090.0048099999985</v>
      </c>
      <c r="G296" s="11">
        <f t="shared" si="8"/>
        <v>-95.231130000001485</v>
      </c>
      <c r="H296" s="10">
        <f t="shared" si="9"/>
        <v>-4.357933541949776E-2</v>
      </c>
    </row>
    <row r="297" spans="1:8" ht="25.5" customHeight="1" x14ac:dyDescent="0.3">
      <c r="A297" s="15">
        <v>2829</v>
      </c>
      <c r="B297" s="14" t="s">
        <v>966</v>
      </c>
      <c r="C297" s="13">
        <v>148.421299</v>
      </c>
      <c r="D297" s="13">
        <v>325.54266999999999</v>
      </c>
      <c r="E297" s="13">
        <v>129.60801300000006</v>
      </c>
      <c r="F297" s="12">
        <v>260.36532000000005</v>
      </c>
      <c r="G297" s="11">
        <f t="shared" si="8"/>
        <v>-65.177349999999933</v>
      </c>
      <c r="H297" s="10">
        <f t="shared" si="9"/>
        <v>-0.20021138857158091</v>
      </c>
    </row>
    <row r="298" spans="1:8" ht="16.5" customHeight="1" x14ac:dyDescent="0.3">
      <c r="A298" s="15">
        <v>2830</v>
      </c>
      <c r="B298" s="14" t="s">
        <v>965</v>
      </c>
      <c r="C298" s="13">
        <v>525.72334999999998</v>
      </c>
      <c r="D298" s="13">
        <v>270.98277000000002</v>
      </c>
      <c r="E298" s="13">
        <v>543.851225</v>
      </c>
      <c r="F298" s="12">
        <v>367.65929999999997</v>
      </c>
      <c r="G298" s="11">
        <f t="shared" si="8"/>
        <v>96.676529999999957</v>
      </c>
      <c r="H298" s="10">
        <f t="shared" si="9"/>
        <v>0.35676264583168865</v>
      </c>
    </row>
    <row r="299" spans="1:8" ht="16.5" customHeight="1" x14ac:dyDescent="0.3">
      <c r="A299" s="15">
        <v>2831</v>
      </c>
      <c r="B299" s="14" t="s">
        <v>964</v>
      </c>
      <c r="C299" s="13">
        <v>3.7301500000000001</v>
      </c>
      <c r="D299" s="13">
        <v>10.16642</v>
      </c>
      <c r="E299" s="13">
        <v>9.7017999999999986</v>
      </c>
      <c r="F299" s="12">
        <v>26.155709999999996</v>
      </c>
      <c r="G299" s="11">
        <f t="shared" si="8"/>
        <v>15.989289999999995</v>
      </c>
      <c r="H299" s="10">
        <f t="shared" si="9"/>
        <v>1.5727552078312714</v>
      </c>
    </row>
    <row r="300" spans="1:8" ht="16.5" customHeight="1" x14ac:dyDescent="0.3">
      <c r="A300" s="15">
        <v>2832</v>
      </c>
      <c r="B300" s="14" t="s">
        <v>963</v>
      </c>
      <c r="C300" s="13">
        <v>1714.8556129999999</v>
      </c>
      <c r="D300" s="13">
        <v>831.48728000000006</v>
      </c>
      <c r="E300" s="13">
        <v>8204.6513179999984</v>
      </c>
      <c r="F300" s="12">
        <v>3567.7021199999995</v>
      </c>
      <c r="G300" s="11">
        <f t="shared" si="8"/>
        <v>2736.2148399999996</v>
      </c>
      <c r="H300" s="10">
        <f t="shared" si="9"/>
        <v>3.2907476828749558</v>
      </c>
    </row>
    <row r="301" spans="1:8" ht="16.5" customHeight="1" x14ac:dyDescent="0.3">
      <c r="A301" s="15">
        <v>2833</v>
      </c>
      <c r="B301" s="14" t="s">
        <v>962</v>
      </c>
      <c r="C301" s="13">
        <v>66508.406070000099</v>
      </c>
      <c r="D301" s="13">
        <v>14951.517889999999</v>
      </c>
      <c r="E301" s="13">
        <v>73564.680276000028</v>
      </c>
      <c r="F301" s="12">
        <v>17569.85100000001</v>
      </c>
      <c r="G301" s="11">
        <f t="shared" si="8"/>
        <v>2618.3331100000105</v>
      </c>
      <c r="H301" s="10">
        <f t="shared" si="9"/>
        <v>0.17512155817645955</v>
      </c>
    </row>
    <row r="302" spans="1:8" ht="16.5" customHeight="1" x14ac:dyDescent="0.3">
      <c r="A302" s="15">
        <v>2834</v>
      </c>
      <c r="B302" s="14" t="s">
        <v>961</v>
      </c>
      <c r="C302" s="13">
        <v>4017.6490060000001</v>
      </c>
      <c r="D302" s="13">
        <v>2990.52115</v>
      </c>
      <c r="E302" s="13">
        <v>4351.9991002000015</v>
      </c>
      <c r="F302" s="12">
        <v>3370.6582900000008</v>
      </c>
      <c r="G302" s="11">
        <f t="shared" si="8"/>
        <v>380.13714000000073</v>
      </c>
      <c r="H302" s="10">
        <f t="shared" si="9"/>
        <v>0.12711401154945878</v>
      </c>
    </row>
    <row r="303" spans="1:8" ht="16.5" customHeight="1" x14ac:dyDescent="0.3">
      <c r="A303" s="15">
        <v>2835</v>
      </c>
      <c r="B303" s="14" t="s">
        <v>960</v>
      </c>
      <c r="C303" s="13">
        <v>32144.2193004</v>
      </c>
      <c r="D303" s="13">
        <v>19143.530729999999</v>
      </c>
      <c r="E303" s="13">
        <v>32403.328078000017</v>
      </c>
      <c r="F303" s="12">
        <v>23668.18680000005</v>
      </c>
      <c r="G303" s="11">
        <f t="shared" si="8"/>
        <v>4524.6560700000518</v>
      </c>
      <c r="H303" s="10">
        <f t="shared" si="9"/>
        <v>0.23635431383143041</v>
      </c>
    </row>
    <row r="304" spans="1:8" ht="16.5" customHeight="1" x14ac:dyDescent="0.3">
      <c r="A304" s="15">
        <v>2836</v>
      </c>
      <c r="B304" s="14" t="s">
        <v>959</v>
      </c>
      <c r="C304" s="13">
        <v>158623.66383400001</v>
      </c>
      <c r="D304" s="13">
        <v>43978.675649999903</v>
      </c>
      <c r="E304" s="13">
        <v>176817.37223400021</v>
      </c>
      <c r="F304" s="12">
        <v>45198.105960000117</v>
      </c>
      <c r="G304" s="11">
        <f t="shared" si="8"/>
        <v>1219.4303100002144</v>
      </c>
      <c r="H304" s="10">
        <f t="shared" si="9"/>
        <v>2.7727763330231546E-2</v>
      </c>
    </row>
    <row r="305" spans="1:8" ht="16.5" customHeight="1" x14ac:dyDescent="0.3">
      <c r="A305" s="15">
        <v>2837</v>
      </c>
      <c r="B305" s="14" t="s">
        <v>958</v>
      </c>
      <c r="C305" s="13">
        <v>17.056069999999998</v>
      </c>
      <c r="D305" s="13">
        <v>43.844909999999999</v>
      </c>
      <c r="E305" s="13">
        <v>60.605484999999994</v>
      </c>
      <c r="F305" s="12">
        <v>149.78365999999994</v>
      </c>
      <c r="G305" s="11">
        <f t="shared" si="8"/>
        <v>105.93874999999994</v>
      </c>
      <c r="H305" s="10">
        <f t="shared" si="9"/>
        <v>2.4162154740424815</v>
      </c>
    </row>
    <row r="306" spans="1:8" ht="16.5" customHeight="1" x14ac:dyDescent="0.3">
      <c r="A306" s="15">
        <v>2838</v>
      </c>
      <c r="B306" s="14" t="s">
        <v>957</v>
      </c>
      <c r="C306" s="13">
        <v>0</v>
      </c>
      <c r="D306" s="13">
        <v>0</v>
      </c>
      <c r="E306" s="13">
        <v>0</v>
      </c>
      <c r="F306" s="12">
        <v>0</v>
      </c>
      <c r="G306" s="11">
        <f t="shared" si="8"/>
        <v>0</v>
      </c>
      <c r="H306" s="10" t="str">
        <f t="shared" si="9"/>
        <v/>
      </c>
    </row>
    <row r="307" spans="1:8" ht="16.5" customHeight="1" x14ac:dyDescent="0.3">
      <c r="A307" s="15">
        <v>2839</v>
      </c>
      <c r="B307" s="14" t="s">
        <v>956</v>
      </c>
      <c r="C307" s="13">
        <v>3428.4911160000001</v>
      </c>
      <c r="D307" s="13">
        <v>1716.1279500000001</v>
      </c>
      <c r="E307" s="13">
        <v>3504.4861929999997</v>
      </c>
      <c r="F307" s="12">
        <v>1789.0281799999998</v>
      </c>
      <c r="G307" s="11">
        <f t="shared" si="8"/>
        <v>72.900229999999738</v>
      </c>
      <c r="H307" s="10">
        <f t="shared" si="9"/>
        <v>4.2479484120050454E-2</v>
      </c>
    </row>
    <row r="308" spans="1:8" ht="16.5" customHeight="1" x14ac:dyDescent="0.3">
      <c r="A308" s="15">
        <v>2840</v>
      </c>
      <c r="B308" s="14" t="s">
        <v>955</v>
      </c>
      <c r="C308" s="13">
        <v>1323.78232</v>
      </c>
      <c r="D308" s="13">
        <v>1045.11348</v>
      </c>
      <c r="E308" s="13">
        <v>1879.5044530000005</v>
      </c>
      <c r="F308" s="12">
        <v>1352.19994</v>
      </c>
      <c r="G308" s="11">
        <f t="shared" si="8"/>
        <v>307.08645999999999</v>
      </c>
      <c r="H308" s="10">
        <f t="shared" si="9"/>
        <v>0.29383073309895497</v>
      </c>
    </row>
    <row r="309" spans="1:8" ht="16.5" customHeight="1" x14ac:dyDescent="0.3">
      <c r="A309" s="15">
        <v>2841</v>
      </c>
      <c r="B309" s="14" t="s">
        <v>954</v>
      </c>
      <c r="C309" s="13">
        <v>60.156008999999997</v>
      </c>
      <c r="D309" s="13">
        <v>401.47314999999998</v>
      </c>
      <c r="E309" s="13">
        <v>84.054691900000009</v>
      </c>
      <c r="F309" s="12">
        <v>640.13639000000012</v>
      </c>
      <c r="G309" s="11">
        <f t="shared" si="8"/>
        <v>238.66324000000014</v>
      </c>
      <c r="H309" s="10">
        <f t="shared" si="9"/>
        <v>0.59446874591737997</v>
      </c>
    </row>
    <row r="310" spans="1:8" ht="16.5" customHeight="1" x14ac:dyDescent="0.3">
      <c r="A310" s="15">
        <v>2842</v>
      </c>
      <c r="B310" s="14" t="s">
        <v>953</v>
      </c>
      <c r="C310" s="13">
        <v>364.00528500000001</v>
      </c>
      <c r="D310" s="13">
        <v>626.10946000000001</v>
      </c>
      <c r="E310" s="13">
        <v>417.11663999999985</v>
      </c>
      <c r="F310" s="12">
        <v>867.32722999999999</v>
      </c>
      <c r="G310" s="11">
        <f t="shared" si="8"/>
        <v>241.21776999999997</v>
      </c>
      <c r="H310" s="10">
        <f t="shared" si="9"/>
        <v>0.3852645350543018</v>
      </c>
    </row>
    <row r="311" spans="1:8" ht="16.5" customHeight="1" x14ac:dyDescent="0.3">
      <c r="A311" s="15">
        <v>2843</v>
      </c>
      <c r="B311" s="14" t="s">
        <v>952</v>
      </c>
      <c r="C311" s="13">
        <v>4.7895318250000001</v>
      </c>
      <c r="D311" s="13">
        <v>1636.0590199999999</v>
      </c>
      <c r="E311" s="13">
        <v>4.6285839450000044</v>
      </c>
      <c r="F311" s="12">
        <v>1406.9933400000007</v>
      </c>
      <c r="G311" s="11">
        <f t="shared" si="8"/>
        <v>-229.06567999999925</v>
      </c>
      <c r="H311" s="10">
        <f t="shared" si="9"/>
        <v>-0.14001064582621187</v>
      </c>
    </row>
    <row r="312" spans="1:8" ht="16.5" customHeight="1" x14ac:dyDescent="0.3">
      <c r="A312" s="15">
        <v>2844</v>
      </c>
      <c r="B312" s="14" t="s">
        <v>951</v>
      </c>
      <c r="C312" s="13">
        <v>0.42170819399999998</v>
      </c>
      <c r="D312" s="13">
        <v>1827.2743700000001</v>
      </c>
      <c r="E312" s="13">
        <v>0.91451581004000004</v>
      </c>
      <c r="F312" s="12">
        <v>1132.7522799999997</v>
      </c>
      <c r="G312" s="11">
        <f t="shared" si="8"/>
        <v>-694.52209000000039</v>
      </c>
      <c r="H312" s="10">
        <f t="shared" si="9"/>
        <v>-0.38008637422085678</v>
      </c>
    </row>
    <row r="313" spans="1:8" ht="16.5" customHeight="1" x14ac:dyDescent="0.3">
      <c r="A313" s="15">
        <v>2845</v>
      </c>
      <c r="B313" s="14" t="s">
        <v>950</v>
      </c>
      <c r="C313" s="13">
        <v>1.5490890424999999</v>
      </c>
      <c r="D313" s="13">
        <v>482.65951999999999</v>
      </c>
      <c r="E313" s="13">
        <v>0.2619727544999999</v>
      </c>
      <c r="F313" s="12">
        <v>228.54928999999998</v>
      </c>
      <c r="G313" s="11">
        <f t="shared" si="8"/>
        <v>-254.11023</v>
      </c>
      <c r="H313" s="10">
        <f t="shared" si="9"/>
        <v>-0.52647926637808784</v>
      </c>
    </row>
    <row r="314" spans="1:8" ht="16.5" customHeight="1" x14ac:dyDescent="0.3">
      <c r="A314" s="15">
        <v>2846</v>
      </c>
      <c r="B314" s="14" t="s">
        <v>949</v>
      </c>
      <c r="C314" s="13">
        <v>31.324750850000001</v>
      </c>
      <c r="D314" s="13">
        <v>687.28849000000002</v>
      </c>
      <c r="E314" s="13">
        <v>39.246623300000003</v>
      </c>
      <c r="F314" s="12">
        <v>254.43184000000005</v>
      </c>
      <c r="G314" s="11">
        <f t="shared" si="8"/>
        <v>-432.85664999999995</v>
      </c>
      <c r="H314" s="10">
        <f t="shared" si="9"/>
        <v>-0.62980343232577618</v>
      </c>
    </row>
    <row r="315" spans="1:8" ht="16.5" customHeight="1" x14ac:dyDescent="0.3">
      <c r="A315" s="15">
        <v>2847</v>
      </c>
      <c r="B315" s="14" t="s">
        <v>948</v>
      </c>
      <c r="C315" s="13">
        <v>2857.0051640000001</v>
      </c>
      <c r="D315" s="13">
        <v>1578.4464800000001</v>
      </c>
      <c r="E315" s="13">
        <v>2728.5827830000007</v>
      </c>
      <c r="F315" s="12">
        <v>1589.8674299999996</v>
      </c>
      <c r="G315" s="11">
        <f t="shared" si="8"/>
        <v>11.420949999999493</v>
      </c>
      <c r="H315" s="10">
        <f t="shared" si="9"/>
        <v>7.2355636663711861E-3</v>
      </c>
    </row>
    <row r="316" spans="1:8" ht="16.5" customHeight="1" x14ac:dyDescent="0.3">
      <c r="A316" s="15">
        <v>2848</v>
      </c>
      <c r="B316" s="14" t="s">
        <v>947</v>
      </c>
      <c r="C316" s="13">
        <v>0</v>
      </c>
      <c r="D316" s="13">
        <v>0</v>
      </c>
      <c r="E316" s="13">
        <v>0</v>
      </c>
      <c r="F316" s="12">
        <v>0</v>
      </c>
      <c r="G316" s="11">
        <f t="shared" si="8"/>
        <v>0</v>
      </c>
      <c r="H316" s="10" t="str">
        <f t="shared" si="9"/>
        <v/>
      </c>
    </row>
    <row r="317" spans="1:8" ht="16.5" customHeight="1" x14ac:dyDescent="0.3">
      <c r="A317" s="15">
        <v>2849</v>
      </c>
      <c r="B317" s="14" t="s">
        <v>946</v>
      </c>
      <c r="C317" s="13">
        <v>2774.6456840000001</v>
      </c>
      <c r="D317" s="13">
        <v>2450.1272899999999</v>
      </c>
      <c r="E317" s="13">
        <v>5318.7880910000003</v>
      </c>
      <c r="F317" s="12">
        <v>5023.080530000002</v>
      </c>
      <c r="G317" s="11">
        <f t="shared" si="8"/>
        <v>2572.9532400000021</v>
      </c>
      <c r="H317" s="10">
        <f t="shared" si="9"/>
        <v>1.0501304362843948</v>
      </c>
    </row>
    <row r="318" spans="1:8" ht="25.5" customHeight="1" x14ac:dyDescent="0.3">
      <c r="A318" s="15">
        <v>2850</v>
      </c>
      <c r="B318" s="14" t="s">
        <v>945</v>
      </c>
      <c r="C318" s="13">
        <v>1.1288549999999999</v>
      </c>
      <c r="D318" s="13">
        <v>168.38515000000001</v>
      </c>
      <c r="E318" s="13">
        <v>41.341915</v>
      </c>
      <c r="F318" s="12">
        <v>420.13823999999994</v>
      </c>
      <c r="G318" s="11">
        <f t="shared" si="8"/>
        <v>251.75308999999993</v>
      </c>
      <c r="H318" s="10">
        <f t="shared" si="9"/>
        <v>1.4951026857178316</v>
      </c>
    </row>
    <row r="319" spans="1:8" ht="25.5" customHeight="1" x14ac:dyDescent="0.3">
      <c r="A319" s="15">
        <v>2851</v>
      </c>
      <c r="B319" s="14" t="s">
        <v>944</v>
      </c>
      <c r="C319" s="13">
        <v>0</v>
      </c>
      <c r="D319" s="13">
        <v>0</v>
      </c>
      <c r="E319" s="13">
        <v>0</v>
      </c>
      <c r="F319" s="12">
        <v>0</v>
      </c>
      <c r="G319" s="11">
        <f t="shared" si="8"/>
        <v>0</v>
      </c>
      <c r="H319" s="10" t="str">
        <f t="shared" si="9"/>
        <v/>
      </c>
    </row>
    <row r="320" spans="1:8" ht="16.5" customHeight="1" x14ac:dyDescent="0.3">
      <c r="A320" s="15">
        <v>2852</v>
      </c>
      <c r="B320" s="14" t="s">
        <v>943</v>
      </c>
      <c r="C320" s="13">
        <v>8.2400000000000008E-3</v>
      </c>
      <c r="D320" s="13">
        <v>8.3038600000000002</v>
      </c>
      <c r="E320" s="13">
        <v>0.70682499999999981</v>
      </c>
      <c r="F320" s="12">
        <v>53.415879999999987</v>
      </c>
      <c r="G320" s="11">
        <f t="shared" si="8"/>
        <v>45.112019999999987</v>
      </c>
      <c r="H320" s="10">
        <f t="shared" si="9"/>
        <v>5.432656619933379</v>
      </c>
    </row>
    <row r="321" spans="1:8" ht="25.5" customHeight="1" x14ac:dyDescent="0.3">
      <c r="A321" s="15">
        <v>2853</v>
      </c>
      <c r="B321" s="14" t="s">
        <v>942</v>
      </c>
      <c r="C321" s="13">
        <v>72.067336999999995</v>
      </c>
      <c r="D321" s="13">
        <v>78.590850000000003</v>
      </c>
      <c r="E321" s="13">
        <v>71.298640599999999</v>
      </c>
      <c r="F321" s="12">
        <v>97.503569999999996</v>
      </c>
      <c r="G321" s="11">
        <f t="shared" si="8"/>
        <v>18.912719999999993</v>
      </c>
      <c r="H321" s="10">
        <f t="shared" si="9"/>
        <v>0.24064786167855409</v>
      </c>
    </row>
    <row r="322" spans="1:8" ht="16.5" customHeight="1" x14ac:dyDescent="0.3">
      <c r="A322" s="15">
        <v>2901</v>
      </c>
      <c r="B322" s="14" t="s">
        <v>941</v>
      </c>
      <c r="C322" s="13">
        <v>27168.7463289386</v>
      </c>
      <c r="D322" s="13">
        <v>11840.69867</v>
      </c>
      <c r="E322" s="13">
        <v>17641.233869570002</v>
      </c>
      <c r="F322" s="12">
        <v>11729.258609999986</v>
      </c>
      <c r="G322" s="11">
        <f t="shared" si="8"/>
        <v>-111.44006000001355</v>
      </c>
      <c r="H322" s="10">
        <f t="shared" si="9"/>
        <v>-9.4116118571923382E-3</v>
      </c>
    </row>
    <row r="323" spans="1:8" ht="16.5" customHeight="1" x14ac:dyDescent="0.3">
      <c r="A323" s="15">
        <v>2902</v>
      </c>
      <c r="B323" s="14" t="s">
        <v>940</v>
      </c>
      <c r="C323" s="13">
        <v>6249.59509573584</v>
      </c>
      <c r="D323" s="13">
        <v>4837.4197000000004</v>
      </c>
      <c r="E323" s="13">
        <v>5155.6124583620003</v>
      </c>
      <c r="F323" s="12">
        <v>5131.0253800000028</v>
      </c>
      <c r="G323" s="11">
        <f t="shared" si="8"/>
        <v>293.60568000000239</v>
      </c>
      <c r="H323" s="10">
        <f t="shared" si="9"/>
        <v>6.0694688120611566E-2</v>
      </c>
    </row>
    <row r="324" spans="1:8" ht="16.5" customHeight="1" x14ac:dyDescent="0.3">
      <c r="A324" s="15">
        <v>2903</v>
      </c>
      <c r="B324" s="14" t="s">
        <v>939</v>
      </c>
      <c r="C324" s="13">
        <v>2439.4463870260001</v>
      </c>
      <c r="D324" s="13">
        <v>5338.15805</v>
      </c>
      <c r="E324" s="13">
        <v>2050.2687186080002</v>
      </c>
      <c r="F324" s="12">
        <v>4967.8255499999996</v>
      </c>
      <c r="G324" s="11">
        <f t="shared" si="8"/>
        <v>-370.33250000000044</v>
      </c>
      <c r="H324" s="10">
        <f t="shared" si="9"/>
        <v>-6.9374585115553195E-2</v>
      </c>
    </row>
    <row r="325" spans="1:8" ht="16.5" customHeight="1" x14ac:dyDescent="0.3">
      <c r="A325" s="15">
        <v>2904</v>
      </c>
      <c r="B325" s="14" t="s">
        <v>938</v>
      </c>
      <c r="C325" s="13">
        <v>129.42413782</v>
      </c>
      <c r="D325" s="13">
        <v>496.74932000000001</v>
      </c>
      <c r="E325" s="13">
        <v>496.9148099949997</v>
      </c>
      <c r="F325" s="12">
        <v>529.48990999999967</v>
      </c>
      <c r="G325" s="11">
        <f t="shared" si="8"/>
        <v>32.740589999999656</v>
      </c>
      <c r="H325" s="10">
        <f t="shared" si="9"/>
        <v>6.5909682573897954E-2</v>
      </c>
    </row>
    <row r="326" spans="1:8" ht="16.5" customHeight="1" x14ac:dyDescent="0.3">
      <c r="A326" s="15">
        <v>2905</v>
      </c>
      <c r="B326" s="14" t="s">
        <v>937</v>
      </c>
      <c r="C326" s="13">
        <v>48965.944059953203</v>
      </c>
      <c r="D326" s="13">
        <v>26038.950919999901</v>
      </c>
      <c r="E326" s="13">
        <v>64628.666431264995</v>
      </c>
      <c r="F326" s="12">
        <v>44951.637480000012</v>
      </c>
      <c r="G326" s="11">
        <f t="shared" ref="G326:G389" si="10">F326-D326</f>
        <v>18912.686560000111</v>
      </c>
      <c r="H326" s="10">
        <f t="shared" ref="H326:H389" si="11">IF(D326&lt;&gt;0,G326/D326,"")</f>
        <v>0.72632290825026002</v>
      </c>
    </row>
    <row r="327" spans="1:8" ht="16.5" customHeight="1" x14ac:dyDescent="0.3">
      <c r="A327" s="15">
        <v>2906</v>
      </c>
      <c r="B327" s="14" t="s">
        <v>936</v>
      </c>
      <c r="C327" s="13">
        <v>130.62650772149999</v>
      </c>
      <c r="D327" s="13">
        <v>4034.9729900000002</v>
      </c>
      <c r="E327" s="13">
        <v>112.26485823049998</v>
      </c>
      <c r="F327" s="12">
        <v>2853.6510200000002</v>
      </c>
      <c r="G327" s="11">
        <f t="shared" si="10"/>
        <v>-1181.32197</v>
      </c>
      <c r="H327" s="10">
        <f t="shared" si="11"/>
        <v>-0.29277072558545181</v>
      </c>
    </row>
    <row r="328" spans="1:8" ht="16.5" customHeight="1" x14ac:dyDescent="0.3">
      <c r="A328" s="15">
        <v>2907</v>
      </c>
      <c r="B328" s="14" t="s">
        <v>935</v>
      </c>
      <c r="C328" s="13">
        <v>309.244848139</v>
      </c>
      <c r="D328" s="13">
        <v>2228.26098</v>
      </c>
      <c r="E328" s="13">
        <v>71.955251484999977</v>
      </c>
      <c r="F328" s="12">
        <v>4815.2247100000041</v>
      </c>
      <c r="G328" s="11">
        <f t="shared" si="10"/>
        <v>2586.963730000004</v>
      </c>
      <c r="H328" s="10">
        <f t="shared" si="11"/>
        <v>1.1609787871436872</v>
      </c>
    </row>
    <row r="329" spans="1:8" ht="16.5" customHeight="1" x14ac:dyDescent="0.3">
      <c r="A329" s="15">
        <v>2908</v>
      </c>
      <c r="B329" s="14" t="s">
        <v>934</v>
      </c>
      <c r="C329" s="13">
        <v>4.9206566</v>
      </c>
      <c r="D329" s="13">
        <v>206.14317</v>
      </c>
      <c r="E329" s="13">
        <v>6.1556201000000046</v>
      </c>
      <c r="F329" s="12">
        <v>166.89762000000002</v>
      </c>
      <c r="G329" s="11">
        <f t="shared" si="10"/>
        <v>-39.24554999999998</v>
      </c>
      <c r="H329" s="10">
        <f t="shared" si="11"/>
        <v>-0.19038006449595191</v>
      </c>
    </row>
    <row r="330" spans="1:8" ht="16.5" customHeight="1" x14ac:dyDescent="0.3">
      <c r="A330" s="15">
        <v>2909</v>
      </c>
      <c r="B330" s="14" t="s">
        <v>933</v>
      </c>
      <c r="C330" s="13">
        <v>40755.997277183204</v>
      </c>
      <c r="D330" s="13">
        <v>22978.729670000001</v>
      </c>
      <c r="E330" s="13">
        <v>30357.170292934999</v>
      </c>
      <c r="F330" s="12">
        <v>26510.681260000016</v>
      </c>
      <c r="G330" s="11">
        <f t="shared" si="10"/>
        <v>3531.9515900000151</v>
      </c>
      <c r="H330" s="10">
        <f t="shared" si="11"/>
        <v>0.15370525876420282</v>
      </c>
    </row>
    <row r="331" spans="1:8" ht="16.5" customHeight="1" x14ac:dyDescent="0.3">
      <c r="A331" s="15">
        <v>2910</v>
      </c>
      <c r="B331" s="14" t="s">
        <v>932</v>
      </c>
      <c r="C331" s="13">
        <v>204.40836110999999</v>
      </c>
      <c r="D331" s="13">
        <v>270.26123999999999</v>
      </c>
      <c r="E331" s="13">
        <v>9.8571838199999977</v>
      </c>
      <c r="F331" s="12">
        <v>122.95807000000001</v>
      </c>
      <c r="G331" s="11">
        <f t="shared" si="10"/>
        <v>-147.30316999999997</v>
      </c>
      <c r="H331" s="10">
        <f t="shared" si="11"/>
        <v>-0.54503993987447097</v>
      </c>
    </row>
    <row r="332" spans="1:8" ht="16.5" customHeight="1" x14ac:dyDescent="0.3">
      <c r="A332" s="15">
        <v>2911</v>
      </c>
      <c r="B332" s="14" t="s">
        <v>931</v>
      </c>
      <c r="C332" s="13">
        <v>4.4271320100000002</v>
      </c>
      <c r="D332" s="13">
        <v>28.297889999999999</v>
      </c>
      <c r="E332" s="13">
        <v>7.6054495600000003</v>
      </c>
      <c r="F332" s="12">
        <v>29.852139999999984</v>
      </c>
      <c r="G332" s="11">
        <f t="shared" si="10"/>
        <v>1.5542499999999855</v>
      </c>
      <c r="H332" s="10">
        <f t="shared" si="11"/>
        <v>5.4924589783902106E-2</v>
      </c>
    </row>
    <row r="333" spans="1:8" ht="25.5" customHeight="1" x14ac:dyDescent="0.3">
      <c r="A333" s="15">
        <v>2912</v>
      </c>
      <c r="B333" s="14" t="s">
        <v>930</v>
      </c>
      <c r="C333" s="13">
        <v>4513.7498456918902</v>
      </c>
      <c r="D333" s="13">
        <v>3297.4688999999998</v>
      </c>
      <c r="E333" s="13">
        <v>5224.3627915909983</v>
      </c>
      <c r="F333" s="12">
        <v>3687.3150999999998</v>
      </c>
      <c r="G333" s="11">
        <f t="shared" si="10"/>
        <v>389.84619999999995</v>
      </c>
      <c r="H333" s="10">
        <f t="shared" si="11"/>
        <v>0.1182258913799005</v>
      </c>
    </row>
    <row r="334" spans="1:8" ht="16.5" customHeight="1" x14ac:dyDescent="0.3">
      <c r="A334" s="15">
        <v>2913</v>
      </c>
      <c r="B334" s="14" t="s">
        <v>929</v>
      </c>
      <c r="C334" s="13">
        <v>0.22331300000000001</v>
      </c>
      <c r="D334" s="13">
        <v>64.523830000000004</v>
      </c>
      <c r="E334" s="13">
        <v>0.18483700000000003</v>
      </c>
      <c r="F334" s="12">
        <v>146.52289999999999</v>
      </c>
      <c r="G334" s="11">
        <f t="shared" si="10"/>
        <v>81.999069999999989</v>
      </c>
      <c r="H334" s="10">
        <f t="shared" si="11"/>
        <v>1.2708338919124915</v>
      </c>
    </row>
    <row r="335" spans="1:8" ht="16.5" customHeight="1" x14ac:dyDescent="0.3">
      <c r="A335" s="15">
        <v>2914</v>
      </c>
      <c r="B335" s="14" t="s">
        <v>928</v>
      </c>
      <c r="C335" s="13">
        <v>843.01873061979995</v>
      </c>
      <c r="D335" s="13">
        <v>2204.4524099999999</v>
      </c>
      <c r="E335" s="13">
        <v>738.69848125499948</v>
      </c>
      <c r="F335" s="12">
        <v>2610.1894299999994</v>
      </c>
      <c r="G335" s="11">
        <f t="shared" si="10"/>
        <v>405.73701999999957</v>
      </c>
      <c r="H335" s="10">
        <f t="shared" si="11"/>
        <v>0.18405342667388297</v>
      </c>
    </row>
    <row r="336" spans="1:8" ht="16.5" customHeight="1" x14ac:dyDescent="0.3">
      <c r="A336" s="15">
        <v>2915</v>
      </c>
      <c r="B336" s="14" t="s">
        <v>927</v>
      </c>
      <c r="C336" s="13">
        <v>15840.977352452899</v>
      </c>
      <c r="D336" s="13">
        <v>16335.23739</v>
      </c>
      <c r="E336" s="13">
        <v>16041.401848752004</v>
      </c>
      <c r="F336" s="12">
        <v>26263.620620000012</v>
      </c>
      <c r="G336" s="11">
        <f t="shared" si="10"/>
        <v>9928.3832300000122</v>
      </c>
      <c r="H336" s="10">
        <f t="shared" si="11"/>
        <v>0.60778934477425506</v>
      </c>
    </row>
    <row r="337" spans="1:8" ht="16.5" customHeight="1" x14ac:dyDescent="0.3">
      <c r="A337" s="15">
        <v>2916</v>
      </c>
      <c r="B337" s="14" t="s">
        <v>926</v>
      </c>
      <c r="C337" s="13">
        <v>2293.3846637558099</v>
      </c>
      <c r="D337" s="13">
        <v>6027.0701900000004</v>
      </c>
      <c r="E337" s="13">
        <v>2293.6899544320377</v>
      </c>
      <c r="F337" s="12">
        <v>8002.5812399999995</v>
      </c>
      <c r="G337" s="11">
        <f t="shared" si="10"/>
        <v>1975.5110499999992</v>
      </c>
      <c r="H337" s="10">
        <f t="shared" si="11"/>
        <v>0.32777302863964142</v>
      </c>
    </row>
    <row r="338" spans="1:8" ht="16.5" customHeight="1" x14ac:dyDescent="0.3">
      <c r="A338" s="15">
        <v>2917</v>
      </c>
      <c r="B338" s="14" t="s">
        <v>925</v>
      </c>
      <c r="C338" s="13">
        <v>17445.140170405</v>
      </c>
      <c r="D338" s="13">
        <v>19221.322749999999</v>
      </c>
      <c r="E338" s="13">
        <v>16626.478203625</v>
      </c>
      <c r="F338" s="12">
        <v>30886.027650000022</v>
      </c>
      <c r="G338" s="11">
        <f t="shared" si="10"/>
        <v>11664.704900000022</v>
      </c>
      <c r="H338" s="10">
        <f t="shared" si="11"/>
        <v>0.60686275610246554</v>
      </c>
    </row>
    <row r="339" spans="1:8" ht="16.5" customHeight="1" x14ac:dyDescent="0.3">
      <c r="A339" s="15">
        <v>2918</v>
      </c>
      <c r="B339" s="14" t="s">
        <v>924</v>
      </c>
      <c r="C339" s="13">
        <v>9935.8512278059006</v>
      </c>
      <c r="D339" s="13">
        <v>14552.513129999999</v>
      </c>
      <c r="E339" s="13">
        <v>10480.877024782396</v>
      </c>
      <c r="F339" s="12">
        <v>18335.972069999985</v>
      </c>
      <c r="G339" s="11">
        <f t="shared" si="10"/>
        <v>3783.4589399999859</v>
      </c>
      <c r="H339" s="10">
        <f t="shared" si="11"/>
        <v>0.25998663641130049</v>
      </c>
    </row>
    <row r="340" spans="1:8" ht="16.5" customHeight="1" x14ac:dyDescent="0.3">
      <c r="A340" s="15">
        <v>2919</v>
      </c>
      <c r="B340" s="14" t="s">
        <v>923</v>
      </c>
      <c r="C340" s="13">
        <v>154.92891374999999</v>
      </c>
      <c r="D340" s="13">
        <v>519.88832000000002</v>
      </c>
      <c r="E340" s="13">
        <v>333.33809520500006</v>
      </c>
      <c r="F340" s="12">
        <v>1138.4444100000003</v>
      </c>
      <c r="G340" s="11">
        <f t="shared" si="10"/>
        <v>618.55609000000027</v>
      </c>
      <c r="H340" s="10">
        <f t="shared" si="11"/>
        <v>1.189786471833028</v>
      </c>
    </row>
    <row r="341" spans="1:8" ht="25.5" customHeight="1" x14ac:dyDescent="0.3">
      <c r="A341" s="15">
        <v>2920</v>
      </c>
      <c r="B341" s="14" t="s">
        <v>922</v>
      </c>
      <c r="C341" s="13">
        <v>414.21831484500001</v>
      </c>
      <c r="D341" s="13">
        <v>1120.0249200000001</v>
      </c>
      <c r="E341" s="13">
        <v>675.67642395000007</v>
      </c>
      <c r="F341" s="12">
        <v>1869.0079400000004</v>
      </c>
      <c r="G341" s="11">
        <f t="shared" si="10"/>
        <v>748.98302000000035</v>
      </c>
      <c r="H341" s="10">
        <f t="shared" si="11"/>
        <v>0.66871996026659863</v>
      </c>
    </row>
    <row r="342" spans="1:8" ht="16.5" customHeight="1" x14ac:dyDescent="0.3">
      <c r="A342" s="15">
        <v>2921</v>
      </c>
      <c r="B342" s="14" t="s">
        <v>921</v>
      </c>
      <c r="C342" s="13">
        <v>2537.4335291100001</v>
      </c>
      <c r="D342" s="13">
        <v>7598.3960200000001</v>
      </c>
      <c r="E342" s="13">
        <v>1126.5806260520008</v>
      </c>
      <c r="F342" s="12">
        <v>5103.570700000002</v>
      </c>
      <c r="G342" s="11">
        <f t="shared" si="10"/>
        <v>-2494.8253199999981</v>
      </c>
      <c r="H342" s="10">
        <f t="shared" si="11"/>
        <v>-0.32833578474105357</v>
      </c>
    </row>
    <row r="343" spans="1:8" ht="16.5" customHeight="1" x14ac:dyDescent="0.3">
      <c r="A343" s="15">
        <v>2922</v>
      </c>
      <c r="B343" s="14" t="s">
        <v>920</v>
      </c>
      <c r="C343" s="13">
        <v>17823.031022081999</v>
      </c>
      <c r="D343" s="13">
        <v>33768.498050000002</v>
      </c>
      <c r="E343" s="13">
        <v>18457.224669902695</v>
      </c>
      <c r="F343" s="12">
        <v>41499.126750000039</v>
      </c>
      <c r="G343" s="11">
        <f t="shared" si="10"/>
        <v>7730.6287000000375</v>
      </c>
      <c r="H343" s="10">
        <f t="shared" si="11"/>
        <v>0.22893019075214799</v>
      </c>
    </row>
    <row r="344" spans="1:8" ht="16.5" customHeight="1" x14ac:dyDescent="0.3">
      <c r="A344" s="15">
        <v>2923</v>
      </c>
      <c r="B344" s="14" t="s">
        <v>919</v>
      </c>
      <c r="C344" s="13">
        <v>1653.1302778650099</v>
      </c>
      <c r="D344" s="13">
        <v>4855.0224900000003</v>
      </c>
      <c r="E344" s="13">
        <v>1938.5869192900011</v>
      </c>
      <c r="F344" s="12">
        <v>6505.3996199999965</v>
      </c>
      <c r="G344" s="11">
        <f t="shared" si="10"/>
        <v>1650.3771299999962</v>
      </c>
      <c r="H344" s="10">
        <f t="shared" si="11"/>
        <v>0.33993192274584005</v>
      </c>
    </row>
    <row r="345" spans="1:8" ht="16.5" customHeight="1" x14ac:dyDescent="0.3">
      <c r="A345" s="15">
        <v>2924</v>
      </c>
      <c r="B345" s="14" t="s">
        <v>918</v>
      </c>
      <c r="C345" s="13">
        <v>467.87753477400003</v>
      </c>
      <c r="D345" s="13">
        <v>7885.6866</v>
      </c>
      <c r="E345" s="13">
        <v>953.76108589724004</v>
      </c>
      <c r="F345" s="12">
        <v>10673.797609999991</v>
      </c>
      <c r="G345" s="11">
        <f t="shared" si="10"/>
        <v>2788.1110099999905</v>
      </c>
      <c r="H345" s="10">
        <f t="shared" si="11"/>
        <v>0.35356604331701319</v>
      </c>
    </row>
    <row r="346" spans="1:8" ht="16.5" customHeight="1" x14ac:dyDescent="0.3">
      <c r="A346" s="15">
        <v>2925</v>
      </c>
      <c r="B346" s="14" t="s">
        <v>917</v>
      </c>
      <c r="C346" s="13">
        <v>356.068385842</v>
      </c>
      <c r="D346" s="13">
        <v>7175.8776200000002</v>
      </c>
      <c r="E346" s="13">
        <v>400.36092313500018</v>
      </c>
      <c r="F346" s="12">
        <v>11101.000689999999</v>
      </c>
      <c r="G346" s="11">
        <f t="shared" si="10"/>
        <v>3925.1230699999987</v>
      </c>
      <c r="H346" s="10">
        <f t="shared" si="11"/>
        <v>0.54698857447906124</v>
      </c>
    </row>
    <row r="347" spans="1:8" ht="16.5" customHeight="1" x14ac:dyDescent="0.3">
      <c r="A347" s="15">
        <v>2926</v>
      </c>
      <c r="B347" s="14" t="s">
        <v>916</v>
      </c>
      <c r="C347" s="13">
        <v>224.42760371002001</v>
      </c>
      <c r="D347" s="13">
        <v>2609.3235599999998</v>
      </c>
      <c r="E347" s="13">
        <v>234.15162300000014</v>
      </c>
      <c r="F347" s="12">
        <v>3227.3553700000011</v>
      </c>
      <c r="G347" s="11">
        <f t="shared" si="10"/>
        <v>618.03181000000131</v>
      </c>
      <c r="H347" s="10">
        <f t="shared" si="11"/>
        <v>0.23685518326443247</v>
      </c>
    </row>
    <row r="348" spans="1:8" ht="16.5" customHeight="1" x14ac:dyDescent="0.3">
      <c r="A348" s="15">
        <v>2927</v>
      </c>
      <c r="B348" s="14" t="s">
        <v>915</v>
      </c>
      <c r="C348" s="13">
        <v>391.13665056000002</v>
      </c>
      <c r="D348" s="13">
        <v>1085.7104999999999</v>
      </c>
      <c r="E348" s="13">
        <v>397.56197403999994</v>
      </c>
      <c r="F348" s="12">
        <v>1240.4879400000004</v>
      </c>
      <c r="G348" s="11">
        <f t="shared" si="10"/>
        <v>154.77744000000052</v>
      </c>
      <c r="H348" s="10">
        <f t="shared" si="11"/>
        <v>0.14255866550061047</v>
      </c>
    </row>
    <row r="349" spans="1:8" ht="16.5" customHeight="1" x14ac:dyDescent="0.3">
      <c r="A349" s="15">
        <v>2928</v>
      </c>
      <c r="B349" s="14" t="s">
        <v>914</v>
      </c>
      <c r="C349" s="13">
        <v>118.46056335500001</v>
      </c>
      <c r="D349" s="13">
        <v>1299.5407</v>
      </c>
      <c r="E349" s="13">
        <v>88.215151549999987</v>
      </c>
      <c r="F349" s="12">
        <v>596.23309999999981</v>
      </c>
      <c r="G349" s="11">
        <f t="shared" si="10"/>
        <v>-703.30760000000021</v>
      </c>
      <c r="H349" s="10">
        <f t="shared" si="11"/>
        <v>-0.54119705523651562</v>
      </c>
    </row>
    <row r="350" spans="1:8" ht="16.5" customHeight="1" x14ac:dyDescent="0.3">
      <c r="A350" s="15">
        <v>2929</v>
      </c>
      <c r="B350" s="14" t="s">
        <v>913</v>
      </c>
      <c r="C350" s="13">
        <v>4001.8807104808002</v>
      </c>
      <c r="D350" s="13">
        <v>7905.4382500000002</v>
      </c>
      <c r="E350" s="13">
        <v>4703.4041611620787</v>
      </c>
      <c r="F350" s="12">
        <v>15281.788479999992</v>
      </c>
      <c r="G350" s="11">
        <f t="shared" si="10"/>
        <v>7376.3502299999918</v>
      </c>
      <c r="H350" s="10">
        <f t="shared" si="11"/>
        <v>0.93307290459197401</v>
      </c>
    </row>
    <row r="351" spans="1:8" ht="16.5" customHeight="1" x14ac:dyDescent="0.3">
      <c r="A351" s="15">
        <v>2930</v>
      </c>
      <c r="B351" s="14" t="s">
        <v>912</v>
      </c>
      <c r="C351" s="13">
        <v>8424.0484592349894</v>
      </c>
      <c r="D351" s="13">
        <v>17754.738219999999</v>
      </c>
      <c r="E351" s="13">
        <v>8932.1263641899895</v>
      </c>
      <c r="F351" s="12">
        <v>22773.980880000006</v>
      </c>
      <c r="G351" s="11">
        <f t="shared" si="10"/>
        <v>5019.2426600000072</v>
      </c>
      <c r="H351" s="10">
        <f t="shared" si="11"/>
        <v>0.28269877019904649</v>
      </c>
    </row>
    <row r="352" spans="1:8" ht="16.5" customHeight="1" x14ac:dyDescent="0.3">
      <c r="A352" s="15">
        <v>2931</v>
      </c>
      <c r="B352" s="14" t="s">
        <v>911</v>
      </c>
      <c r="C352" s="13">
        <v>3602.9828332749998</v>
      </c>
      <c r="D352" s="13">
        <v>6513.8616099999999</v>
      </c>
      <c r="E352" s="13">
        <v>5110.2840050909981</v>
      </c>
      <c r="F352" s="12">
        <v>10226.529910000001</v>
      </c>
      <c r="G352" s="11">
        <f t="shared" si="10"/>
        <v>3712.6683000000012</v>
      </c>
      <c r="H352" s="10">
        <f t="shared" si="11"/>
        <v>0.56996425811385965</v>
      </c>
    </row>
    <row r="353" spans="1:8" ht="16.5" customHeight="1" x14ac:dyDescent="0.3">
      <c r="A353" s="15">
        <v>2932</v>
      </c>
      <c r="B353" s="14" t="s">
        <v>910</v>
      </c>
      <c r="C353" s="13">
        <v>433.77394827411001</v>
      </c>
      <c r="D353" s="13">
        <v>6774.5988900000002</v>
      </c>
      <c r="E353" s="13">
        <v>589.65935900621048</v>
      </c>
      <c r="F353" s="12">
        <v>7447.6283099999982</v>
      </c>
      <c r="G353" s="11">
        <f t="shared" si="10"/>
        <v>673.02941999999803</v>
      </c>
      <c r="H353" s="10">
        <f t="shared" si="11"/>
        <v>9.9346017517503243E-2</v>
      </c>
    </row>
    <row r="354" spans="1:8" ht="16.5" customHeight="1" x14ac:dyDescent="0.3">
      <c r="A354" s="15">
        <v>2933</v>
      </c>
      <c r="B354" s="14" t="s">
        <v>909</v>
      </c>
      <c r="C354" s="13">
        <v>3982.6091963260801</v>
      </c>
      <c r="D354" s="13">
        <v>54982.747349999998</v>
      </c>
      <c r="E354" s="13">
        <v>4249.5980294468136</v>
      </c>
      <c r="F354" s="12">
        <v>51864.453100000006</v>
      </c>
      <c r="G354" s="11">
        <f t="shared" si="10"/>
        <v>-3118.2942499999917</v>
      </c>
      <c r="H354" s="10">
        <f t="shared" si="11"/>
        <v>-5.6714049411719543E-2</v>
      </c>
    </row>
    <row r="355" spans="1:8" ht="16.5" customHeight="1" x14ac:dyDescent="0.3">
      <c r="A355" s="15">
        <v>2934</v>
      </c>
      <c r="B355" s="14" t="s">
        <v>908</v>
      </c>
      <c r="C355" s="13">
        <v>413.69167965655998</v>
      </c>
      <c r="D355" s="13">
        <v>20101.947619999999</v>
      </c>
      <c r="E355" s="13">
        <v>563.27982625594086</v>
      </c>
      <c r="F355" s="12">
        <v>27050.147479999963</v>
      </c>
      <c r="G355" s="11">
        <f t="shared" si="10"/>
        <v>6948.1998599999642</v>
      </c>
      <c r="H355" s="10">
        <f t="shared" si="11"/>
        <v>0.34564809297816512</v>
      </c>
    </row>
    <row r="356" spans="1:8" ht="16.5" customHeight="1" x14ac:dyDescent="0.3">
      <c r="A356" s="15">
        <v>2935</v>
      </c>
      <c r="B356" s="14" t="s">
        <v>907</v>
      </c>
      <c r="C356" s="13">
        <v>119.80700035018</v>
      </c>
      <c r="D356" s="13">
        <v>6556.1840499999998</v>
      </c>
      <c r="E356" s="13">
        <v>130.29639391813998</v>
      </c>
      <c r="F356" s="12">
        <v>6890.3209500000003</v>
      </c>
      <c r="G356" s="11">
        <f t="shared" si="10"/>
        <v>334.13690000000042</v>
      </c>
      <c r="H356" s="10">
        <f t="shared" si="11"/>
        <v>5.096514946068368E-2</v>
      </c>
    </row>
    <row r="357" spans="1:8" ht="16.5" customHeight="1" x14ac:dyDescent="0.3">
      <c r="A357" s="15">
        <v>2936</v>
      </c>
      <c r="B357" s="14" t="s">
        <v>906</v>
      </c>
      <c r="C357" s="13">
        <v>790.39394044812002</v>
      </c>
      <c r="D357" s="13">
        <v>12259.106750000001</v>
      </c>
      <c r="E357" s="13">
        <v>909.94366835222081</v>
      </c>
      <c r="F357" s="12">
        <v>14926.439490000001</v>
      </c>
      <c r="G357" s="11">
        <f t="shared" si="10"/>
        <v>2667.3327399999998</v>
      </c>
      <c r="H357" s="10">
        <f t="shared" si="11"/>
        <v>0.217579697639879</v>
      </c>
    </row>
    <row r="358" spans="1:8" ht="16.5" customHeight="1" x14ac:dyDescent="0.3">
      <c r="A358" s="15">
        <v>2937</v>
      </c>
      <c r="B358" s="14" t="s">
        <v>905</v>
      </c>
      <c r="C358" s="13">
        <v>1.2690014916100001</v>
      </c>
      <c r="D358" s="13">
        <v>8875.5166599999902</v>
      </c>
      <c r="E358" s="13">
        <v>1.4820751237000012</v>
      </c>
      <c r="F358" s="12">
        <v>11891.347999999998</v>
      </c>
      <c r="G358" s="11">
        <f t="shared" si="10"/>
        <v>3015.8313400000079</v>
      </c>
      <c r="H358" s="10">
        <f t="shared" si="11"/>
        <v>0.33979220089706996</v>
      </c>
    </row>
    <row r="359" spans="1:8" ht="16.5" customHeight="1" x14ac:dyDescent="0.3">
      <c r="A359" s="15">
        <v>2938</v>
      </c>
      <c r="B359" s="14" t="s">
        <v>904</v>
      </c>
      <c r="C359" s="13">
        <v>17.267613599000001</v>
      </c>
      <c r="D359" s="13">
        <v>1359.3470299999999</v>
      </c>
      <c r="E359" s="13">
        <v>33.895034170999985</v>
      </c>
      <c r="F359" s="12">
        <v>2333.0623199999986</v>
      </c>
      <c r="G359" s="11">
        <f t="shared" si="10"/>
        <v>973.71528999999873</v>
      </c>
      <c r="H359" s="10">
        <f t="shared" si="11"/>
        <v>0.71631104383992272</v>
      </c>
    </row>
    <row r="360" spans="1:8" ht="16.5" customHeight="1" x14ac:dyDescent="0.3">
      <c r="A360" s="15">
        <v>2939</v>
      </c>
      <c r="B360" s="14" t="s">
        <v>903</v>
      </c>
      <c r="C360" s="13">
        <v>45.159598869760003</v>
      </c>
      <c r="D360" s="13">
        <v>5694.09638</v>
      </c>
      <c r="E360" s="13">
        <v>30.222312427920006</v>
      </c>
      <c r="F360" s="12">
        <v>5683.7276099999999</v>
      </c>
      <c r="G360" s="11">
        <f t="shared" si="10"/>
        <v>-10.36877000000004</v>
      </c>
      <c r="H360" s="10">
        <f t="shared" si="11"/>
        <v>-1.8209684747204859E-3</v>
      </c>
    </row>
    <row r="361" spans="1:8" ht="25.5" customHeight="1" x14ac:dyDescent="0.3">
      <c r="A361" s="15">
        <v>2940</v>
      </c>
      <c r="B361" s="14" t="s">
        <v>902</v>
      </c>
      <c r="C361" s="13">
        <v>64.664684794999999</v>
      </c>
      <c r="D361" s="13">
        <v>870.47194000000002</v>
      </c>
      <c r="E361" s="13">
        <v>87.157777145000026</v>
      </c>
      <c r="F361" s="12">
        <v>2619.7692900000006</v>
      </c>
      <c r="G361" s="11">
        <f t="shared" si="10"/>
        <v>1749.2973500000007</v>
      </c>
      <c r="H361" s="10">
        <f t="shared" si="11"/>
        <v>2.0095964839486964</v>
      </c>
    </row>
    <row r="362" spans="1:8" ht="16.5" customHeight="1" x14ac:dyDescent="0.3">
      <c r="A362" s="15">
        <v>2941</v>
      </c>
      <c r="B362" s="14" t="s">
        <v>901</v>
      </c>
      <c r="C362" s="13">
        <v>209.01964093362</v>
      </c>
      <c r="D362" s="13">
        <v>21200.015810000001</v>
      </c>
      <c r="E362" s="13">
        <v>176.44061732218998</v>
      </c>
      <c r="F362" s="12">
        <v>20814.246550000011</v>
      </c>
      <c r="G362" s="11">
        <f t="shared" si="10"/>
        <v>-385.76925999999003</v>
      </c>
      <c r="H362" s="10">
        <f t="shared" si="11"/>
        <v>-1.8196649637309398E-2</v>
      </c>
    </row>
    <row r="363" spans="1:8" ht="16.5" customHeight="1" x14ac:dyDescent="0.3">
      <c r="A363" s="15">
        <v>2942</v>
      </c>
      <c r="B363" s="14" t="s">
        <v>900</v>
      </c>
      <c r="C363" s="13">
        <v>5.7778700000000001</v>
      </c>
      <c r="D363" s="13">
        <v>653.50717999999995</v>
      </c>
      <c r="E363" s="13">
        <v>5.7371631500000007</v>
      </c>
      <c r="F363" s="12">
        <v>91.112219999999965</v>
      </c>
      <c r="G363" s="11">
        <f t="shared" si="10"/>
        <v>-562.39495999999997</v>
      </c>
      <c r="H363" s="10">
        <f t="shared" si="11"/>
        <v>-0.86057961903341296</v>
      </c>
    </row>
    <row r="364" spans="1:8" ht="16.5" customHeight="1" x14ac:dyDescent="0.3">
      <c r="A364" s="15">
        <v>3001</v>
      </c>
      <c r="B364" s="14" t="s">
        <v>899</v>
      </c>
      <c r="C364" s="13">
        <v>0.96250423248000005</v>
      </c>
      <c r="D364" s="13">
        <v>11467.86253</v>
      </c>
      <c r="E364" s="13">
        <v>1.6349308319999964</v>
      </c>
      <c r="F364" s="12">
        <v>25921.421380000018</v>
      </c>
      <c r="G364" s="11">
        <f t="shared" si="10"/>
        <v>14453.558850000018</v>
      </c>
      <c r="H364" s="10">
        <f t="shared" si="11"/>
        <v>1.2603533406674015</v>
      </c>
    </row>
    <row r="365" spans="1:8" ht="16.5" customHeight="1" x14ac:dyDescent="0.3">
      <c r="A365" s="15">
        <v>3002</v>
      </c>
      <c r="B365" s="14" t="s">
        <v>898</v>
      </c>
      <c r="C365" s="13">
        <v>1077.25539970199</v>
      </c>
      <c r="D365" s="13">
        <v>221107.70931999999</v>
      </c>
      <c r="E365" s="13">
        <v>764.19876644802082</v>
      </c>
      <c r="F365" s="12">
        <v>200366.18714999981</v>
      </c>
      <c r="G365" s="11">
        <f t="shared" si="10"/>
        <v>-20741.522170000186</v>
      </c>
      <c r="H365" s="10">
        <f t="shared" si="11"/>
        <v>-9.3807322385045577E-2</v>
      </c>
    </row>
    <row r="366" spans="1:8" ht="25.5" customHeight="1" x14ac:dyDescent="0.3">
      <c r="A366" s="15">
        <v>3003</v>
      </c>
      <c r="B366" s="14" t="s">
        <v>897</v>
      </c>
      <c r="C366" s="13">
        <v>53.181665045000003</v>
      </c>
      <c r="D366" s="13">
        <v>6678.7907800000003</v>
      </c>
      <c r="E366" s="13">
        <v>153.01487153999997</v>
      </c>
      <c r="F366" s="12">
        <v>9080.3394800000024</v>
      </c>
      <c r="G366" s="11">
        <f t="shared" si="10"/>
        <v>2401.5487000000021</v>
      </c>
      <c r="H366" s="10">
        <f t="shared" si="11"/>
        <v>0.3595783696640969</v>
      </c>
    </row>
    <row r="367" spans="1:8" ht="25.5" customHeight="1" x14ac:dyDescent="0.3">
      <c r="A367" s="15">
        <v>3004</v>
      </c>
      <c r="B367" s="14" t="s">
        <v>896</v>
      </c>
      <c r="C367" s="13">
        <v>12827.5221531651</v>
      </c>
      <c r="D367" s="13">
        <v>977314.84343000199</v>
      </c>
      <c r="E367" s="13">
        <v>11432.337473470048</v>
      </c>
      <c r="F367" s="12">
        <v>1040215.7860899977</v>
      </c>
      <c r="G367" s="11">
        <f t="shared" si="10"/>
        <v>62900.942659995751</v>
      </c>
      <c r="H367" s="10">
        <f t="shared" si="11"/>
        <v>6.4360981604697068E-2</v>
      </c>
    </row>
    <row r="368" spans="1:8" ht="16.5" customHeight="1" x14ac:dyDescent="0.3">
      <c r="A368" s="15">
        <v>3005</v>
      </c>
      <c r="B368" s="14" t="s">
        <v>895</v>
      </c>
      <c r="C368" s="13">
        <v>802.45454499999903</v>
      </c>
      <c r="D368" s="13">
        <v>7879.0262199999897</v>
      </c>
      <c r="E368" s="13">
        <v>680.10159099999862</v>
      </c>
      <c r="F368" s="12">
        <v>8872.1397699999943</v>
      </c>
      <c r="G368" s="11">
        <f t="shared" si="10"/>
        <v>993.11355000000458</v>
      </c>
      <c r="H368" s="10">
        <f t="shared" si="11"/>
        <v>0.12604521450621672</v>
      </c>
    </row>
    <row r="369" spans="1:8" ht="25.5" customHeight="1" x14ac:dyDescent="0.3">
      <c r="A369" s="15">
        <v>3006</v>
      </c>
      <c r="B369" s="14" t="s">
        <v>894</v>
      </c>
      <c r="C369" s="13">
        <v>276.23331880299997</v>
      </c>
      <c r="D369" s="13">
        <v>29737.274580000001</v>
      </c>
      <c r="E369" s="13">
        <v>332.90314609999956</v>
      </c>
      <c r="F369" s="12">
        <v>40345.362009999924</v>
      </c>
      <c r="G369" s="11">
        <f t="shared" si="10"/>
        <v>10608.087429999923</v>
      </c>
      <c r="H369" s="10">
        <f t="shared" si="11"/>
        <v>0.35672695564153889</v>
      </c>
    </row>
    <row r="370" spans="1:8" ht="16.5" customHeight="1" x14ac:dyDescent="0.3">
      <c r="A370" s="15">
        <v>3101</v>
      </c>
      <c r="B370" s="14" t="s">
        <v>893</v>
      </c>
      <c r="C370" s="13">
        <v>358.19310000000002</v>
      </c>
      <c r="D370" s="13">
        <v>885.02620000000002</v>
      </c>
      <c r="E370" s="13">
        <v>854.02530000000002</v>
      </c>
      <c r="F370" s="12">
        <v>1361.3968000000002</v>
      </c>
      <c r="G370" s="11">
        <f t="shared" si="10"/>
        <v>476.37060000000019</v>
      </c>
      <c r="H370" s="10">
        <f t="shared" si="11"/>
        <v>0.53825592959846857</v>
      </c>
    </row>
    <row r="371" spans="1:8" ht="16.5" customHeight="1" x14ac:dyDescent="0.3">
      <c r="A371" s="15">
        <v>3102</v>
      </c>
      <c r="B371" s="14" t="s">
        <v>892</v>
      </c>
      <c r="C371" s="13">
        <v>526503.7359951</v>
      </c>
      <c r="D371" s="13">
        <v>99639.441339999801</v>
      </c>
      <c r="E371" s="13">
        <v>750031.33863919927</v>
      </c>
      <c r="F371" s="12">
        <v>182828.17272000026</v>
      </c>
      <c r="G371" s="11">
        <f t="shared" si="10"/>
        <v>83188.731380000463</v>
      </c>
      <c r="H371" s="10">
        <f t="shared" si="11"/>
        <v>0.83489760943294977</v>
      </c>
    </row>
    <row r="372" spans="1:8" ht="16.5" customHeight="1" x14ac:dyDescent="0.3">
      <c r="A372" s="15">
        <v>3103</v>
      </c>
      <c r="B372" s="14" t="s">
        <v>891</v>
      </c>
      <c r="C372" s="13">
        <v>38499.508750000001</v>
      </c>
      <c r="D372" s="13">
        <v>7819.9766499999996</v>
      </c>
      <c r="E372" s="13">
        <v>81133.437000000005</v>
      </c>
      <c r="F372" s="12">
        <v>35258.079129999998</v>
      </c>
      <c r="G372" s="11">
        <f t="shared" si="10"/>
        <v>27438.102479999998</v>
      </c>
      <c r="H372" s="10">
        <f t="shared" si="11"/>
        <v>3.5087192338355639</v>
      </c>
    </row>
    <row r="373" spans="1:8" ht="16.5" customHeight="1" x14ac:dyDescent="0.3">
      <c r="A373" s="15">
        <v>3104</v>
      </c>
      <c r="B373" s="14" t="s">
        <v>890</v>
      </c>
      <c r="C373" s="13">
        <v>152277.10622700001</v>
      </c>
      <c r="D373" s="13">
        <v>44169.731030000003</v>
      </c>
      <c r="E373" s="13">
        <v>196590.83784899997</v>
      </c>
      <c r="F373" s="12">
        <v>62079.79249000008</v>
      </c>
      <c r="G373" s="11">
        <f t="shared" si="10"/>
        <v>17910.061460000077</v>
      </c>
      <c r="H373" s="10">
        <f t="shared" si="11"/>
        <v>0.40548269238577872</v>
      </c>
    </row>
    <row r="374" spans="1:8" ht="25.5" customHeight="1" x14ac:dyDescent="0.3">
      <c r="A374" s="15">
        <v>3105</v>
      </c>
      <c r="B374" s="14" t="s">
        <v>889</v>
      </c>
      <c r="C374" s="13">
        <v>1272114.6436305</v>
      </c>
      <c r="D374" s="13">
        <v>464736.92855000298</v>
      </c>
      <c r="E374" s="13">
        <v>1323827.1171763507</v>
      </c>
      <c r="F374" s="12">
        <v>622123.73879999854</v>
      </c>
      <c r="G374" s="11">
        <f t="shared" si="10"/>
        <v>157386.81024999556</v>
      </c>
      <c r="H374" s="10">
        <f t="shared" si="11"/>
        <v>0.33865785260716946</v>
      </c>
    </row>
    <row r="375" spans="1:8" ht="25.5" customHeight="1" x14ac:dyDescent="0.3">
      <c r="A375" s="15">
        <v>3201</v>
      </c>
      <c r="B375" s="14" t="s">
        <v>888</v>
      </c>
      <c r="C375" s="13">
        <v>63.058920000000001</v>
      </c>
      <c r="D375" s="13">
        <v>225.55869000000001</v>
      </c>
      <c r="E375" s="13">
        <v>99.80009800000002</v>
      </c>
      <c r="F375" s="12">
        <v>255.33092000000005</v>
      </c>
      <c r="G375" s="11">
        <f t="shared" si="10"/>
        <v>29.772230000000036</v>
      </c>
      <c r="H375" s="10">
        <f t="shared" si="11"/>
        <v>0.13199327412302331</v>
      </c>
    </row>
    <row r="376" spans="1:8" ht="16.5" customHeight="1" x14ac:dyDescent="0.3">
      <c r="A376" s="15">
        <v>3202</v>
      </c>
      <c r="B376" s="14" t="s">
        <v>887</v>
      </c>
      <c r="C376" s="13">
        <v>716.87199999999996</v>
      </c>
      <c r="D376" s="13">
        <v>1264.76107</v>
      </c>
      <c r="E376" s="13">
        <v>1096.7655</v>
      </c>
      <c r="F376" s="12">
        <v>2000.4186700000009</v>
      </c>
      <c r="G376" s="11">
        <f t="shared" si="10"/>
        <v>735.65760000000091</v>
      </c>
      <c r="H376" s="10">
        <f t="shared" si="11"/>
        <v>0.58165737185443322</v>
      </c>
    </row>
    <row r="377" spans="1:8" ht="16.5" customHeight="1" x14ac:dyDescent="0.3">
      <c r="A377" s="15">
        <v>3203</v>
      </c>
      <c r="B377" s="14" t="s">
        <v>886</v>
      </c>
      <c r="C377" s="13">
        <v>322.03384699999998</v>
      </c>
      <c r="D377" s="13">
        <v>4456.5220200000003</v>
      </c>
      <c r="E377" s="13">
        <v>414.58917600000001</v>
      </c>
      <c r="F377" s="12">
        <v>5810.3925299999928</v>
      </c>
      <c r="G377" s="11">
        <f t="shared" si="10"/>
        <v>1353.8705099999925</v>
      </c>
      <c r="H377" s="10">
        <f t="shared" si="11"/>
        <v>0.30379531480470334</v>
      </c>
    </row>
    <row r="378" spans="1:8" ht="16.5" customHeight="1" x14ac:dyDescent="0.3">
      <c r="A378" s="15">
        <v>3204</v>
      </c>
      <c r="B378" s="14" t="s">
        <v>885</v>
      </c>
      <c r="C378" s="13">
        <v>1713.4806120999999</v>
      </c>
      <c r="D378" s="13">
        <v>14023.672839999999</v>
      </c>
      <c r="E378" s="13">
        <v>1912.4584077250001</v>
      </c>
      <c r="F378" s="12">
        <v>16600.802949999994</v>
      </c>
      <c r="G378" s="11">
        <f t="shared" si="10"/>
        <v>2577.1301099999946</v>
      </c>
      <c r="H378" s="10">
        <f t="shared" si="11"/>
        <v>0.18376998232939343</v>
      </c>
    </row>
    <row r="379" spans="1:8" ht="16.5" customHeight="1" x14ac:dyDescent="0.3">
      <c r="A379" s="15">
        <v>3205</v>
      </c>
      <c r="B379" s="14" t="s">
        <v>884</v>
      </c>
      <c r="C379" s="13">
        <v>32.472990000000003</v>
      </c>
      <c r="D379" s="13">
        <v>164.62559999999999</v>
      </c>
      <c r="E379" s="13">
        <v>30.822320000000005</v>
      </c>
      <c r="F379" s="12">
        <v>152.44092000000001</v>
      </c>
      <c r="G379" s="11">
        <f t="shared" si="10"/>
        <v>-12.184679999999986</v>
      </c>
      <c r="H379" s="10">
        <f t="shared" si="11"/>
        <v>-7.4014491063358223E-2</v>
      </c>
    </row>
    <row r="380" spans="1:8" ht="16.5" customHeight="1" x14ac:dyDescent="0.3">
      <c r="A380" s="15">
        <v>3206</v>
      </c>
      <c r="B380" s="14" t="s">
        <v>883</v>
      </c>
      <c r="C380" s="13">
        <v>10102.906084</v>
      </c>
      <c r="D380" s="13">
        <v>27020.007630000098</v>
      </c>
      <c r="E380" s="13">
        <v>9334.8261072000041</v>
      </c>
      <c r="F380" s="12">
        <v>29667.280320000049</v>
      </c>
      <c r="G380" s="11">
        <f t="shared" si="10"/>
        <v>2647.2726899999507</v>
      </c>
      <c r="H380" s="10">
        <f t="shared" si="11"/>
        <v>9.7974535249971767E-2</v>
      </c>
    </row>
    <row r="381" spans="1:8" ht="16.5" customHeight="1" x14ac:dyDescent="0.3">
      <c r="A381" s="15">
        <v>3207</v>
      </c>
      <c r="B381" s="14" t="s">
        <v>882</v>
      </c>
      <c r="C381" s="13">
        <v>12068.031070000001</v>
      </c>
      <c r="D381" s="13">
        <v>13966.124</v>
      </c>
      <c r="E381" s="13">
        <v>16268.056638700002</v>
      </c>
      <c r="F381" s="12">
        <v>19998.315890000002</v>
      </c>
      <c r="G381" s="11">
        <f t="shared" si="10"/>
        <v>6032.1918900000019</v>
      </c>
      <c r="H381" s="10">
        <f t="shared" si="11"/>
        <v>0.43191596251042896</v>
      </c>
    </row>
    <row r="382" spans="1:8" ht="16.5" customHeight="1" x14ac:dyDescent="0.3">
      <c r="A382" s="15">
        <v>3208</v>
      </c>
      <c r="B382" s="14" t="s">
        <v>881</v>
      </c>
      <c r="C382" s="13">
        <v>15583.38328878</v>
      </c>
      <c r="D382" s="13">
        <v>57517.446089999903</v>
      </c>
      <c r="E382" s="13">
        <v>19956.646114899919</v>
      </c>
      <c r="F382" s="12">
        <v>75969.582510000124</v>
      </c>
      <c r="G382" s="11">
        <f t="shared" si="10"/>
        <v>18452.136420000221</v>
      </c>
      <c r="H382" s="10">
        <f t="shared" si="11"/>
        <v>0.32080938348909666</v>
      </c>
    </row>
    <row r="383" spans="1:8" ht="16.5" customHeight="1" x14ac:dyDescent="0.3">
      <c r="A383" s="15">
        <v>3209</v>
      </c>
      <c r="B383" s="14" t="s">
        <v>880</v>
      </c>
      <c r="C383" s="13">
        <v>10605.50214925</v>
      </c>
      <c r="D383" s="13">
        <v>21808.080600000001</v>
      </c>
      <c r="E383" s="13">
        <v>11556.589626250008</v>
      </c>
      <c r="F383" s="12">
        <v>27865.690689999941</v>
      </c>
      <c r="G383" s="11">
        <f t="shared" si="10"/>
        <v>6057.6100899999401</v>
      </c>
      <c r="H383" s="10">
        <f t="shared" si="11"/>
        <v>0.2777690618953389</v>
      </c>
    </row>
    <row r="384" spans="1:8" ht="16.5" customHeight="1" x14ac:dyDescent="0.3">
      <c r="A384" s="15">
        <v>3210</v>
      </c>
      <c r="B384" s="14" t="s">
        <v>879</v>
      </c>
      <c r="C384" s="13">
        <v>978.91520479999997</v>
      </c>
      <c r="D384" s="13">
        <v>3647.3874099999998</v>
      </c>
      <c r="E384" s="13">
        <v>1857.2167548999994</v>
      </c>
      <c r="F384" s="12">
        <v>6239.4993400000021</v>
      </c>
      <c r="G384" s="11">
        <f t="shared" si="10"/>
        <v>2592.1119300000023</v>
      </c>
      <c r="H384" s="10">
        <f t="shared" si="11"/>
        <v>0.71067633860149848</v>
      </c>
    </row>
    <row r="385" spans="1:8" ht="16.5" customHeight="1" x14ac:dyDescent="0.3">
      <c r="A385" s="15">
        <v>3211</v>
      </c>
      <c r="B385" s="14" t="s">
        <v>878</v>
      </c>
      <c r="C385" s="13">
        <v>173.70734200000001</v>
      </c>
      <c r="D385" s="13">
        <v>1057.5693200000001</v>
      </c>
      <c r="E385" s="13">
        <v>219.27619299999998</v>
      </c>
      <c r="F385" s="12">
        <v>1454.840439999999</v>
      </c>
      <c r="G385" s="11">
        <f t="shared" si="10"/>
        <v>397.27111999999897</v>
      </c>
      <c r="H385" s="10">
        <f t="shared" si="11"/>
        <v>0.3756454659634027</v>
      </c>
    </row>
    <row r="386" spans="1:8" ht="16.5" customHeight="1" x14ac:dyDescent="0.3">
      <c r="A386" s="15">
        <v>3212</v>
      </c>
      <c r="B386" s="14" t="s">
        <v>877</v>
      </c>
      <c r="C386" s="13">
        <v>1730.0621099719999</v>
      </c>
      <c r="D386" s="13">
        <v>13133.633320000001</v>
      </c>
      <c r="E386" s="13">
        <v>2012.6386633989976</v>
      </c>
      <c r="F386" s="12">
        <v>14809.106009999981</v>
      </c>
      <c r="G386" s="11">
        <f t="shared" si="10"/>
        <v>1675.4726899999805</v>
      </c>
      <c r="H386" s="10">
        <f t="shared" si="11"/>
        <v>0.12757114875809403</v>
      </c>
    </row>
    <row r="387" spans="1:8" ht="16.5" customHeight="1" x14ac:dyDescent="0.3">
      <c r="A387" s="15">
        <v>3213</v>
      </c>
      <c r="B387" s="14" t="s">
        <v>876</v>
      </c>
      <c r="C387" s="13">
        <v>529.95103570000003</v>
      </c>
      <c r="D387" s="13">
        <v>1953.8918699999999</v>
      </c>
      <c r="E387" s="13">
        <v>713.40603399999952</v>
      </c>
      <c r="F387" s="12">
        <v>2849.2830500000032</v>
      </c>
      <c r="G387" s="11">
        <f t="shared" si="10"/>
        <v>895.39118000000326</v>
      </c>
      <c r="H387" s="10">
        <f t="shared" si="11"/>
        <v>0.45826035398775844</v>
      </c>
    </row>
    <row r="388" spans="1:8" ht="25.5" customHeight="1" x14ac:dyDescent="0.3">
      <c r="A388" s="15">
        <v>3214</v>
      </c>
      <c r="B388" s="14" t="s">
        <v>875</v>
      </c>
      <c r="C388" s="13">
        <v>131109.3619625</v>
      </c>
      <c r="D388" s="13">
        <v>59314.156130000403</v>
      </c>
      <c r="E388" s="13">
        <v>131710.44734592814</v>
      </c>
      <c r="F388" s="12">
        <v>74277.162720000051</v>
      </c>
      <c r="G388" s="11">
        <f t="shared" si="10"/>
        <v>14963.006589999648</v>
      </c>
      <c r="H388" s="10">
        <f t="shared" si="11"/>
        <v>0.25226703988175825</v>
      </c>
    </row>
    <row r="389" spans="1:8" ht="16.5" customHeight="1" x14ac:dyDescent="0.3">
      <c r="A389" s="15">
        <v>3215</v>
      </c>
      <c r="B389" s="14" t="s">
        <v>874</v>
      </c>
      <c r="C389" s="13">
        <v>2931.1153290000002</v>
      </c>
      <c r="D389" s="13">
        <v>23682.94184</v>
      </c>
      <c r="E389" s="13">
        <v>3186.2512821999994</v>
      </c>
      <c r="F389" s="12">
        <v>30603.497450000013</v>
      </c>
      <c r="G389" s="11">
        <f t="shared" si="10"/>
        <v>6920.555610000014</v>
      </c>
      <c r="H389" s="10">
        <f t="shared" si="11"/>
        <v>0.29221688997738188</v>
      </c>
    </row>
    <row r="390" spans="1:8" ht="16.5" customHeight="1" x14ac:dyDescent="0.3">
      <c r="A390" s="15">
        <v>3301</v>
      </c>
      <c r="B390" s="14" t="s">
        <v>873</v>
      </c>
      <c r="C390" s="13">
        <v>119.36736275</v>
      </c>
      <c r="D390" s="13">
        <v>3356.56315</v>
      </c>
      <c r="E390" s="13">
        <v>130.60222130000008</v>
      </c>
      <c r="F390" s="12">
        <v>4053.5702899999965</v>
      </c>
      <c r="G390" s="11">
        <f t="shared" ref="G390:G453" si="12">F390-D390</f>
        <v>697.00713999999653</v>
      </c>
      <c r="H390" s="10">
        <f t="shared" ref="H390:H453" si="13">IF(D390&lt;&gt;0,G390/D390,"")</f>
        <v>0.20765500568639578</v>
      </c>
    </row>
    <row r="391" spans="1:8" ht="16.5" customHeight="1" x14ac:dyDescent="0.3">
      <c r="A391" s="15">
        <v>3302</v>
      </c>
      <c r="B391" s="14" t="s">
        <v>872</v>
      </c>
      <c r="C391" s="13">
        <v>5451.278679</v>
      </c>
      <c r="D391" s="13">
        <v>77854.226349999793</v>
      </c>
      <c r="E391" s="13">
        <v>5475.6868804000042</v>
      </c>
      <c r="F391" s="12">
        <v>92722.493109999938</v>
      </c>
      <c r="G391" s="11">
        <f t="shared" si="12"/>
        <v>14868.266760000144</v>
      </c>
      <c r="H391" s="10">
        <f t="shared" si="13"/>
        <v>0.19097571778773681</v>
      </c>
    </row>
    <row r="392" spans="1:8" ht="16.5" customHeight="1" x14ac:dyDescent="0.3">
      <c r="A392" s="15">
        <v>3303</v>
      </c>
      <c r="B392" s="14" t="s">
        <v>871</v>
      </c>
      <c r="C392" s="13">
        <v>2630.8609397770001</v>
      </c>
      <c r="D392" s="13">
        <v>37464.379470000102</v>
      </c>
      <c r="E392" s="13">
        <v>2324.0711262499985</v>
      </c>
      <c r="F392" s="12">
        <v>47560.823619999886</v>
      </c>
      <c r="G392" s="11">
        <f t="shared" si="12"/>
        <v>10096.444149999785</v>
      </c>
      <c r="H392" s="10">
        <f t="shared" si="13"/>
        <v>0.2694944983163165</v>
      </c>
    </row>
    <row r="393" spans="1:8" ht="16.5" customHeight="1" x14ac:dyDescent="0.3">
      <c r="A393" s="15">
        <v>3304</v>
      </c>
      <c r="B393" s="14" t="s">
        <v>870</v>
      </c>
      <c r="C393" s="13">
        <v>8826.8241813020995</v>
      </c>
      <c r="D393" s="13">
        <v>115244.21307</v>
      </c>
      <c r="E393" s="13">
        <v>9811.6666939820134</v>
      </c>
      <c r="F393" s="12">
        <v>151662.32515000133</v>
      </c>
      <c r="G393" s="11">
        <f t="shared" si="12"/>
        <v>36418.11208000133</v>
      </c>
      <c r="H393" s="10">
        <f t="shared" si="13"/>
        <v>0.31600816309866042</v>
      </c>
    </row>
    <row r="394" spans="1:8" ht="16.5" customHeight="1" x14ac:dyDescent="0.3">
      <c r="A394" s="15">
        <v>3305</v>
      </c>
      <c r="B394" s="14" t="s">
        <v>869</v>
      </c>
      <c r="C394" s="13">
        <v>27647.086892970099</v>
      </c>
      <c r="D394" s="13">
        <v>90491.174270000105</v>
      </c>
      <c r="E394" s="13">
        <v>28100.229430813313</v>
      </c>
      <c r="F394" s="12">
        <v>105139.33375999934</v>
      </c>
      <c r="G394" s="11">
        <f t="shared" si="12"/>
        <v>14648.159489999234</v>
      </c>
      <c r="H394" s="10">
        <f t="shared" si="13"/>
        <v>0.16187390215860459</v>
      </c>
    </row>
    <row r="395" spans="1:8" ht="16.5" customHeight="1" x14ac:dyDescent="0.3">
      <c r="A395" s="15">
        <v>3306</v>
      </c>
      <c r="B395" s="14" t="s">
        <v>868</v>
      </c>
      <c r="C395" s="13">
        <v>7899.8149423999703</v>
      </c>
      <c r="D395" s="13">
        <v>33815.777920000102</v>
      </c>
      <c r="E395" s="13">
        <v>8186.6447181999956</v>
      </c>
      <c r="F395" s="12">
        <v>39959.249720000036</v>
      </c>
      <c r="G395" s="11">
        <f t="shared" si="12"/>
        <v>6143.4717999999339</v>
      </c>
      <c r="H395" s="10">
        <f t="shared" si="13"/>
        <v>0.18167471452331785</v>
      </c>
    </row>
    <row r="396" spans="1:8" ht="16.5" customHeight="1" x14ac:dyDescent="0.3">
      <c r="A396" s="15">
        <v>3307</v>
      </c>
      <c r="B396" s="14" t="s">
        <v>867</v>
      </c>
      <c r="C396" s="13">
        <v>15090.423544813801</v>
      </c>
      <c r="D396" s="13">
        <v>63414.083760000198</v>
      </c>
      <c r="E396" s="13">
        <v>17811.583236600025</v>
      </c>
      <c r="F396" s="12">
        <v>71190.34074000016</v>
      </c>
      <c r="G396" s="11">
        <f t="shared" si="12"/>
        <v>7776.2569799999619</v>
      </c>
      <c r="H396" s="10">
        <f t="shared" si="13"/>
        <v>0.12262665513595268</v>
      </c>
    </row>
    <row r="397" spans="1:8" ht="16.5" customHeight="1" x14ac:dyDescent="0.3">
      <c r="A397" s="15">
        <v>3401</v>
      </c>
      <c r="B397" s="14" t="s">
        <v>866</v>
      </c>
      <c r="C397" s="13">
        <v>21708.459185477001</v>
      </c>
      <c r="D397" s="13">
        <v>41298.305619999999</v>
      </c>
      <c r="E397" s="13">
        <v>22118.736842920036</v>
      </c>
      <c r="F397" s="12">
        <v>46741.71741999987</v>
      </c>
      <c r="G397" s="11">
        <f t="shared" si="12"/>
        <v>5443.4117999998707</v>
      </c>
      <c r="H397" s="10">
        <f t="shared" si="13"/>
        <v>0.13180714603854662</v>
      </c>
    </row>
    <row r="398" spans="1:8" ht="25.5" customHeight="1" x14ac:dyDescent="0.3">
      <c r="A398" s="15">
        <v>3402</v>
      </c>
      <c r="B398" s="14" t="s">
        <v>865</v>
      </c>
      <c r="C398" s="13">
        <v>110247.448901585</v>
      </c>
      <c r="D398" s="13">
        <v>174917.80379000099</v>
      </c>
      <c r="E398" s="13">
        <v>104723.07825136003</v>
      </c>
      <c r="F398" s="12">
        <v>192805.45371000044</v>
      </c>
      <c r="G398" s="11">
        <f t="shared" si="12"/>
        <v>17887.649919999443</v>
      </c>
      <c r="H398" s="10">
        <f t="shared" si="13"/>
        <v>0.10226317465930802</v>
      </c>
    </row>
    <row r="399" spans="1:8" ht="16.5" customHeight="1" x14ac:dyDescent="0.3">
      <c r="A399" s="15">
        <v>3403</v>
      </c>
      <c r="B399" s="14" t="s">
        <v>864</v>
      </c>
      <c r="C399" s="13">
        <v>11282.7633023</v>
      </c>
      <c r="D399" s="13">
        <v>37782.562229999799</v>
      </c>
      <c r="E399" s="13">
        <v>13294.029076339997</v>
      </c>
      <c r="F399" s="12">
        <v>49692.584750000009</v>
      </c>
      <c r="G399" s="11">
        <f t="shared" si="12"/>
        <v>11910.02252000021</v>
      </c>
      <c r="H399" s="10">
        <f t="shared" si="13"/>
        <v>0.31522537956791907</v>
      </c>
    </row>
    <row r="400" spans="1:8" ht="16.5" customHeight="1" x14ac:dyDescent="0.3">
      <c r="A400" s="15">
        <v>3404</v>
      </c>
      <c r="B400" s="14" t="s">
        <v>863</v>
      </c>
      <c r="C400" s="13">
        <v>3493.3516340000001</v>
      </c>
      <c r="D400" s="13">
        <v>6003.1122299999997</v>
      </c>
      <c r="E400" s="13">
        <v>4746.7791099999977</v>
      </c>
      <c r="F400" s="12">
        <v>9149.6559199999956</v>
      </c>
      <c r="G400" s="11">
        <f t="shared" si="12"/>
        <v>3146.5436899999959</v>
      </c>
      <c r="H400" s="10">
        <f t="shared" si="13"/>
        <v>0.52415206803488268</v>
      </c>
    </row>
    <row r="401" spans="1:8" ht="16.5" customHeight="1" x14ac:dyDescent="0.3">
      <c r="A401" s="15">
        <v>3405</v>
      </c>
      <c r="B401" s="14" t="s">
        <v>862</v>
      </c>
      <c r="C401" s="13">
        <v>3365.9644137999899</v>
      </c>
      <c r="D401" s="13">
        <v>6758.8963700000104</v>
      </c>
      <c r="E401" s="13">
        <v>3510.5685134999926</v>
      </c>
      <c r="F401" s="12">
        <v>7989.1763700000083</v>
      </c>
      <c r="G401" s="11">
        <f t="shared" si="12"/>
        <v>1230.2799999999979</v>
      </c>
      <c r="H401" s="10">
        <f t="shared" si="13"/>
        <v>0.18202379984115602</v>
      </c>
    </row>
    <row r="402" spans="1:8" ht="16.5" customHeight="1" x14ac:dyDescent="0.3">
      <c r="A402" s="15">
        <v>3406</v>
      </c>
      <c r="B402" s="14" t="s">
        <v>861</v>
      </c>
      <c r="C402" s="13">
        <v>2169.1800104580202</v>
      </c>
      <c r="D402" s="13">
        <v>4262.1857799999998</v>
      </c>
      <c r="E402" s="13">
        <v>2905.2841425700058</v>
      </c>
      <c r="F402" s="12">
        <v>6682.9245999999803</v>
      </c>
      <c r="G402" s="11">
        <f t="shared" si="12"/>
        <v>2420.7388199999805</v>
      </c>
      <c r="H402" s="10">
        <f t="shared" si="13"/>
        <v>0.56795713395674197</v>
      </c>
    </row>
    <row r="403" spans="1:8" ht="16.5" customHeight="1" x14ac:dyDescent="0.3">
      <c r="A403" s="15">
        <v>3407</v>
      </c>
      <c r="B403" s="14" t="s">
        <v>860</v>
      </c>
      <c r="C403" s="13">
        <v>1264.598211</v>
      </c>
      <c r="D403" s="13">
        <v>5282.4731599999996</v>
      </c>
      <c r="E403" s="13">
        <v>1451.600134199999</v>
      </c>
      <c r="F403" s="12">
        <v>5866.2974399999939</v>
      </c>
      <c r="G403" s="11">
        <f t="shared" si="12"/>
        <v>583.82427999999436</v>
      </c>
      <c r="H403" s="10">
        <f t="shared" si="13"/>
        <v>0.11052101209350856</v>
      </c>
    </row>
    <row r="404" spans="1:8" ht="16.5" customHeight="1" x14ac:dyDescent="0.3">
      <c r="A404" s="15">
        <v>3501</v>
      </c>
      <c r="B404" s="14" t="s">
        <v>859</v>
      </c>
      <c r="C404" s="13">
        <v>101.30315</v>
      </c>
      <c r="D404" s="13">
        <v>690.10812999999996</v>
      </c>
      <c r="E404" s="13">
        <v>39.558201000000004</v>
      </c>
      <c r="F404" s="12">
        <v>216.38886000000005</v>
      </c>
      <c r="G404" s="11">
        <f t="shared" si="12"/>
        <v>-473.71926999999994</v>
      </c>
      <c r="H404" s="10">
        <f t="shared" si="13"/>
        <v>-0.68644209422659597</v>
      </c>
    </row>
    <row r="405" spans="1:8" ht="16.5" customHeight="1" x14ac:dyDescent="0.3">
      <c r="A405" s="15">
        <v>3502</v>
      </c>
      <c r="B405" s="14" t="s">
        <v>858</v>
      </c>
      <c r="C405" s="13">
        <v>292.33571535999999</v>
      </c>
      <c r="D405" s="13">
        <v>1911.0012099999999</v>
      </c>
      <c r="E405" s="13">
        <v>255.89571954999997</v>
      </c>
      <c r="F405" s="12">
        <v>1928.7474600000005</v>
      </c>
      <c r="G405" s="11">
        <f t="shared" si="12"/>
        <v>17.7462500000006</v>
      </c>
      <c r="H405" s="10">
        <f t="shared" si="13"/>
        <v>9.2863625136064675E-3</v>
      </c>
    </row>
    <row r="406" spans="1:8" ht="16.5" customHeight="1" x14ac:dyDescent="0.3">
      <c r="A406" s="15">
        <v>3503</v>
      </c>
      <c r="B406" s="14" t="s">
        <v>857</v>
      </c>
      <c r="C406" s="13">
        <v>621.56525999999997</v>
      </c>
      <c r="D406" s="13">
        <v>3815.2836699999998</v>
      </c>
      <c r="E406" s="13">
        <v>1223.4048</v>
      </c>
      <c r="F406" s="12">
        <v>6187.6416999999974</v>
      </c>
      <c r="G406" s="11">
        <f t="shared" si="12"/>
        <v>2372.3580299999976</v>
      </c>
      <c r="H406" s="10">
        <f t="shared" si="13"/>
        <v>0.6218038382451383</v>
      </c>
    </row>
    <row r="407" spans="1:8" ht="16.5" customHeight="1" x14ac:dyDescent="0.3">
      <c r="A407" s="15">
        <v>3504</v>
      </c>
      <c r="B407" s="14" t="s">
        <v>856</v>
      </c>
      <c r="C407" s="13">
        <v>2530.1612590857098</v>
      </c>
      <c r="D407" s="13">
        <v>7973.8501100000003</v>
      </c>
      <c r="E407" s="13">
        <v>2004.9091596731801</v>
      </c>
      <c r="F407" s="12">
        <v>7055.668679999997</v>
      </c>
      <c r="G407" s="11">
        <f t="shared" si="12"/>
        <v>-918.18143000000327</v>
      </c>
      <c r="H407" s="10">
        <f t="shared" si="13"/>
        <v>-0.11514907069152359</v>
      </c>
    </row>
    <row r="408" spans="1:8" ht="16.5" customHeight="1" x14ac:dyDescent="0.3">
      <c r="A408" s="15">
        <v>3505</v>
      </c>
      <c r="B408" s="14" t="s">
        <v>855</v>
      </c>
      <c r="C408" s="13">
        <v>12178.40373075</v>
      </c>
      <c r="D408" s="13">
        <v>13441.56753</v>
      </c>
      <c r="E408" s="13">
        <v>13873.133891000003</v>
      </c>
      <c r="F408" s="12">
        <v>16648.592719999982</v>
      </c>
      <c r="G408" s="11">
        <f t="shared" si="12"/>
        <v>3207.0251899999821</v>
      </c>
      <c r="H408" s="10">
        <f t="shared" si="13"/>
        <v>0.23859011851424905</v>
      </c>
    </row>
    <row r="409" spans="1:8" ht="16.5" customHeight="1" x14ac:dyDescent="0.3">
      <c r="A409" s="15">
        <v>3506</v>
      </c>
      <c r="B409" s="14" t="s">
        <v>854</v>
      </c>
      <c r="C409" s="13">
        <v>9916.1579536000099</v>
      </c>
      <c r="D409" s="13">
        <v>24981.827430000001</v>
      </c>
      <c r="E409" s="13">
        <v>11448.118411335992</v>
      </c>
      <c r="F409" s="12">
        <v>31849.564549999952</v>
      </c>
      <c r="G409" s="11">
        <f t="shared" si="12"/>
        <v>6867.7371199999507</v>
      </c>
      <c r="H409" s="10">
        <f t="shared" si="13"/>
        <v>0.27490931715238215</v>
      </c>
    </row>
    <row r="410" spans="1:8" ht="16.5" customHeight="1" x14ac:dyDescent="0.3">
      <c r="A410" s="15">
        <v>3507</v>
      </c>
      <c r="B410" s="14" t="s">
        <v>853</v>
      </c>
      <c r="C410" s="13">
        <v>1458.8042789646699</v>
      </c>
      <c r="D410" s="13">
        <v>18745.32416</v>
      </c>
      <c r="E410" s="13">
        <v>1567.3321988788211</v>
      </c>
      <c r="F410" s="12">
        <v>19179.490290000031</v>
      </c>
      <c r="G410" s="11">
        <f t="shared" si="12"/>
        <v>434.16613000003053</v>
      </c>
      <c r="H410" s="10">
        <f t="shared" si="13"/>
        <v>2.3161302855806712E-2</v>
      </c>
    </row>
    <row r="411" spans="1:8" ht="16.5" customHeight="1" x14ac:dyDescent="0.3">
      <c r="A411" s="15">
        <v>3601</v>
      </c>
      <c r="B411" s="14" t="s">
        <v>852</v>
      </c>
      <c r="C411" s="13">
        <v>25.684999999999999</v>
      </c>
      <c r="D411" s="13">
        <v>447.74873000000002</v>
      </c>
      <c r="E411" s="13">
        <v>19.859500000000001</v>
      </c>
      <c r="F411" s="12">
        <v>631.33624000000009</v>
      </c>
      <c r="G411" s="11">
        <f t="shared" si="12"/>
        <v>183.58751000000007</v>
      </c>
      <c r="H411" s="10">
        <f t="shared" si="13"/>
        <v>0.41002351921802227</v>
      </c>
    </row>
    <row r="412" spans="1:8" ht="16.5" customHeight="1" x14ac:dyDescent="0.3">
      <c r="A412" s="15">
        <v>3602</v>
      </c>
      <c r="B412" s="14" t="s">
        <v>851</v>
      </c>
      <c r="C412" s="13">
        <v>116.52555</v>
      </c>
      <c r="D412" s="13">
        <v>1886.3908200000001</v>
      </c>
      <c r="E412" s="13">
        <v>157.16373000000002</v>
      </c>
      <c r="F412" s="12">
        <v>3127.08896</v>
      </c>
      <c r="G412" s="11">
        <f t="shared" si="12"/>
        <v>1240.69814</v>
      </c>
      <c r="H412" s="10">
        <f t="shared" si="13"/>
        <v>0.65771001790604555</v>
      </c>
    </row>
    <row r="413" spans="1:8" ht="16.5" customHeight="1" x14ac:dyDescent="0.3">
      <c r="A413" s="15">
        <v>3603</v>
      </c>
      <c r="B413" s="14" t="s">
        <v>850</v>
      </c>
      <c r="C413" s="13">
        <v>82.394109999999998</v>
      </c>
      <c r="D413" s="13">
        <v>1580.1207099999999</v>
      </c>
      <c r="E413" s="13">
        <v>67.604117000000002</v>
      </c>
      <c r="F413" s="12">
        <v>2323.7442500000006</v>
      </c>
      <c r="G413" s="11">
        <f t="shared" si="12"/>
        <v>743.62354000000073</v>
      </c>
      <c r="H413" s="10">
        <f t="shared" si="13"/>
        <v>0.47061185597649735</v>
      </c>
    </row>
    <row r="414" spans="1:8" ht="25.5" customHeight="1" x14ac:dyDescent="0.3">
      <c r="A414" s="15">
        <v>3604</v>
      </c>
      <c r="B414" s="14" t="s">
        <v>849</v>
      </c>
      <c r="C414" s="13">
        <v>805.25149399999998</v>
      </c>
      <c r="D414" s="13">
        <v>1336.15897</v>
      </c>
      <c r="E414" s="13">
        <v>345.05017500000002</v>
      </c>
      <c r="F414" s="12">
        <v>4352.9790399999993</v>
      </c>
      <c r="G414" s="11">
        <f t="shared" si="12"/>
        <v>3016.8200699999993</v>
      </c>
      <c r="H414" s="10">
        <f t="shared" si="13"/>
        <v>2.2578301966569136</v>
      </c>
    </row>
    <row r="415" spans="1:8" ht="16.5" customHeight="1" x14ac:dyDescent="0.3">
      <c r="A415" s="15">
        <v>3605</v>
      </c>
      <c r="B415" s="14" t="s">
        <v>848</v>
      </c>
      <c r="C415" s="13">
        <v>336.55352399999998</v>
      </c>
      <c r="D415" s="13">
        <v>383.18750999999997</v>
      </c>
      <c r="E415" s="13">
        <v>1697.2751860000001</v>
      </c>
      <c r="F415" s="12">
        <v>2595.7818499999998</v>
      </c>
      <c r="G415" s="11">
        <f t="shared" si="12"/>
        <v>2212.5943399999996</v>
      </c>
      <c r="H415" s="10">
        <f t="shared" si="13"/>
        <v>5.7741817837434208</v>
      </c>
    </row>
    <row r="416" spans="1:8" ht="25.5" customHeight="1" x14ac:dyDescent="0.3">
      <c r="A416" s="15">
        <v>3606</v>
      </c>
      <c r="B416" s="14" t="s">
        <v>847</v>
      </c>
      <c r="C416" s="13">
        <v>81.491236677000003</v>
      </c>
      <c r="D416" s="13">
        <v>217.47424000000001</v>
      </c>
      <c r="E416" s="13">
        <v>87.822662200000025</v>
      </c>
      <c r="F416" s="12">
        <v>273.12085999999994</v>
      </c>
      <c r="G416" s="11">
        <f t="shared" si="12"/>
        <v>55.646619999999928</v>
      </c>
      <c r="H416" s="10">
        <f t="shared" si="13"/>
        <v>0.25587683396433492</v>
      </c>
    </row>
    <row r="417" spans="1:8" ht="16.5" customHeight="1" x14ac:dyDescent="0.3">
      <c r="A417" s="15">
        <v>3701</v>
      </c>
      <c r="B417" s="14" t="s">
        <v>846</v>
      </c>
      <c r="C417" s="13">
        <v>1309.0111549999999</v>
      </c>
      <c r="D417" s="13">
        <v>11783.08221</v>
      </c>
      <c r="E417" s="13">
        <v>1260.9946450639993</v>
      </c>
      <c r="F417" s="12">
        <v>11943.153279999997</v>
      </c>
      <c r="G417" s="11">
        <f t="shared" si="12"/>
        <v>160.07106999999633</v>
      </c>
      <c r="H417" s="10">
        <f t="shared" si="13"/>
        <v>1.3584821623679083E-2</v>
      </c>
    </row>
    <row r="418" spans="1:8" ht="16.5" customHeight="1" x14ac:dyDescent="0.3">
      <c r="A418" s="15">
        <v>3702</v>
      </c>
      <c r="B418" s="14" t="s">
        <v>845</v>
      </c>
      <c r="C418" s="13">
        <v>48.786282</v>
      </c>
      <c r="D418" s="13">
        <v>867.79776000000004</v>
      </c>
      <c r="E418" s="13">
        <v>43.480616999999995</v>
      </c>
      <c r="F418" s="12">
        <v>672.0515200000001</v>
      </c>
      <c r="G418" s="11">
        <f t="shared" si="12"/>
        <v>-195.74623999999994</v>
      </c>
      <c r="H418" s="10">
        <f t="shared" si="13"/>
        <v>-0.22556665737417891</v>
      </c>
    </row>
    <row r="419" spans="1:8" ht="25.5" customHeight="1" x14ac:dyDescent="0.3">
      <c r="A419" s="15">
        <v>3703</v>
      </c>
      <c r="B419" s="14" t="s">
        <v>844</v>
      </c>
      <c r="C419" s="13">
        <v>134.47915800000001</v>
      </c>
      <c r="D419" s="13">
        <v>1073.5656300000001</v>
      </c>
      <c r="E419" s="13">
        <v>123.99672</v>
      </c>
      <c r="F419" s="12">
        <v>1111.77505</v>
      </c>
      <c r="G419" s="11">
        <f t="shared" si="12"/>
        <v>38.209419999999909</v>
      </c>
      <c r="H419" s="10">
        <f t="shared" si="13"/>
        <v>3.5591135681197157E-2</v>
      </c>
    </row>
    <row r="420" spans="1:8" ht="25.5" customHeight="1" x14ac:dyDescent="0.3">
      <c r="A420" s="15">
        <v>3704</v>
      </c>
      <c r="B420" s="14" t="s">
        <v>843</v>
      </c>
      <c r="C420" s="13">
        <v>3.85E-2</v>
      </c>
      <c r="D420" s="13">
        <v>3.2410700000000001</v>
      </c>
      <c r="E420" s="13">
        <v>3.4000000000000002E-4</v>
      </c>
      <c r="F420" s="12">
        <v>0.17247000000000001</v>
      </c>
      <c r="G420" s="11">
        <f t="shared" si="12"/>
        <v>-3.0686</v>
      </c>
      <c r="H420" s="10">
        <f t="shared" si="13"/>
        <v>-0.94678609224731336</v>
      </c>
    </row>
    <row r="421" spans="1:8" ht="25.5" customHeight="1" x14ac:dyDescent="0.3">
      <c r="A421" s="15">
        <v>3705</v>
      </c>
      <c r="B421" s="14" t="s">
        <v>842</v>
      </c>
      <c r="C421" s="13">
        <v>0.10259699999999999</v>
      </c>
      <c r="D421" s="13">
        <v>14.325089999999999</v>
      </c>
      <c r="E421" s="13">
        <v>9.4552270000000035E-2</v>
      </c>
      <c r="F421" s="12">
        <v>29.184899999999999</v>
      </c>
      <c r="G421" s="11">
        <f t="shared" si="12"/>
        <v>14.85981</v>
      </c>
      <c r="H421" s="10">
        <f t="shared" si="13"/>
        <v>1.0373275141726859</v>
      </c>
    </row>
    <row r="422" spans="1:8" ht="16.5" customHeight="1" x14ac:dyDescent="0.3">
      <c r="A422" s="15">
        <v>3706</v>
      </c>
      <c r="B422" s="14" t="s">
        <v>841</v>
      </c>
      <c r="C422" s="13">
        <v>0.05</v>
      </c>
      <c r="D422" s="13">
        <v>0.74217</v>
      </c>
      <c r="E422" s="13">
        <v>1.0999999999999999E-2</v>
      </c>
      <c r="F422" s="12">
        <v>3.6010200000000001</v>
      </c>
      <c r="G422" s="11">
        <f t="shared" si="12"/>
        <v>2.8588500000000003</v>
      </c>
      <c r="H422" s="10">
        <f t="shared" si="13"/>
        <v>3.8520150369861357</v>
      </c>
    </row>
    <row r="423" spans="1:8" ht="16.5" customHeight="1" x14ac:dyDescent="0.3">
      <c r="A423" s="15">
        <v>3707</v>
      </c>
      <c r="B423" s="14" t="s">
        <v>840</v>
      </c>
      <c r="C423" s="13">
        <v>748.88831149999999</v>
      </c>
      <c r="D423" s="13">
        <v>5443.2177700000002</v>
      </c>
      <c r="E423" s="13">
        <v>786.33449989999997</v>
      </c>
      <c r="F423" s="12">
        <v>7066.0565500000084</v>
      </c>
      <c r="G423" s="11">
        <f t="shared" si="12"/>
        <v>1622.8387800000082</v>
      </c>
      <c r="H423" s="10">
        <f t="shared" si="13"/>
        <v>0.29813960208320089</v>
      </c>
    </row>
    <row r="424" spans="1:8" ht="16.5" customHeight="1" x14ac:dyDescent="0.3">
      <c r="A424" s="15">
        <v>3801</v>
      </c>
      <c r="B424" s="14" t="s">
        <v>839</v>
      </c>
      <c r="C424" s="13">
        <v>3327.4099082600001</v>
      </c>
      <c r="D424" s="13">
        <v>2924.7425800000001</v>
      </c>
      <c r="E424" s="13">
        <v>3636.7471460499996</v>
      </c>
      <c r="F424" s="12">
        <v>3083.6262200000006</v>
      </c>
      <c r="G424" s="11">
        <f t="shared" si="12"/>
        <v>158.88364000000047</v>
      </c>
      <c r="H424" s="10">
        <f t="shared" si="13"/>
        <v>5.4323974043555129E-2</v>
      </c>
    </row>
    <row r="425" spans="1:8" ht="16.5" customHeight="1" x14ac:dyDescent="0.3">
      <c r="A425" s="15">
        <v>3802</v>
      </c>
      <c r="B425" s="14" t="s">
        <v>838</v>
      </c>
      <c r="C425" s="13">
        <v>344094.56838070002</v>
      </c>
      <c r="D425" s="13">
        <v>21633.826140000001</v>
      </c>
      <c r="E425" s="13">
        <v>180886.48599460005</v>
      </c>
      <c r="F425" s="12">
        <v>14530.23957999999</v>
      </c>
      <c r="G425" s="11">
        <f t="shared" si="12"/>
        <v>-7103.5865600000106</v>
      </c>
      <c r="H425" s="10">
        <f t="shared" si="13"/>
        <v>-0.32835553517118216</v>
      </c>
    </row>
    <row r="426" spans="1:8" ht="16.5" customHeight="1" x14ac:dyDescent="0.3">
      <c r="A426" s="15">
        <v>3803</v>
      </c>
      <c r="B426" s="14" t="s">
        <v>837</v>
      </c>
      <c r="C426" s="13">
        <v>95.06</v>
      </c>
      <c r="D426" s="13">
        <v>87.310100000000006</v>
      </c>
      <c r="E426" s="13">
        <v>21.852845000000002</v>
      </c>
      <c r="F426" s="12">
        <v>25.475960000000004</v>
      </c>
      <c r="G426" s="11">
        <f t="shared" si="12"/>
        <v>-61.834140000000005</v>
      </c>
      <c r="H426" s="10">
        <f t="shared" si="13"/>
        <v>-0.70821291007569576</v>
      </c>
    </row>
    <row r="427" spans="1:8" ht="16.5" customHeight="1" x14ac:dyDescent="0.3">
      <c r="A427" s="15">
        <v>3804</v>
      </c>
      <c r="B427" s="14" t="s">
        <v>836</v>
      </c>
      <c r="C427" s="13">
        <v>6904.6369299999997</v>
      </c>
      <c r="D427" s="13">
        <v>2154.1704300000001</v>
      </c>
      <c r="E427" s="13">
        <v>8764.2669000000005</v>
      </c>
      <c r="F427" s="12">
        <v>2774.5971799999993</v>
      </c>
      <c r="G427" s="11">
        <f t="shared" si="12"/>
        <v>620.42674999999917</v>
      </c>
      <c r="H427" s="10">
        <f t="shared" si="13"/>
        <v>0.28801191463759862</v>
      </c>
    </row>
    <row r="428" spans="1:8" ht="16.5" customHeight="1" x14ac:dyDescent="0.3">
      <c r="A428" s="15">
        <v>3805</v>
      </c>
      <c r="B428" s="14" t="s">
        <v>835</v>
      </c>
      <c r="C428" s="13">
        <v>8.9030120000000004</v>
      </c>
      <c r="D428" s="13">
        <v>33.783029999999997</v>
      </c>
      <c r="E428" s="13">
        <v>19.806542000000004</v>
      </c>
      <c r="F428" s="12">
        <v>93.188689999999994</v>
      </c>
      <c r="G428" s="11">
        <f t="shared" si="12"/>
        <v>59.405659999999997</v>
      </c>
      <c r="H428" s="10">
        <f t="shared" si="13"/>
        <v>1.7584467704643427</v>
      </c>
    </row>
    <row r="429" spans="1:8" ht="16.5" customHeight="1" x14ac:dyDescent="0.3">
      <c r="A429" s="15">
        <v>3806</v>
      </c>
      <c r="B429" s="14" t="s">
        <v>834</v>
      </c>
      <c r="C429" s="13">
        <v>389.16255899999999</v>
      </c>
      <c r="D429" s="13">
        <v>558.54898000000003</v>
      </c>
      <c r="E429" s="13">
        <v>440.2067909999999</v>
      </c>
      <c r="F429" s="12">
        <v>766.30131000000017</v>
      </c>
      <c r="G429" s="11">
        <f t="shared" si="12"/>
        <v>207.75233000000014</v>
      </c>
      <c r="H429" s="10">
        <f t="shared" si="13"/>
        <v>0.3719500660443425</v>
      </c>
    </row>
    <row r="430" spans="1:8" ht="25.5" customHeight="1" x14ac:dyDescent="0.3">
      <c r="A430" s="15">
        <v>3807</v>
      </c>
      <c r="B430" s="14" t="s">
        <v>833</v>
      </c>
      <c r="C430" s="13">
        <v>11.506124</v>
      </c>
      <c r="D430" s="13">
        <v>61.815080000000002</v>
      </c>
      <c r="E430" s="13">
        <v>11.052958</v>
      </c>
      <c r="F430" s="12">
        <v>71.675169999999994</v>
      </c>
      <c r="G430" s="11">
        <f t="shared" si="12"/>
        <v>9.8600899999999925</v>
      </c>
      <c r="H430" s="10">
        <f t="shared" si="13"/>
        <v>0.15950945950405618</v>
      </c>
    </row>
    <row r="431" spans="1:8" ht="25.5" customHeight="1" x14ac:dyDescent="0.3">
      <c r="A431" s="15">
        <v>3808</v>
      </c>
      <c r="B431" s="14" t="s">
        <v>832</v>
      </c>
      <c r="C431" s="13">
        <v>77109.426380299803</v>
      </c>
      <c r="D431" s="13">
        <v>673459.02347999602</v>
      </c>
      <c r="E431" s="13">
        <v>80692.948369870093</v>
      </c>
      <c r="F431" s="12">
        <v>694951.45637999964</v>
      </c>
      <c r="G431" s="11">
        <f t="shared" si="12"/>
        <v>21492.432900003623</v>
      </c>
      <c r="H431" s="10">
        <f t="shared" si="13"/>
        <v>3.191349755616129E-2</v>
      </c>
    </row>
    <row r="432" spans="1:8" ht="25.5" customHeight="1" x14ac:dyDescent="0.3">
      <c r="A432" s="15">
        <v>3809</v>
      </c>
      <c r="B432" s="14" t="s">
        <v>831</v>
      </c>
      <c r="C432" s="13">
        <v>9021.9849239999894</v>
      </c>
      <c r="D432" s="13">
        <v>9341.55069</v>
      </c>
      <c r="E432" s="13">
        <v>11639.523674999984</v>
      </c>
      <c r="F432" s="12">
        <v>13760.012449999986</v>
      </c>
      <c r="G432" s="11">
        <f t="shared" si="12"/>
        <v>4418.4617599999856</v>
      </c>
      <c r="H432" s="10">
        <f t="shared" si="13"/>
        <v>0.47299018189023878</v>
      </c>
    </row>
    <row r="433" spans="1:8" ht="25.5" customHeight="1" x14ac:dyDescent="0.3">
      <c r="A433" s="15">
        <v>3810</v>
      </c>
      <c r="B433" s="14" t="s">
        <v>830</v>
      </c>
      <c r="C433" s="13">
        <v>502.39912220000002</v>
      </c>
      <c r="D433" s="13">
        <v>1622.1303800000001</v>
      </c>
      <c r="E433" s="13">
        <v>444.26502470000031</v>
      </c>
      <c r="F433" s="12">
        <v>1947.5379099999989</v>
      </c>
      <c r="G433" s="11">
        <f t="shared" si="12"/>
        <v>325.40752999999881</v>
      </c>
      <c r="H433" s="10">
        <f t="shared" si="13"/>
        <v>0.20060504014479946</v>
      </c>
    </row>
    <row r="434" spans="1:8" ht="25.5" customHeight="1" x14ac:dyDescent="0.3">
      <c r="A434" s="15">
        <v>3811</v>
      </c>
      <c r="B434" s="14" t="s">
        <v>829</v>
      </c>
      <c r="C434" s="13">
        <v>2716.1006511999999</v>
      </c>
      <c r="D434" s="13">
        <v>9689.0875800000103</v>
      </c>
      <c r="E434" s="13">
        <v>2248.0634269999969</v>
      </c>
      <c r="F434" s="12">
        <v>9401.3404399999981</v>
      </c>
      <c r="G434" s="11">
        <f t="shared" si="12"/>
        <v>-287.74714000001222</v>
      </c>
      <c r="H434" s="10">
        <f t="shared" si="13"/>
        <v>-2.9698063684961751E-2</v>
      </c>
    </row>
    <row r="435" spans="1:8" ht="25.5" customHeight="1" x14ac:dyDescent="0.3">
      <c r="A435" s="15">
        <v>3812</v>
      </c>
      <c r="B435" s="14" t="s">
        <v>828</v>
      </c>
      <c r="C435" s="13">
        <v>4089.1452399999998</v>
      </c>
      <c r="D435" s="13">
        <v>9679.0661700000092</v>
      </c>
      <c r="E435" s="13">
        <v>3637.6263400000003</v>
      </c>
      <c r="F435" s="12">
        <v>10365.816940000012</v>
      </c>
      <c r="G435" s="11">
        <f t="shared" si="12"/>
        <v>686.75077000000238</v>
      </c>
      <c r="H435" s="10">
        <f t="shared" si="13"/>
        <v>7.0952172238326755E-2</v>
      </c>
    </row>
    <row r="436" spans="1:8" ht="25.5" customHeight="1" x14ac:dyDescent="0.3">
      <c r="A436" s="15">
        <v>3813</v>
      </c>
      <c r="B436" s="14" t="s">
        <v>827</v>
      </c>
      <c r="C436" s="13">
        <v>118.98631</v>
      </c>
      <c r="D436" s="13">
        <v>268.86619999999999</v>
      </c>
      <c r="E436" s="13">
        <v>75.586777999999995</v>
      </c>
      <c r="F436" s="12">
        <v>457.00634000000002</v>
      </c>
      <c r="G436" s="11">
        <f t="shared" si="12"/>
        <v>188.14014000000003</v>
      </c>
      <c r="H436" s="10">
        <f t="shared" si="13"/>
        <v>0.69975378087688234</v>
      </c>
    </row>
    <row r="437" spans="1:8" ht="25.5" customHeight="1" x14ac:dyDescent="0.3">
      <c r="A437" s="15">
        <v>3814</v>
      </c>
      <c r="B437" s="14" t="s">
        <v>826</v>
      </c>
      <c r="C437" s="13">
        <v>45263.965444829897</v>
      </c>
      <c r="D437" s="13">
        <v>23602.628359999999</v>
      </c>
      <c r="E437" s="13">
        <v>103782.00247729986</v>
      </c>
      <c r="F437" s="12">
        <v>72871.713530000241</v>
      </c>
      <c r="G437" s="11">
        <f t="shared" si="12"/>
        <v>49269.085170000239</v>
      </c>
      <c r="H437" s="10">
        <f t="shared" si="13"/>
        <v>2.0874406196853004</v>
      </c>
    </row>
    <row r="438" spans="1:8" ht="16.5" customHeight="1" x14ac:dyDescent="0.3">
      <c r="A438" s="15">
        <v>3815</v>
      </c>
      <c r="B438" s="14" t="s">
        <v>825</v>
      </c>
      <c r="C438" s="13">
        <v>1215.3707436</v>
      </c>
      <c r="D438" s="13">
        <v>12618.834930000001</v>
      </c>
      <c r="E438" s="13">
        <v>1900.9693385999992</v>
      </c>
      <c r="F438" s="12">
        <v>17622.526859999987</v>
      </c>
      <c r="G438" s="11">
        <f t="shared" si="12"/>
        <v>5003.6919299999863</v>
      </c>
      <c r="H438" s="10">
        <f t="shared" si="13"/>
        <v>0.39652566641506787</v>
      </c>
    </row>
    <row r="439" spans="1:8" ht="16.5" customHeight="1" x14ac:dyDescent="0.3">
      <c r="A439" s="15">
        <v>3816</v>
      </c>
      <c r="B439" s="14" t="s">
        <v>824</v>
      </c>
      <c r="C439" s="13">
        <v>33142.348960000003</v>
      </c>
      <c r="D439" s="13">
        <v>33608.972009999998</v>
      </c>
      <c r="E439" s="13">
        <v>31163.365607</v>
      </c>
      <c r="F439" s="12">
        <v>34171.633610000012</v>
      </c>
      <c r="G439" s="11">
        <f t="shared" si="12"/>
        <v>562.661600000014</v>
      </c>
      <c r="H439" s="10">
        <f t="shared" si="13"/>
        <v>1.6741410592165686E-2</v>
      </c>
    </row>
    <row r="440" spans="1:8" ht="16.5" customHeight="1" x14ac:dyDescent="0.3">
      <c r="A440" s="15">
        <v>3817</v>
      </c>
      <c r="B440" s="14" t="s">
        <v>823</v>
      </c>
      <c r="C440" s="13">
        <v>4.5229799999999996</v>
      </c>
      <c r="D440" s="13">
        <v>12.977359999999999</v>
      </c>
      <c r="E440" s="13">
        <v>19.82</v>
      </c>
      <c r="F440" s="12">
        <v>24.83127</v>
      </c>
      <c r="G440" s="11">
        <f t="shared" si="12"/>
        <v>11.853910000000001</v>
      </c>
      <c r="H440" s="10">
        <f t="shared" si="13"/>
        <v>0.91343000425356169</v>
      </c>
    </row>
    <row r="441" spans="1:8" ht="16.5" customHeight="1" x14ac:dyDescent="0.3">
      <c r="A441" s="15">
        <v>3818</v>
      </c>
      <c r="B441" s="14" t="s">
        <v>822</v>
      </c>
      <c r="C441" s="13">
        <v>6.9999999999999999E-4</v>
      </c>
      <c r="D441" s="13">
        <v>0.55820000000000003</v>
      </c>
      <c r="E441" s="13">
        <v>0.35544700000000001</v>
      </c>
      <c r="F441" s="12">
        <v>12.693149999999999</v>
      </c>
      <c r="G441" s="11">
        <f t="shared" si="12"/>
        <v>12.13495</v>
      </c>
      <c r="H441" s="10">
        <f t="shared" si="13"/>
        <v>21.73943031171623</v>
      </c>
    </row>
    <row r="442" spans="1:8" ht="16.5" customHeight="1" x14ac:dyDescent="0.3">
      <c r="A442" s="15">
        <v>3819</v>
      </c>
      <c r="B442" s="14" t="s">
        <v>821</v>
      </c>
      <c r="C442" s="13">
        <v>1375.67471999906</v>
      </c>
      <c r="D442" s="13">
        <v>3051.6156799999999</v>
      </c>
      <c r="E442" s="13">
        <v>1502.4474423990903</v>
      </c>
      <c r="F442" s="12">
        <v>3640.0217100000023</v>
      </c>
      <c r="G442" s="11">
        <f t="shared" si="12"/>
        <v>588.40603000000237</v>
      </c>
      <c r="H442" s="10">
        <f t="shared" si="13"/>
        <v>0.19281786820547547</v>
      </c>
    </row>
    <row r="443" spans="1:8" ht="16.5" customHeight="1" x14ac:dyDescent="0.3">
      <c r="A443" s="15">
        <v>3820</v>
      </c>
      <c r="B443" s="14" t="s">
        <v>820</v>
      </c>
      <c r="C443" s="13">
        <v>7808.5422481956302</v>
      </c>
      <c r="D443" s="13">
        <v>10389.66259</v>
      </c>
      <c r="E443" s="13">
        <v>10887.081825080071</v>
      </c>
      <c r="F443" s="12">
        <v>16611.174720000035</v>
      </c>
      <c r="G443" s="11">
        <f t="shared" si="12"/>
        <v>6221.5121300000355</v>
      </c>
      <c r="H443" s="10">
        <f t="shared" si="13"/>
        <v>0.59881753388105319</v>
      </c>
    </row>
    <row r="444" spans="1:8" ht="16.5" customHeight="1" x14ac:dyDescent="0.3">
      <c r="A444" s="15">
        <v>3821</v>
      </c>
      <c r="B444" s="14" t="s">
        <v>819</v>
      </c>
      <c r="C444" s="13">
        <v>119.566587474</v>
      </c>
      <c r="D444" s="13">
        <v>2913.04414</v>
      </c>
      <c r="E444" s="13">
        <v>288.28863161299989</v>
      </c>
      <c r="F444" s="12">
        <v>3969.1145000000033</v>
      </c>
      <c r="G444" s="11">
        <f t="shared" si="12"/>
        <v>1056.0703600000033</v>
      </c>
      <c r="H444" s="10">
        <f t="shared" si="13"/>
        <v>0.36253153376522584</v>
      </c>
    </row>
    <row r="445" spans="1:8" ht="16.5" customHeight="1" x14ac:dyDescent="0.3">
      <c r="A445" s="15">
        <v>3822</v>
      </c>
      <c r="B445" s="14" t="s">
        <v>818</v>
      </c>
      <c r="C445" s="13">
        <v>660.71595397654005</v>
      </c>
      <c r="D445" s="13">
        <v>29287.275290000001</v>
      </c>
      <c r="E445" s="13">
        <v>780.81573397802242</v>
      </c>
      <c r="F445" s="12">
        <v>40729.064660000113</v>
      </c>
      <c r="G445" s="11">
        <f t="shared" si="12"/>
        <v>11441.789370000111</v>
      </c>
      <c r="H445" s="10">
        <f t="shared" si="13"/>
        <v>0.39067442282371878</v>
      </c>
    </row>
    <row r="446" spans="1:8" ht="25.5" customHeight="1" x14ac:dyDescent="0.3">
      <c r="A446" s="15">
        <v>3823</v>
      </c>
      <c r="B446" s="14" t="s">
        <v>817</v>
      </c>
      <c r="C446" s="13">
        <v>2971.2565909999998</v>
      </c>
      <c r="D446" s="13">
        <v>3077.6115100000002</v>
      </c>
      <c r="E446" s="13">
        <v>3978.8784280000004</v>
      </c>
      <c r="F446" s="12">
        <v>5870.0079299999998</v>
      </c>
      <c r="G446" s="11">
        <f t="shared" si="12"/>
        <v>2792.3964199999996</v>
      </c>
      <c r="H446" s="10">
        <f t="shared" si="13"/>
        <v>0.90732583073813611</v>
      </c>
    </row>
    <row r="447" spans="1:8" ht="25.5" customHeight="1" x14ac:dyDescent="0.3">
      <c r="A447" s="15">
        <v>3824</v>
      </c>
      <c r="B447" s="14" t="s">
        <v>816</v>
      </c>
      <c r="C447" s="13">
        <v>57708.999598980103</v>
      </c>
      <c r="D447" s="13">
        <v>64358.94844</v>
      </c>
      <c r="E447" s="13">
        <v>61181.013800125111</v>
      </c>
      <c r="F447" s="12">
        <v>85666.161129999906</v>
      </c>
      <c r="G447" s="11">
        <f t="shared" si="12"/>
        <v>21307.212689999906</v>
      </c>
      <c r="H447" s="10">
        <f t="shared" si="13"/>
        <v>0.33106837831360791</v>
      </c>
    </row>
    <row r="448" spans="1:8" ht="25.5" customHeight="1" x14ac:dyDescent="0.3">
      <c r="A448" s="15">
        <v>3825</v>
      </c>
      <c r="B448" s="14" t="s">
        <v>815</v>
      </c>
      <c r="C448" s="13">
        <v>3.5999999999999999E-3</v>
      </c>
      <c r="D448" s="13">
        <v>6.0000000000000001E-3</v>
      </c>
      <c r="E448" s="13">
        <v>0</v>
      </c>
      <c r="F448" s="12">
        <v>0</v>
      </c>
      <c r="G448" s="11">
        <f t="shared" si="12"/>
        <v>-6.0000000000000001E-3</v>
      </c>
      <c r="H448" s="10">
        <f t="shared" si="13"/>
        <v>-1</v>
      </c>
    </row>
    <row r="449" spans="1:8" ht="16.5" customHeight="1" x14ac:dyDescent="0.3">
      <c r="A449" s="15">
        <v>3826</v>
      </c>
      <c r="B449" s="14" t="s">
        <v>814</v>
      </c>
      <c r="C449" s="13">
        <v>8.5638000000000005</v>
      </c>
      <c r="D449" s="13">
        <v>33.725180000000002</v>
      </c>
      <c r="E449" s="13">
        <v>13.674880000000002</v>
      </c>
      <c r="F449" s="12">
        <v>35.045719999999996</v>
      </c>
      <c r="G449" s="11">
        <f t="shared" si="12"/>
        <v>1.3205399999999941</v>
      </c>
      <c r="H449" s="10">
        <f t="shared" si="13"/>
        <v>3.9155906654908708E-2</v>
      </c>
    </row>
    <row r="450" spans="1:8" ht="16.5" customHeight="1" x14ac:dyDescent="0.3">
      <c r="A450" s="15">
        <v>3901</v>
      </c>
      <c r="B450" s="14" t="s">
        <v>813</v>
      </c>
      <c r="C450" s="13">
        <v>203732.7519145</v>
      </c>
      <c r="D450" s="13">
        <v>203085.53289</v>
      </c>
      <c r="E450" s="13">
        <v>203632.46331199998</v>
      </c>
      <c r="F450" s="12">
        <v>317319.03503000049</v>
      </c>
      <c r="G450" s="11">
        <f t="shared" si="12"/>
        <v>114233.50214000049</v>
      </c>
      <c r="H450" s="10">
        <f t="shared" si="13"/>
        <v>0.56248960974425666</v>
      </c>
    </row>
    <row r="451" spans="1:8" ht="16.5" customHeight="1" x14ac:dyDescent="0.3">
      <c r="A451" s="15">
        <v>3902</v>
      </c>
      <c r="B451" s="14" t="s">
        <v>812</v>
      </c>
      <c r="C451" s="13">
        <v>90227.001151348493</v>
      </c>
      <c r="D451" s="13">
        <v>95792.611380000395</v>
      </c>
      <c r="E451" s="13">
        <v>83714.075534836986</v>
      </c>
      <c r="F451" s="12">
        <v>144211.50530000028</v>
      </c>
      <c r="G451" s="11">
        <f t="shared" si="12"/>
        <v>48418.893919999886</v>
      </c>
      <c r="H451" s="10">
        <f t="shared" si="13"/>
        <v>0.50545541271368655</v>
      </c>
    </row>
    <row r="452" spans="1:8" ht="16.5" customHeight="1" x14ac:dyDescent="0.3">
      <c r="A452" s="15">
        <v>3903</v>
      </c>
      <c r="B452" s="14" t="s">
        <v>811</v>
      </c>
      <c r="C452" s="13">
        <v>44614.740738499997</v>
      </c>
      <c r="D452" s="13">
        <v>48704.800439999897</v>
      </c>
      <c r="E452" s="13">
        <v>52757.344257500008</v>
      </c>
      <c r="F452" s="12">
        <v>94171.940439999889</v>
      </c>
      <c r="G452" s="11">
        <f t="shared" si="12"/>
        <v>45467.139999999992</v>
      </c>
      <c r="H452" s="10">
        <f t="shared" si="13"/>
        <v>0.93352481868828463</v>
      </c>
    </row>
    <row r="453" spans="1:8" ht="16.5" customHeight="1" x14ac:dyDescent="0.3">
      <c r="A453" s="15">
        <v>3904</v>
      </c>
      <c r="B453" s="14" t="s">
        <v>810</v>
      </c>
      <c r="C453" s="13">
        <v>113955.353713</v>
      </c>
      <c r="D453" s="13">
        <v>78784.5143500001</v>
      </c>
      <c r="E453" s="13">
        <v>97812.559032000005</v>
      </c>
      <c r="F453" s="12">
        <v>110547.98671</v>
      </c>
      <c r="G453" s="11">
        <f t="shared" si="12"/>
        <v>31763.472359999898</v>
      </c>
      <c r="H453" s="10">
        <f t="shared" si="13"/>
        <v>0.40316898088488196</v>
      </c>
    </row>
    <row r="454" spans="1:8" ht="25.5" customHeight="1" x14ac:dyDescent="0.3">
      <c r="A454" s="15">
        <v>3905</v>
      </c>
      <c r="B454" s="14" t="s">
        <v>809</v>
      </c>
      <c r="C454" s="13">
        <v>11426.75533396</v>
      </c>
      <c r="D454" s="13">
        <v>21802.438450000001</v>
      </c>
      <c r="E454" s="13">
        <v>12868.141033924994</v>
      </c>
      <c r="F454" s="12">
        <v>27621.117210000015</v>
      </c>
      <c r="G454" s="11">
        <f t="shared" ref="G454:G517" si="14">F454-D454</f>
        <v>5818.6787600000134</v>
      </c>
      <c r="H454" s="10">
        <f t="shared" ref="H454:H517" si="15">IF(D454&lt;&gt;0,G454/D454,"")</f>
        <v>0.26688201750203833</v>
      </c>
    </row>
    <row r="455" spans="1:8" ht="16.5" customHeight="1" x14ac:dyDescent="0.3">
      <c r="A455" s="15">
        <v>3906</v>
      </c>
      <c r="B455" s="14" t="s">
        <v>808</v>
      </c>
      <c r="C455" s="13">
        <v>22368.889310850001</v>
      </c>
      <c r="D455" s="13">
        <v>31596.68391</v>
      </c>
      <c r="E455" s="13">
        <v>25819.38682420001</v>
      </c>
      <c r="F455" s="12">
        <v>48222.009150000042</v>
      </c>
      <c r="G455" s="11">
        <f t="shared" si="14"/>
        <v>16625.325240000042</v>
      </c>
      <c r="H455" s="10">
        <f t="shared" si="15"/>
        <v>0.52617310371416259</v>
      </c>
    </row>
    <row r="456" spans="1:8" ht="25.5" customHeight="1" x14ac:dyDescent="0.3">
      <c r="A456" s="15">
        <v>3907</v>
      </c>
      <c r="B456" s="14" t="s">
        <v>807</v>
      </c>
      <c r="C456" s="13">
        <v>136731.25904582001</v>
      </c>
      <c r="D456" s="13">
        <v>156291.88672000001</v>
      </c>
      <c r="E456" s="13">
        <v>149316.0966176998</v>
      </c>
      <c r="F456" s="12">
        <v>220471.94913999975</v>
      </c>
      <c r="G456" s="11">
        <f t="shared" si="14"/>
        <v>64180.06241999974</v>
      </c>
      <c r="H456" s="10">
        <f t="shared" si="15"/>
        <v>0.41064231654570521</v>
      </c>
    </row>
    <row r="457" spans="1:8" ht="16.5" customHeight="1" x14ac:dyDescent="0.3">
      <c r="A457" s="15">
        <v>3908</v>
      </c>
      <c r="B457" s="14" t="s">
        <v>806</v>
      </c>
      <c r="C457" s="13">
        <v>3145.9853469999998</v>
      </c>
      <c r="D457" s="13">
        <v>7089.9548199999999</v>
      </c>
      <c r="E457" s="13">
        <v>3633.0025283849991</v>
      </c>
      <c r="F457" s="12">
        <v>10525.733769999988</v>
      </c>
      <c r="G457" s="11">
        <f t="shared" si="14"/>
        <v>3435.7789499999881</v>
      </c>
      <c r="H457" s="10">
        <f t="shared" si="15"/>
        <v>0.48459814444910498</v>
      </c>
    </row>
    <row r="458" spans="1:8" ht="25.5" customHeight="1" x14ac:dyDescent="0.3">
      <c r="A458" s="15">
        <v>3909</v>
      </c>
      <c r="B458" s="14" t="s">
        <v>805</v>
      </c>
      <c r="C458" s="13">
        <v>79545.404464999898</v>
      </c>
      <c r="D458" s="13">
        <v>55742.731460000097</v>
      </c>
      <c r="E458" s="13">
        <v>126855.60953500003</v>
      </c>
      <c r="F458" s="12">
        <v>102078.97280000028</v>
      </c>
      <c r="G458" s="11">
        <f t="shared" si="14"/>
        <v>46336.241340000182</v>
      </c>
      <c r="H458" s="10">
        <f t="shared" si="15"/>
        <v>0.83125171885863125</v>
      </c>
    </row>
    <row r="459" spans="1:8" ht="16.5" customHeight="1" x14ac:dyDescent="0.3">
      <c r="A459" s="15">
        <v>3910</v>
      </c>
      <c r="B459" s="14" t="s">
        <v>804</v>
      </c>
      <c r="C459" s="13">
        <v>1544.9675893199999</v>
      </c>
      <c r="D459" s="13">
        <v>6388.5009100000098</v>
      </c>
      <c r="E459" s="13">
        <v>1750.0749024500026</v>
      </c>
      <c r="F459" s="12">
        <v>8277.1031000000057</v>
      </c>
      <c r="G459" s="11">
        <f t="shared" si="14"/>
        <v>1888.602189999996</v>
      </c>
      <c r="H459" s="10">
        <f t="shared" si="15"/>
        <v>0.29562525177757126</v>
      </c>
    </row>
    <row r="460" spans="1:8" ht="25.5" customHeight="1" x14ac:dyDescent="0.3">
      <c r="A460" s="15">
        <v>3911</v>
      </c>
      <c r="B460" s="14" t="s">
        <v>803</v>
      </c>
      <c r="C460" s="13">
        <v>1835.7203359</v>
      </c>
      <c r="D460" s="13">
        <v>3949.3156899999999</v>
      </c>
      <c r="E460" s="13">
        <v>2597.2714260000012</v>
      </c>
      <c r="F460" s="12">
        <v>5319.9684599999991</v>
      </c>
      <c r="G460" s="11">
        <f t="shared" si="14"/>
        <v>1370.6527699999992</v>
      </c>
      <c r="H460" s="10">
        <f t="shared" si="15"/>
        <v>0.34706082713787795</v>
      </c>
    </row>
    <row r="461" spans="1:8" ht="16.5" customHeight="1" x14ac:dyDescent="0.3">
      <c r="A461" s="15">
        <v>3912</v>
      </c>
      <c r="B461" s="14" t="s">
        <v>802</v>
      </c>
      <c r="C461" s="13">
        <v>4463.5393405200002</v>
      </c>
      <c r="D461" s="13">
        <v>16788.537970000001</v>
      </c>
      <c r="E461" s="13">
        <v>4719.7308493900018</v>
      </c>
      <c r="F461" s="12">
        <v>18533.146520000017</v>
      </c>
      <c r="G461" s="11">
        <f t="shared" si="14"/>
        <v>1744.6085500000154</v>
      </c>
      <c r="H461" s="10">
        <f t="shared" si="15"/>
        <v>0.10391664557792434</v>
      </c>
    </row>
    <row r="462" spans="1:8" ht="16.5" customHeight="1" x14ac:dyDescent="0.3">
      <c r="A462" s="15">
        <v>3913</v>
      </c>
      <c r="B462" s="14" t="s">
        <v>801</v>
      </c>
      <c r="C462" s="13">
        <v>482.49244270999998</v>
      </c>
      <c r="D462" s="13">
        <v>3433.3219199999999</v>
      </c>
      <c r="E462" s="13">
        <v>430.54482271100005</v>
      </c>
      <c r="F462" s="12">
        <v>4173.9007199999996</v>
      </c>
      <c r="G462" s="11">
        <f t="shared" si="14"/>
        <v>740.57879999999977</v>
      </c>
      <c r="H462" s="10">
        <f t="shared" si="15"/>
        <v>0.21570328016313711</v>
      </c>
    </row>
    <row r="463" spans="1:8" ht="16.5" customHeight="1" x14ac:dyDescent="0.3">
      <c r="A463" s="15">
        <v>3914</v>
      </c>
      <c r="B463" s="14" t="s">
        <v>800</v>
      </c>
      <c r="C463" s="13">
        <v>1883.7859040000001</v>
      </c>
      <c r="D463" s="13">
        <v>6106.5764399999998</v>
      </c>
      <c r="E463" s="13">
        <v>1389.5801001000004</v>
      </c>
      <c r="F463" s="12">
        <v>4174.0220100000015</v>
      </c>
      <c r="G463" s="11">
        <f t="shared" si="14"/>
        <v>-1932.5544299999983</v>
      </c>
      <c r="H463" s="10">
        <f t="shared" si="15"/>
        <v>-0.3164710126841544</v>
      </c>
    </row>
    <row r="464" spans="1:8" ht="16.5" customHeight="1" x14ac:dyDescent="0.3">
      <c r="A464" s="15">
        <v>3915</v>
      </c>
      <c r="B464" s="14" t="s">
        <v>799</v>
      </c>
      <c r="C464" s="13">
        <v>26896.112294999999</v>
      </c>
      <c r="D464" s="13">
        <v>9057.9886899999801</v>
      </c>
      <c r="E464" s="13">
        <v>24140.053309200008</v>
      </c>
      <c r="F464" s="12">
        <v>8691.8639299999977</v>
      </c>
      <c r="G464" s="11">
        <f t="shared" si="14"/>
        <v>-366.12475999998242</v>
      </c>
      <c r="H464" s="10">
        <f t="shared" si="15"/>
        <v>-4.0420094629195567E-2</v>
      </c>
    </row>
    <row r="465" spans="1:8" ht="25.5" customHeight="1" x14ac:dyDescent="0.3">
      <c r="A465" s="15">
        <v>3916</v>
      </c>
      <c r="B465" s="14" t="s">
        <v>798</v>
      </c>
      <c r="C465" s="13">
        <v>16281.987574586999</v>
      </c>
      <c r="D465" s="13">
        <v>35819.157279999999</v>
      </c>
      <c r="E465" s="13">
        <v>18505.645767338992</v>
      </c>
      <c r="F465" s="12">
        <v>46891.905120000105</v>
      </c>
      <c r="G465" s="11">
        <f t="shared" si="14"/>
        <v>11072.747840000105</v>
      </c>
      <c r="H465" s="10">
        <f t="shared" si="15"/>
        <v>0.30912921131683602</v>
      </c>
    </row>
    <row r="466" spans="1:8" ht="16.5" customHeight="1" x14ac:dyDescent="0.3">
      <c r="A466" s="15">
        <v>3917</v>
      </c>
      <c r="B466" s="14" t="s">
        <v>797</v>
      </c>
      <c r="C466" s="13">
        <v>26523.1851782638</v>
      </c>
      <c r="D466" s="13">
        <v>99225.898369999893</v>
      </c>
      <c r="E466" s="13">
        <v>29599.287668293931</v>
      </c>
      <c r="F466" s="12">
        <v>124574.14329999834</v>
      </c>
      <c r="G466" s="11">
        <f t="shared" si="14"/>
        <v>25348.244929998444</v>
      </c>
      <c r="H466" s="10">
        <f t="shared" si="15"/>
        <v>0.25545996908466662</v>
      </c>
    </row>
    <row r="467" spans="1:8" ht="16.5" customHeight="1" x14ac:dyDescent="0.3">
      <c r="A467" s="15">
        <v>3918</v>
      </c>
      <c r="B467" s="14" t="s">
        <v>796</v>
      </c>
      <c r="C467" s="13">
        <v>20067.032088439999</v>
      </c>
      <c r="D467" s="13">
        <v>31395.872289999999</v>
      </c>
      <c r="E467" s="13">
        <v>23030.434508406932</v>
      </c>
      <c r="F467" s="12">
        <v>39290.617000000115</v>
      </c>
      <c r="G467" s="11">
        <f t="shared" si="14"/>
        <v>7894.7447100001154</v>
      </c>
      <c r="H467" s="10">
        <f t="shared" si="15"/>
        <v>0.25145804636600894</v>
      </c>
    </row>
    <row r="468" spans="1:8" ht="16.5" customHeight="1" x14ac:dyDescent="0.3">
      <c r="A468" s="15">
        <v>3919</v>
      </c>
      <c r="B468" s="14" t="s">
        <v>795</v>
      </c>
      <c r="C468" s="13">
        <v>13838.2148028786</v>
      </c>
      <c r="D468" s="13">
        <v>43948.660459999999</v>
      </c>
      <c r="E468" s="13">
        <v>15275.068816219877</v>
      </c>
      <c r="F468" s="12">
        <v>59421.290390000184</v>
      </c>
      <c r="G468" s="11">
        <f t="shared" si="14"/>
        <v>15472.629930000185</v>
      </c>
      <c r="H468" s="10">
        <f t="shared" si="15"/>
        <v>0.35206146826892809</v>
      </c>
    </row>
    <row r="469" spans="1:8" ht="25.5" customHeight="1" x14ac:dyDescent="0.3">
      <c r="A469" s="15">
        <v>3920</v>
      </c>
      <c r="B469" s="14" t="s">
        <v>794</v>
      </c>
      <c r="C469" s="13">
        <v>74407.219294184397</v>
      </c>
      <c r="D469" s="13">
        <v>183617.85089</v>
      </c>
      <c r="E469" s="13">
        <v>82480.581173330458</v>
      </c>
      <c r="F469" s="12">
        <v>249376.64112000019</v>
      </c>
      <c r="G469" s="11">
        <f t="shared" si="14"/>
        <v>65758.790230000188</v>
      </c>
      <c r="H469" s="10">
        <f t="shared" si="15"/>
        <v>0.3581285256921688</v>
      </c>
    </row>
    <row r="470" spans="1:8" ht="16.5" customHeight="1" x14ac:dyDescent="0.3">
      <c r="A470" s="15">
        <v>3921</v>
      </c>
      <c r="B470" s="14" t="s">
        <v>793</v>
      </c>
      <c r="C470" s="13">
        <v>27787.276568518999</v>
      </c>
      <c r="D470" s="13">
        <v>81902.235049999799</v>
      </c>
      <c r="E470" s="13">
        <v>31643.487979554026</v>
      </c>
      <c r="F470" s="12">
        <v>109306.58900999994</v>
      </c>
      <c r="G470" s="11">
        <f t="shared" si="14"/>
        <v>27404.353960000139</v>
      </c>
      <c r="H470" s="10">
        <f t="shared" si="15"/>
        <v>0.33459836527379611</v>
      </c>
    </row>
    <row r="471" spans="1:8" ht="16.5" customHeight="1" x14ac:dyDescent="0.3">
      <c r="A471" s="15">
        <v>3922</v>
      </c>
      <c r="B471" s="14" t="s">
        <v>792</v>
      </c>
      <c r="C471" s="13">
        <v>4990.3226588999996</v>
      </c>
      <c r="D471" s="13">
        <v>22500.637719999999</v>
      </c>
      <c r="E471" s="13">
        <v>5596.5491017999975</v>
      </c>
      <c r="F471" s="12">
        <v>29933.002899999905</v>
      </c>
      <c r="G471" s="11">
        <f t="shared" si="14"/>
        <v>7432.3651799999061</v>
      </c>
      <c r="H471" s="10">
        <f t="shared" si="15"/>
        <v>0.33031797909414573</v>
      </c>
    </row>
    <row r="472" spans="1:8" ht="25.5" customHeight="1" x14ac:dyDescent="0.3">
      <c r="A472" s="15">
        <v>3923</v>
      </c>
      <c r="B472" s="14" t="s">
        <v>791</v>
      </c>
      <c r="C472" s="13">
        <v>29919.490113372802</v>
      </c>
      <c r="D472" s="13">
        <v>103143.86107</v>
      </c>
      <c r="E472" s="13">
        <v>30399.715088766785</v>
      </c>
      <c r="F472" s="12">
        <v>127340.61236999863</v>
      </c>
      <c r="G472" s="11">
        <f t="shared" si="14"/>
        <v>24196.751299998636</v>
      </c>
      <c r="H472" s="10">
        <f t="shared" si="15"/>
        <v>0.23459225831750838</v>
      </c>
    </row>
    <row r="473" spans="1:8" ht="16.5" customHeight="1" x14ac:dyDescent="0.3">
      <c r="A473" s="15">
        <v>3924</v>
      </c>
      <c r="B473" s="14" t="s">
        <v>790</v>
      </c>
      <c r="C473" s="13">
        <v>9741.4311490269793</v>
      </c>
      <c r="D473" s="13">
        <v>32503.762400000101</v>
      </c>
      <c r="E473" s="13">
        <v>11677.507637509971</v>
      </c>
      <c r="F473" s="12">
        <v>44401.123329999726</v>
      </c>
      <c r="G473" s="11">
        <f t="shared" si="14"/>
        <v>11897.360929999624</v>
      </c>
      <c r="H473" s="10">
        <f t="shared" si="15"/>
        <v>0.36603027008342848</v>
      </c>
    </row>
    <row r="474" spans="1:8" ht="16.5" customHeight="1" x14ac:dyDescent="0.3">
      <c r="A474" s="15">
        <v>3925</v>
      </c>
      <c r="B474" s="14" t="s">
        <v>789</v>
      </c>
      <c r="C474" s="13">
        <v>16098.924442691001</v>
      </c>
      <c r="D474" s="13">
        <v>50757.872710000498</v>
      </c>
      <c r="E474" s="13">
        <v>18129.395514174314</v>
      </c>
      <c r="F474" s="12">
        <v>65203.969700000089</v>
      </c>
      <c r="G474" s="11">
        <f t="shared" si="14"/>
        <v>14446.096989999591</v>
      </c>
      <c r="H474" s="10">
        <f t="shared" si="15"/>
        <v>0.28460800696939709</v>
      </c>
    </row>
    <row r="475" spans="1:8" ht="16.5" customHeight="1" x14ac:dyDescent="0.3">
      <c r="A475" s="15">
        <v>3926</v>
      </c>
      <c r="B475" s="14" t="s">
        <v>788</v>
      </c>
      <c r="C475" s="13">
        <v>9915.1194635730808</v>
      </c>
      <c r="D475" s="13">
        <v>67588.812879999707</v>
      </c>
      <c r="E475" s="13">
        <v>12094.516424494048</v>
      </c>
      <c r="F475" s="12">
        <v>100846.99521000042</v>
      </c>
      <c r="G475" s="11">
        <f t="shared" si="14"/>
        <v>33258.182330000709</v>
      </c>
      <c r="H475" s="10">
        <f t="shared" si="15"/>
        <v>0.49206637774580858</v>
      </c>
    </row>
    <row r="476" spans="1:8" ht="16.5" customHeight="1" x14ac:dyDescent="0.3">
      <c r="A476" s="15">
        <v>4001</v>
      </c>
      <c r="B476" s="14" t="s">
        <v>787</v>
      </c>
      <c r="C476" s="13">
        <v>1726.2832000000001</v>
      </c>
      <c r="D476" s="13">
        <v>3137.6849400000001</v>
      </c>
      <c r="E476" s="13">
        <v>628.32226300000002</v>
      </c>
      <c r="F476" s="12">
        <v>1458.5397</v>
      </c>
      <c r="G476" s="11">
        <f t="shared" si="14"/>
        <v>-1679.1452400000001</v>
      </c>
      <c r="H476" s="10">
        <f t="shared" si="15"/>
        <v>-0.53515418919019953</v>
      </c>
    </row>
    <row r="477" spans="1:8" ht="25.5" customHeight="1" x14ac:dyDescent="0.3">
      <c r="A477" s="15">
        <v>4002</v>
      </c>
      <c r="B477" s="14" t="s">
        <v>786</v>
      </c>
      <c r="C477" s="13">
        <v>21690.370534999998</v>
      </c>
      <c r="D477" s="13">
        <v>33943.714620000101</v>
      </c>
      <c r="E477" s="13">
        <v>29365.353823000005</v>
      </c>
      <c r="F477" s="12">
        <v>58393.759789999844</v>
      </c>
      <c r="G477" s="11">
        <f t="shared" si="14"/>
        <v>24450.045169999743</v>
      </c>
      <c r="H477" s="10">
        <f t="shared" si="15"/>
        <v>0.72031141681804745</v>
      </c>
    </row>
    <row r="478" spans="1:8" ht="16.5" customHeight="1" x14ac:dyDescent="0.3">
      <c r="A478" s="15">
        <v>4003</v>
      </c>
      <c r="B478" s="14" t="s">
        <v>785</v>
      </c>
      <c r="C478" s="13">
        <v>78.350114000000005</v>
      </c>
      <c r="D478" s="13">
        <v>113.17613</v>
      </c>
      <c r="E478" s="13">
        <v>97.4148</v>
      </c>
      <c r="F478" s="12">
        <v>173.26505</v>
      </c>
      <c r="G478" s="11">
        <f t="shared" si="14"/>
        <v>60.088920000000002</v>
      </c>
      <c r="H478" s="10">
        <f t="shared" si="15"/>
        <v>0.53093280358676342</v>
      </c>
    </row>
    <row r="479" spans="1:8" ht="16.5" customHeight="1" x14ac:dyDescent="0.3">
      <c r="A479" s="15">
        <v>4004</v>
      </c>
      <c r="B479" s="14" t="s">
        <v>784</v>
      </c>
      <c r="C479" s="13">
        <v>9287.0128399999994</v>
      </c>
      <c r="D479" s="13">
        <v>1790.57736</v>
      </c>
      <c r="E479" s="13">
        <v>9601.1543437000018</v>
      </c>
      <c r="F479" s="12">
        <v>2098.9222900000013</v>
      </c>
      <c r="G479" s="11">
        <f t="shared" si="14"/>
        <v>308.34493000000134</v>
      </c>
      <c r="H479" s="10">
        <f t="shared" si="15"/>
        <v>0.17220419340050258</v>
      </c>
    </row>
    <row r="480" spans="1:8" ht="16.5" customHeight="1" x14ac:dyDescent="0.3">
      <c r="A480" s="15">
        <v>4005</v>
      </c>
      <c r="B480" s="14" t="s">
        <v>783</v>
      </c>
      <c r="C480" s="13">
        <v>5212.8999618999997</v>
      </c>
      <c r="D480" s="13">
        <v>6449.2443899999998</v>
      </c>
      <c r="E480" s="13">
        <v>5173.8019354999979</v>
      </c>
      <c r="F480" s="12">
        <v>7670.43181000001</v>
      </c>
      <c r="G480" s="11">
        <f t="shared" si="14"/>
        <v>1221.1874200000102</v>
      </c>
      <c r="H480" s="10">
        <f t="shared" si="15"/>
        <v>0.1893535654957573</v>
      </c>
    </row>
    <row r="481" spans="1:8" ht="16.5" customHeight="1" x14ac:dyDescent="0.3">
      <c r="A481" s="15">
        <v>4006</v>
      </c>
      <c r="B481" s="14" t="s">
        <v>782</v>
      </c>
      <c r="C481" s="13">
        <v>5.2415419999999999</v>
      </c>
      <c r="D481" s="13">
        <v>88.122339999999895</v>
      </c>
      <c r="E481" s="13">
        <v>9.434806</v>
      </c>
      <c r="F481" s="12">
        <v>113.18584999999999</v>
      </c>
      <c r="G481" s="11">
        <f t="shared" si="14"/>
        <v>25.063510000000093</v>
      </c>
      <c r="H481" s="10">
        <f t="shared" si="15"/>
        <v>0.28441720907547535</v>
      </c>
    </row>
    <row r="482" spans="1:8" ht="16.5" customHeight="1" x14ac:dyDescent="0.3">
      <c r="A482" s="15">
        <v>4007</v>
      </c>
      <c r="B482" s="14" t="s">
        <v>781</v>
      </c>
      <c r="C482" s="13">
        <v>197.78939</v>
      </c>
      <c r="D482" s="13">
        <v>545.68196999999998</v>
      </c>
      <c r="E482" s="13">
        <v>223.66542200000001</v>
      </c>
      <c r="F482" s="12">
        <v>775.98739999999964</v>
      </c>
      <c r="G482" s="11">
        <f t="shared" si="14"/>
        <v>230.30542999999966</v>
      </c>
      <c r="H482" s="10">
        <f t="shared" si="15"/>
        <v>0.42205064975850248</v>
      </c>
    </row>
    <row r="483" spans="1:8" ht="25.5" customHeight="1" x14ac:dyDescent="0.3">
      <c r="A483" s="15">
        <v>4008</v>
      </c>
      <c r="B483" s="14" t="s">
        <v>780</v>
      </c>
      <c r="C483" s="13">
        <v>2774.1913417689998</v>
      </c>
      <c r="D483" s="13">
        <v>8150.7099599999801</v>
      </c>
      <c r="E483" s="13">
        <v>2959.2427131999993</v>
      </c>
      <c r="F483" s="12">
        <v>9805.513629999994</v>
      </c>
      <c r="G483" s="11">
        <f t="shared" si="14"/>
        <v>1654.8036700000139</v>
      </c>
      <c r="H483" s="10">
        <f t="shared" si="15"/>
        <v>0.20302570918619928</v>
      </c>
    </row>
    <row r="484" spans="1:8" ht="25.5" customHeight="1" x14ac:dyDescent="0.3">
      <c r="A484" s="15">
        <v>4009</v>
      </c>
      <c r="B484" s="14" t="s">
        <v>779</v>
      </c>
      <c r="C484" s="13">
        <v>4283.8211751373701</v>
      </c>
      <c r="D484" s="13">
        <v>20103.394649999998</v>
      </c>
      <c r="E484" s="13">
        <v>4952.5902161270606</v>
      </c>
      <c r="F484" s="12">
        <v>24438.804359999856</v>
      </c>
      <c r="G484" s="11">
        <f t="shared" si="14"/>
        <v>4335.409709999858</v>
      </c>
      <c r="H484" s="10">
        <f t="shared" si="15"/>
        <v>0.21565560371665182</v>
      </c>
    </row>
    <row r="485" spans="1:8" ht="25.5" customHeight="1" x14ac:dyDescent="0.3">
      <c r="A485" s="15">
        <v>4010</v>
      </c>
      <c r="B485" s="14" t="s">
        <v>778</v>
      </c>
      <c r="C485" s="13">
        <v>7083.0266846527002</v>
      </c>
      <c r="D485" s="13">
        <v>44156.351460000202</v>
      </c>
      <c r="E485" s="13">
        <v>7925.9337807374204</v>
      </c>
      <c r="F485" s="12">
        <v>54024.941770000383</v>
      </c>
      <c r="G485" s="11">
        <f t="shared" si="14"/>
        <v>9868.5903100001815</v>
      </c>
      <c r="H485" s="10">
        <f t="shared" si="15"/>
        <v>0.2234919775683871</v>
      </c>
    </row>
    <row r="486" spans="1:8" ht="16.5" customHeight="1" x14ac:dyDescent="0.3">
      <c r="A486" s="15">
        <v>4011</v>
      </c>
      <c r="B486" s="14" t="s">
        <v>777</v>
      </c>
      <c r="C486" s="13">
        <v>82890.112056700003</v>
      </c>
      <c r="D486" s="13">
        <v>265228.17981999897</v>
      </c>
      <c r="E486" s="13">
        <v>97709.639814999478</v>
      </c>
      <c r="F486" s="12">
        <v>332869.16487000062</v>
      </c>
      <c r="G486" s="11">
        <f t="shared" si="14"/>
        <v>67640.985050001647</v>
      </c>
      <c r="H486" s="10">
        <f t="shared" si="15"/>
        <v>0.2550294056080587</v>
      </c>
    </row>
    <row r="487" spans="1:8" ht="25.5" customHeight="1" x14ac:dyDescent="0.3">
      <c r="A487" s="15">
        <v>4012</v>
      </c>
      <c r="B487" s="14" t="s">
        <v>776</v>
      </c>
      <c r="C487" s="13">
        <v>2732.0413468000002</v>
      </c>
      <c r="D487" s="13">
        <v>4079.9317500000002</v>
      </c>
      <c r="E487" s="13">
        <v>4089.4390390000008</v>
      </c>
      <c r="F487" s="12">
        <v>6305.7748800000109</v>
      </c>
      <c r="G487" s="11">
        <f t="shared" si="14"/>
        <v>2225.8431300000107</v>
      </c>
      <c r="H487" s="10">
        <f t="shared" si="15"/>
        <v>0.54555891284211078</v>
      </c>
    </row>
    <row r="488" spans="1:8" ht="16.5" customHeight="1" x14ac:dyDescent="0.3">
      <c r="A488" s="15">
        <v>4013</v>
      </c>
      <c r="B488" s="14" t="s">
        <v>775</v>
      </c>
      <c r="C488" s="13">
        <v>1023.6968607</v>
      </c>
      <c r="D488" s="13">
        <v>2611.3883900000001</v>
      </c>
      <c r="E488" s="13">
        <v>1522.1366890000004</v>
      </c>
      <c r="F488" s="12">
        <v>3377.648790000002</v>
      </c>
      <c r="G488" s="11">
        <f t="shared" si="14"/>
        <v>766.26040000000194</v>
      </c>
      <c r="H488" s="10">
        <f t="shared" si="15"/>
        <v>0.29343026986499005</v>
      </c>
    </row>
    <row r="489" spans="1:8" ht="25.5" customHeight="1" x14ac:dyDescent="0.3">
      <c r="A489" s="15">
        <v>4014</v>
      </c>
      <c r="B489" s="14" t="s">
        <v>774</v>
      </c>
      <c r="C489" s="13">
        <v>186.39930000000001</v>
      </c>
      <c r="D489" s="13">
        <v>10205.656940000001</v>
      </c>
      <c r="E489" s="13">
        <v>192.55583600000006</v>
      </c>
      <c r="F489" s="12">
        <v>9260.2456000000002</v>
      </c>
      <c r="G489" s="11">
        <f t="shared" si="14"/>
        <v>-945.41134000000056</v>
      </c>
      <c r="H489" s="10">
        <f t="shared" si="15"/>
        <v>-9.2636010161634974E-2</v>
      </c>
    </row>
    <row r="490" spans="1:8" ht="16.5" customHeight="1" x14ac:dyDescent="0.3">
      <c r="A490" s="15">
        <v>4015</v>
      </c>
      <c r="B490" s="14" t="s">
        <v>773</v>
      </c>
      <c r="C490" s="13">
        <v>3949.7614416000001</v>
      </c>
      <c r="D490" s="13">
        <v>21937.098180000001</v>
      </c>
      <c r="E490" s="13">
        <v>5413.4132624500016</v>
      </c>
      <c r="F490" s="12">
        <v>81881.647009999913</v>
      </c>
      <c r="G490" s="11">
        <f t="shared" si="14"/>
        <v>59944.548829999912</v>
      </c>
      <c r="H490" s="10">
        <f t="shared" si="15"/>
        <v>2.7325650976322482</v>
      </c>
    </row>
    <row r="491" spans="1:8" ht="16.5" customHeight="1" x14ac:dyDescent="0.3">
      <c r="A491" s="15">
        <v>4016</v>
      </c>
      <c r="B491" s="14" t="s">
        <v>772</v>
      </c>
      <c r="C491" s="13">
        <v>9077.6855603187196</v>
      </c>
      <c r="D491" s="13">
        <v>91420.570149999199</v>
      </c>
      <c r="E491" s="13">
        <v>10175.308268866354</v>
      </c>
      <c r="F491" s="12">
        <v>116480.25134999678</v>
      </c>
      <c r="G491" s="11">
        <f t="shared" si="14"/>
        <v>25059.681199997576</v>
      </c>
      <c r="H491" s="10">
        <f t="shared" si="15"/>
        <v>0.27411425195533845</v>
      </c>
    </row>
    <row r="492" spans="1:8" ht="16.5" customHeight="1" x14ac:dyDescent="0.3">
      <c r="A492" s="15">
        <v>4017</v>
      </c>
      <c r="B492" s="14" t="s">
        <v>771</v>
      </c>
      <c r="C492" s="13">
        <v>20.224744000000001</v>
      </c>
      <c r="D492" s="13">
        <v>167.94053</v>
      </c>
      <c r="E492" s="13">
        <v>13.948611600000014</v>
      </c>
      <c r="F492" s="12">
        <v>232.36720000000008</v>
      </c>
      <c r="G492" s="11">
        <f t="shared" si="14"/>
        <v>64.426670000000087</v>
      </c>
      <c r="H492" s="10">
        <f t="shared" si="15"/>
        <v>0.38362788303693035</v>
      </c>
    </row>
    <row r="493" spans="1:8" ht="25.5" customHeight="1" x14ac:dyDescent="0.3">
      <c r="A493" s="15">
        <v>4101</v>
      </c>
      <c r="B493" s="14" t="s">
        <v>770</v>
      </c>
      <c r="C493" s="13">
        <v>3281.7829999999999</v>
      </c>
      <c r="D493" s="13">
        <v>1936.5120300000001</v>
      </c>
      <c r="E493" s="13">
        <v>6754.1719999999996</v>
      </c>
      <c r="F493" s="12">
        <v>4866.5135200000013</v>
      </c>
      <c r="G493" s="11">
        <f t="shared" si="14"/>
        <v>2930.0014900000015</v>
      </c>
      <c r="H493" s="10">
        <f t="shared" si="15"/>
        <v>1.5130303579885334</v>
      </c>
    </row>
    <row r="494" spans="1:8" ht="16.5" customHeight="1" x14ac:dyDescent="0.3">
      <c r="A494" s="15">
        <v>4102</v>
      </c>
      <c r="B494" s="14" t="s">
        <v>769</v>
      </c>
      <c r="C494" s="13">
        <v>0</v>
      </c>
      <c r="D494" s="13">
        <v>0</v>
      </c>
      <c r="E494" s="13">
        <v>0</v>
      </c>
      <c r="F494" s="12">
        <v>0</v>
      </c>
      <c r="G494" s="11">
        <f t="shared" si="14"/>
        <v>0</v>
      </c>
      <c r="H494" s="10" t="str">
        <f t="shared" si="15"/>
        <v/>
      </c>
    </row>
    <row r="495" spans="1:8" ht="16.5" customHeight="1" x14ac:dyDescent="0.3">
      <c r="A495" s="15">
        <v>4103</v>
      </c>
      <c r="B495" s="14" t="s">
        <v>768</v>
      </c>
      <c r="C495" s="13">
        <v>0</v>
      </c>
      <c r="D495" s="13">
        <v>0</v>
      </c>
      <c r="E495" s="13">
        <v>0</v>
      </c>
      <c r="F495" s="12">
        <v>0</v>
      </c>
      <c r="G495" s="11">
        <f t="shared" si="14"/>
        <v>0</v>
      </c>
      <c r="H495" s="10" t="str">
        <f t="shared" si="15"/>
        <v/>
      </c>
    </row>
    <row r="496" spans="1:8" ht="25.5" customHeight="1" x14ac:dyDescent="0.3">
      <c r="A496" s="15">
        <v>4104</v>
      </c>
      <c r="B496" s="14" t="s">
        <v>767</v>
      </c>
      <c r="C496" s="13">
        <v>285.41462000000001</v>
      </c>
      <c r="D496" s="13">
        <v>703.64450999999997</v>
      </c>
      <c r="E496" s="13">
        <v>733.39194000000009</v>
      </c>
      <c r="F496" s="12">
        <v>1446.8485099999996</v>
      </c>
      <c r="G496" s="11">
        <f t="shared" si="14"/>
        <v>743.20399999999961</v>
      </c>
      <c r="H496" s="10">
        <f t="shared" si="15"/>
        <v>1.05622084651808</v>
      </c>
    </row>
    <row r="497" spans="1:8" ht="16.5" customHeight="1" x14ac:dyDescent="0.3">
      <c r="A497" s="15">
        <v>4105</v>
      </c>
      <c r="B497" s="14" t="s">
        <v>766</v>
      </c>
      <c r="C497" s="13">
        <v>0</v>
      </c>
      <c r="D497" s="13">
        <v>0</v>
      </c>
      <c r="E497" s="13">
        <v>0.441</v>
      </c>
      <c r="F497" s="12">
        <v>0.93492000000000008</v>
      </c>
      <c r="G497" s="11">
        <f t="shared" si="14"/>
        <v>0.93492000000000008</v>
      </c>
      <c r="H497" s="10" t="str">
        <f t="shared" si="15"/>
        <v/>
      </c>
    </row>
    <row r="498" spans="1:8" ht="16.5" customHeight="1" x14ac:dyDescent="0.3">
      <c r="A498" s="15">
        <v>4106</v>
      </c>
      <c r="B498" s="14" t="s">
        <v>765</v>
      </c>
      <c r="C498" s="13">
        <v>0</v>
      </c>
      <c r="D498" s="13">
        <v>0</v>
      </c>
      <c r="E498" s="13">
        <v>5.0000000000000001E-3</v>
      </c>
      <c r="F498" s="12">
        <v>5.6192000000000002</v>
      </c>
      <c r="G498" s="11">
        <f t="shared" si="14"/>
        <v>5.6192000000000002</v>
      </c>
      <c r="H498" s="10" t="str">
        <f t="shared" si="15"/>
        <v/>
      </c>
    </row>
    <row r="499" spans="1:8" ht="25.5" customHeight="1" x14ac:dyDescent="0.3">
      <c r="A499" s="15">
        <v>4107</v>
      </c>
      <c r="B499" s="14" t="s">
        <v>764</v>
      </c>
      <c r="C499" s="13">
        <v>792.46594700000003</v>
      </c>
      <c r="D499" s="13">
        <v>3992.4415899999899</v>
      </c>
      <c r="E499" s="13">
        <v>1159.6463988000005</v>
      </c>
      <c r="F499" s="12">
        <v>7075.473500000001</v>
      </c>
      <c r="G499" s="11">
        <f t="shared" si="14"/>
        <v>3083.0319100000111</v>
      </c>
      <c r="H499" s="10">
        <f t="shared" si="15"/>
        <v>0.77221716097793147</v>
      </c>
    </row>
    <row r="500" spans="1:8" ht="25.5" customHeight="1" x14ac:dyDescent="0.3">
      <c r="A500" s="15">
        <v>4112</v>
      </c>
      <c r="B500" s="14" t="s">
        <v>763</v>
      </c>
      <c r="C500" s="13">
        <v>0.78688999999999998</v>
      </c>
      <c r="D500" s="13">
        <v>9.3295499999999993</v>
      </c>
      <c r="E500" s="13">
        <v>1.0565900000000001</v>
      </c>
      <c r="F500" s="12">
        <v>14.052400000000002</v>
      </c>
      <c r="G500" s="11">
        <f t="shared" si="14"/>
        <v>4.7228500000000029</v>
      </c>
      <c r="H500" s="10">
        <f t="shared" si="15"/>
        <v>0.50622484471383966</v>
      </c>
    </row>
    <row r="501" spans="1:8" ht="16.5" customHeight="1" x14ac:dyDescent="0.3">
      <c r="A501" s="15">
        <v>4113</v>
      </c>
      <c r="B501" s="14" t="s">
        <v>762</v>
      </c>
      <c r="C501" s="13">
        <v>127.072056</v>
      </c>
      <c r="D501" s="13">
        <v>353.16325999999998</v>
      </c>
      <c r="E501" s="13">
        <v>56.295490000000001</v>
      </c>
      <c r="F501" s="12">
        <v>252.29963999999998</v>
      </c>
      <c r="G501" s="11">
        <f t="shared" si="14"/>
        <v>-100.86362</v>
      </c>
      <c r="H501" s="10">
        <f t="shared" si="15"/>
        <v>-0.28560054633089527</v>
      </c>
    </row>
    <row r="502" spans="1:8" ht="16.5" customHeight="1" x14ac:dyDescent="0.3">
      <c r="A502" s="15">
        <v>4114</v>
      </c>
      <c r="B502" s="14" t="s">
        <v>761</v>
      </c>
      <c r="C502" s="13">
        <v>58.349620000000002</v>
      </c>
      <c r="D502" s="13">
        <v>347.45859999999999</v>
      </c>
      <c r="E502" s="13">
        <v>29.542681830999999</v>
      </c>
      <c r="F502" s="12">
        <v>139.48963999999995</v>
      </c>
      <c r="G502" s="11">
        <f t="shared" si="14"/>
        <v>-207.96896000000004</v>
      </c>
      <c r="H502" s="10">
        <f t="shared" si="15"/>
        <v>-0.59854313578653695</v>
      </c>
    </row>
    <row r="503" spans="1:8" ht="25.5" customHeight="1" x14ac:dyDescent="0.3">
      <c r="A503" s="15">
        <v>4115</v>
      </c>
      <c r="B503" s="14" t="s">
        <v>760</v>
      </c>
      <c r="C503" s="13">
        <v>923.80802878999998</v>
      </c>
      <c r="D503" s="13">
        <v>535.16411000000005</v>
      </c>
      <c r="E503" s="13">
        <v>906.55806100000007</v>
      </c>
      <c r="F503" s="12">
        <v>634.36149999999986</v>
      </c>
      <c r="G503" s="11">
        <f t="shared" si="14"/>
        <v>99.197389999999814</v>
      </c>
      <c r="H503" s="10">
        <f t="shared" si="15"/>
        <v>0.18535882385685357</v>
      </c>
    </row>
    <row r="504" spans="1:8" ht="16.5" customHeight="1" x14ac:dyDescent="0.3">
      <c r="A504" s="15">
        <v>4201</v>
      </c>
      <c r="B504" s="14" t="s">
        <v>759</v>
      </c>
      <c r="C504" s="13">
        <v>74.001552299999901</v>
      </c>
      <c r="D504" s="13">
        <v>602.79759000000001</v>
      </c>
      <c r="E504" s="13">
        <v>93.18366175999995</v>
      </c>
      <c r="F504" s="12">
        <v>1060.2270300000002</v>
      </c>
      <c r="G504" s="11">
        <f t="shared" si="14"/>
        <v>457.42944000000023</v>
      </c>
      <c r="H504" s="10">
        <f t="shared" si="15"/>
        <v>0.75884417520647385</v>
      </c>
    </row>
    <row r="505" spans="1:8" ht="16.5" customHeight="1" x14ac:dyDescent="0.3">
      <c r="A505" s="15">
        <v>4202</v>
      </c>
      <c r="B505" s="14" t="s">
        <v>758</v>
      </c>
      <c r="C505" s="13">
        <v>9075.7972484580696</v>
      </c>
      <c r="D505" s="13">
        <v>53569.185060000404</v>
      </c>
      <c r="E505" s="13">
        <v>10813.483420059942</v>
      </c>
      <c r="F505" s="12">
        <v>70452.527930000288</v>
      </c>
      <c r="G505" s="11">
        <f t="shared" si="14"/>
        <v>16883.342869999884</v>
      </c>
      <c r="H505" s="10">
        <f t="shared" si="15"/>
        <v>0.31516893249523248</v>
      </c>
    </row>
    <row r="506" spans="1:8" ht="16.5" customHeight="1" x14ac:dyDescent="0.3">
      <c r="A506" s="15">
        <v>4203</v>
      </c>
      <c r="B506" s="14" t="s">
        <v>757</v>
      </c>
      <c r="C506" s="13">
        <v>545.40281860300001</v>
      </c>
      <c r="D506" s="13">
        <v>5778.0711700000002</v>
      </c>
      <c r="E506" s="13">
        <v>540.2697051999985</v>
      </c>
      <c r="F506" s="12">
        <v>5817.972149999986</v>
      </c>
      <c r="G506" s="11">
        <f t="shared" si="14"/>
        <v>39.900979999985793</v>
      </c>
      <c r="H506" s="10">
        <f t="shared" si="15"/>
        <v>6.905588184367378E-3</v>
      </c>
    </row>
    <row r="507" spans="1:8" ht="16.5" customHeight="1" x14ac:dyDescent="0.3">
      <c r="A507" s="15">
        <v>4204</v>
      </c>
      <c r="B507" s="14" t="s">
        <v>756</v>
      </c>
      <c r="C507" s="13">
        <v>0</v>
      </c>
      <c r="D507" s="13">
        <v>0</v>
      </c>
      <c r="E507" s="13">
        <v>0</v>
      </c>
      <c r="F507" s="12">
        <v>0</v>
      </c>
      <c r="G507" s="11">
        <f t="shared" si="14"/>
        <v>0</v>
      </c>
      <c r="H507" s="10" t="str">
        <f t="shared" si="15"/>
        <v/>
      </c>
    </row>
    <row r="508" spans="1:8" ht="16.5" customHeight="1" x14ac:dyDescent="0.3">
      <c r="A508" s="15">
        <v>4205</v>
      </c>
      <c r="B508" s="14" t="s">
        <v>755</v>
      </c>
      <c r="C508" s="13">
        <v>308.89993980000003</v>
      </c>
      <c r="D508" s="13">
        <v>819.27152999999998</v>
      </c>
      <c r="E508" s="13">
        <v>228.09161399999911</v>
      </c>
      <c r="F508" s="12">
        <v>831.19494999999961</v>
      </c>
      <c r="G508" s="11">
        <f t="shared" si="14"/>
        <v>11.923419999999624</v>
      </c>
      <c r="H508" s="10">
        <f t="shared" si="15"/>
        <v>1.4553685272085098E-2</v>
      </c>
    </row>
    <row r="509" spans="1:8" ht="16.5" customHeight="1" x14ac:dyDescent="0.3">
      <c r="A509" s="15">
        <v>4206</v>
      </c>
      <c r="B509" s="14" t="s">
        <v>754</v>
      </c>
      <c r="C509" s="13">
        <v>0</v>
      </c>
      <c r="D509" s="13">
        <v>0</v>
      </c>
      <c r="E509" s="13">
        <v>0</v>
      </c>
      <c r="F509" s="12">
        <v>0</v>
      </c>
      <c r="G509" s="11">
        <f t="shared" si="14"/>
        <v>0</v>
      </c>
      <c r="H509" s="10" t="str">
        <f t="shared" si="15"/>
        <v/>
      </c>
    </row>
    <row r="510" spans="1:8" ht="16.5" customHeight="1" x14ac:dyDescent="0.3">
      <c r="A510" s="15">
        <v>4301</v>
      </c>
      <c r="B510" s="14" t="s">
        <v>753</v>
      </c>
      <c r="C510" s="13">
        <v>23.008500000000002</v>
      </c>
      <c r="D510" s="13">
        <v>80.596000000000004</v>
      </c>
      <c r="E510" s="13">
        <v>0</v>
      </c>
      <c r="F510" s="12">
        <v>0</v>
      </c>
      <c r="G510" s="11">
        <f t="shared" si="14"/>
        <v>-80.596000000000004</v>
      </c>
      <c r="H510" s="10">
        <f t="shared" si="15"/>
        <v>-1</v>
      </c>
    </row>
    <row r="511" spans="1:8" ht="16.5" customHeight="1" x14ac:dyDescent="0.3">
      <c r="A511" s="15">
        <v>4302</v>
      </c>
      <c r="B511" s="14" t="s">
        <v>752</v>
      </c>
      <c r="C511" s="13">
        <v>9.5799260000000004</v>
      </c>
      <c r="D511" s="13">
        <v>91.085750000000004</v>
      </c>
      <c r="E511" s="13">
        <v>6.9365176000000002</v>
      </c>
      <c r="F511" s="12">
        <v>71.340469999999982</v>
      </c>
      <c r="G511" s="11">
        <f t="shared" si="14"/>
        <v>-19.745280000000022</v>
      </c>
      <c r="H511" s="10">
        <f t="shared" si="15"/>
        <v>-0.21677682842815721</v>
      </c>
    </row>
    <row r="512" spans="1:8" ht="16.5" customHeight="1" x14ac:dyDescent="0.3">
      <c r="A512" s="15">
        <v>4303</v>
      </c>
      <c r="B512" s="14" t="s">
        <v>751</v>
      </c>
      <c r="C512" s="13">
        <v>17.442319000000001</v>
      </c>
      <c r="D512" s="13">
        <v>512.78360999999995</v>
      </c>
      <c r="E512" s="13">
        <v>43.81659452000001</v>
      </c>
      <c r="F512" s="12">
        <v>815.03003999999953</v>
      </c>
      <c r="G512" s="11">
        <f t="shared" si="14"/>
        <v>302.24642999999958</v>
      </c>
      <c r="H512" s="10">
        <f t="shared" si="15"/>
        <v>0.58942295367045683</v>
      </c>
    </row>
    <row r="513" spans="1:8" ht="16.5" customHeight="1" x14ac:dyDescent="0.3">
      <c r="A513" s="15">
        <v>4304</v>
      </c>
      <c r="B513" s="14" t="s">
        <v>750</v>
      </c>
      <c r="C513" s="13">
        <v>179.688212999999</v>
      </c>
      <c r="D513" s="13">
        <v>931.67493000000002</v>
      </c>
      <c r="E513" s="13">
        <v>26.39673399999986</v>
      </c>
      <c r="F513" s="12">
        <v>234.21494000000018</v>
      </c>
      <c r="G513" s="11">
        <f t="shared" si="14"/>
        <v>-697.45998999999983</v>
      </c>
      <c r="H513" s="10">
        <f t="shared" si="15"/>
        <v>-0.74860873416439344</v>
      </c>
    </row>
    <row r="514" spans="1:8" ht="16.5" customHeight="1" x14ac:dyDescent="0.3">
      <c r="A514" s="15">
        <v>4401</v>
      </c>
      <c r="B514" s="14" t="s">
        <v>749</v>
      </c>
      <c r="C514" s="13">
        <v>1877.0179000000001</v>
      </c>
      <c r="D514" s="13">
        <v>58.852919999999997</v>
      </c>
      <c r="E514" s="13">
        <v>7990.2691399999994</v>
      </c>
      <c r="F514" s="12">
        <v>582.71662000000015</v>
      </c>
      <c r="G514" s="11">
        <f t="shared" si="14"/>
        <v>523.86370000000011</v>
      </c>
      <c r="H514" s="10">
        <f t="shared" si="15"/>
        <v>8.9012354867014274</v>
      </c>
    </row>
    <row r="515" spans="1:8" ht="16.5" customHeight="1" x14ac:dyDescent="0.3">
      <c r="A515" s="15">
        <v>4402</v>
      </c>
      <c r="B515" s="14" t="s">
        <v>748</v>
      </c>
      <c r="C515" s="13">
        <v>1228.2243639999999</v>
      </c>
      <c r="D515" s="13">
        <v>1453.3829000000001</v>
      </c>
      <c r="E515" s="13">
        <v>1295.665004</v>
      </c>
      <c r="F515" s="12">
        <v>1562.9547300000002</v>
      </c>
      <c r="G515" s="11">
        <f t="shared" si="14"/>
        <v>109.57183000000009</v>
      </c>
      <c r="H515" s="10">
        <f t="shared" si="15"/>
        <v>7.5390889764837668E-2</v>
      </c>
    </row>
    <row r="516" spans="1:8" ht="16.5" customHeight="1" x14ac:dyDescent="0.3">
      <c r="A516" s="15">
        <v>4403</v>
      </c>
      <c r="B516" s="14" t="s">
        <v>747</v>
      </c>
      <c r="C516" s="13">
        <v>415.07799999999997</v>
      </c>
      <c r="D516" s="13">
        <v>246.79128</v>
      </c>
      <c r="E516" s="13">
        <v>9313.3474800000004</v>
      </c>
      <c r="F516" s="12">
        <v>3265.5894200000007</v>
      </c>
      <c r="G516" s="11">
        <f t="shared" si="14"/>
        <v>3018.7981400000008</v>
      </c>
      <c r="H516" s="10">
        <f t="shared" si="15"/>
        <v>12.232191267049632</v>
      </c>
    </row>
    <row r="517" spans="1:8" ht="25.5" customHeight="1" x14ac:dyDescent="0.3">
      <c r="A517" s="15">
        <v>4404</v>
      </c>
      <c r="B517" s="14" t="s">
        <v>746</v>
      </c>
      <c r="C517" s="13">
        <v>5.7531600000000003</v>
      </c>
      <c r="D517" s="13">
        <v>3.76688</v>
      </c>
      <c r="E517" s="13">
        <v>8.2479999999999993</v>
      </c>
      <c r="F517" s="12">
        <v>6.2161400000000002</v>
      </c>
      <c r="G517" s="11">
        <f t="shared" si="14"/>
        <v>2.4492600000000002</v>
      </c>
      <c r="H517" s="10">
        <f t="shared" si="15"/>
        <v>0.65020919169179803</v>
      </c>
    </row>
    <row r="518" spans="1:8" ht="16.5" customHeight="1" x14ac:dyDescent="0.3">
      <c r="A518" s="15">
        <v>4405</v>
      </c>
      <c r="B518" s="14" t="s">
        <v>745</v>
      </c>
      <c r="C518" s="13">
        <v>229.16914</v>
      </c>
      <c r="D518" s="13">
        <v>121.02491999999999</v>
      </c>
      <c r="E518" s="13">
        <v>353.96004999999997</v>
      </c>
      <c r="F518" s="12">
        <v>378.49234999999999</v>
      </c>
      <c r="G518" s="11">
        <f t="shared" ref="G518:G581" si="16">F518-D518</f>
        <v>257.46742999999998</v>
      </c>
      <c r="H518" s="10">
        <f t="shared" ref="H518:H581" si="17">IF(D518&lt;&gt;0,G518/D518,"")</f>
        <v>2.1273918627667756</v>
      </c>
    </row>
    <row r="519" spans="1:8" ht="16.5" customHeight="1" x14ac:dyDescent="0.3">
      <c r="A519" s="15">
        <v>4406</v>
      </c>
      <c r="B519" s="14" t="s">
        <v>744</v>
      </c>
      <c r="C519" s="13">
        <v>3820.4146000000001</v>
      </c>
      <c r="D519" s="13">
        <v>1254.33771</v>
      </c>
      <c r="E519" s="13">
        <v>3753.3405250000001</v>
      </c>
      <c r="F519" s="12">
        <v>1395.0534499999997</v>
      </c>
      <c r="G519" s="11">
        <f t="shared" si="16"/>
        <v>140.71573999999964</v>
      </c>
      <c r="H519" s="10">
        <f t="shared" si="17"/>
        <v>0.11218329711222637</v>
      </c>
    </row>
    <row r="520" spans="1:8" ht="16.5" customHeight="1" x14ac:dyDescent="0.3">
      <c r="A520" s="15">
        <v>4407</v>
      </c>
      <c r="B520" s="14" t="s">
        <v>743</v>
      </c>
      <c r="C520" s="13">
        <v>14749.4584600001</v>
      </c>
      <c r="D520" s="13">
        <v>5564.3998600000004</v>
      </c>
      <c r="E520" s="13">
        <v>13995.978118900048</v>
      </c>
      <c r="F520" s="12">
        <v>7094.3805199999924</v>
      </c>
      <c r="G520" s="11">
        <f t="shared" si="16"/>
        <v>1529.980659999992</v>
      </c>
      <c r="H520" s="10">
        <f t="shared" si="17"/>
        <v>0.2749587913331577</v>
      </c>
    </row>
    <row r="521" spans="1:8" ht="25.5" customHeight="1" x14ac:dyDescent="0.3">
      <c r="A521" s="15">
        <v>4408</v>
      </c>
      <c r="B521" s="14" t="s">
        <v>742</v>
      </c>
      <c r="C521" s="13">
        <v>3131.2001</v>
      </c>
      <c r="D521" s="13">
        <v>10999.26404</v>
      </c>
      <c r="E521" s="13">
        <v>5123.3394709999993</v>
      </c>
      <c r="F521" s="12">
        <v>18080.687180000001</v>
      </c>
      <c r="G521" s="11">
        <f t="shared" si="16"/>
        <v>7081.4231400000008</v>
      </c>
      <c r="H521" s="10">
        <f t="shared" si="17"/>
        <v>0.64380881432136261</v>
      </c>
    </row>
    <row r="522" spans="1:8" ht="25.5" customHeight="1" x14ac:dyDescent="0.3">
      <c r="A522" s="15">
        <v>4409</v>
      </c>
      <c r="B522" s="14" t="s">
        <v>741</v>
      </c>
      <c r="C522" s="13">
        <v>895.17993300000001</v>
      </c>
      <c r="D522" s="13">
        <v>1005.8413</v>
      </c>
      <c r="E522" s="13">
        <v>1312.2291550000002</v>
      </c>
      <c r="F522" s="12">
        <v>1837.7936400000003</v>
      </c>
      <c r="G522" s="11">
        <f t="shared" si="16"/>
        <v>831.95234000000028</v>
      </c>
      <c r="H522" s="10">
        <f t="shared" si="17"/>
        <v>0.82712087881060381</v>
      </c>
    </row>
    <row r="523" spans="1:8" ht="16.5" customHeight="1" x14ac:dyDescent="0.3">
      <c r="A523" s="15">
        <v>4410</v>
      </c>
      <c r="B523" s="14" t="s">
        <v>740</v>
      </c>
      <c r="C523" s="13">
        <v>138134.31563810099</v>
      </c>
      <c r="D523" s="13">
        <v>40659.282619999802</v>
      </c>
      <c r="E523" s="13">
        <v>70188.577810700488</v>
      </c>
      <c r="F523" s="12">
        <v>35798.190639999957</v>
      </c>
      <c r="G523" s="11">
        <f t="shared" si="16"/>
        <v>-4861.0919799998446</v>
      </c>
      <c r="H523" s="10">
        <f t="shared" si="17"/>
        <v>-0.11955675719690964</v>
      </c>
    </row>
    <row r="524" spans="1:8" ht="16.5" customHeight="1" x14ac:dyDescent="0.3">
      <c r="A524" s="15">
        <v>4411</v>
      </c>
      <c r="B524" s="14" t="s">
        <v>739</v>
      </c>
      <c r="C524" s="13">
        <v>182736.99061005001</v>
      </c>
      <c r="D524" s="13">
        <v>82592.863740000306</v>
      </c>
      <c r="E524" s="13">
        <v>214312.22713757897</v>
      </c>
      <c r="F524" s="12">
        <v>124266.13307999958</v>
      </c>
      <c r="G524" s="11">
        <f t="shared" si="16"/>
        <v>41673.269339999271</v>
      </c>
      <c r="H524" s="10">
        <f t="shared" si="17"/>
        <v>0.50456259116024105</v>
      </c>
    </row>
    <row r="525" spans="1:8" ht="16.5" customHeight="1" x14ac:dyDescent="0.3">
      <c r="A525" s="15">
        <v>4412</v>
      </c>
      <c r="B525" s="14" t="s">
        <v>738</v>
      </c>
      <c r="C525" s="13">
        <v>25028.336448999999</v>
      </c>
      <c r="D525" s="13">
        <v>16860.83282</v>
      </c>
      <c r="E525" s="13">
        <v>29949.977976000002</v>
      </c>
      <c r="F525" s="12">
        <v>28329.720859999979</v>
      </c>
      <c r="G525" s="11">
        <f t="shared" si="16"/>
        <v>11468.88803999998</v>
      </c>
      <c r="H525" s="10">
        <f t="shared" si="17"/>
        <v>0.68020887001476005</v>
      </c>
    </row>
    <row r="526" spans="1:8" ht="16.5" customHeight="1" x14ac:dyDescent="0.3">
      <c r="A526" s="15">
        <v>4413</v>
      </c>
      <c r="B526" s="14" t="s">
        <v>737</v>
      </c>
      <c r="C526" s="13">
        <v>38.829619000000001</v>
      </c>
      <c r="D526" s="13">
        <v>65.341419999999999</v>
      </c>
      <c r="E526" s="13">
        <v>52.688935999999977</v>
      </c>
      <c r="F526" s="12">
        <v>141.84986999999998</v>
      </c>
      <c r="G526" s="11">
        <f t="shared" si="16"/>
        <v>76.508449999999982</v>
      </c>
      <c r="H526" s="10">
        <f t="shared" si="17"/>
        <v>1.1709027749932581</v>
      </c>
    </row>
    <row r="527" spans="1:8" ht="16.5" customHeight="1" x14ac:dyDescent="0.3">
      <c r="A527" s="15">
        <v>4414</v>
      </c>
      <c r="B527" s="14" t="s">
        <v>736</v>
      </c>
      <c r="C527" s="13">
        <v>88.930607849999802</v>
      </c>
      <c r="D527" s="13">
        <v>254.07112000000001</v>
      </c>
      <c r="E527" s="13">
        <v>110.04718020000028</v>
      </c>
      <c r="F527" s="12">
        <v>392.62704000000014</v>
      </c>
      <c r="G527" s="11">
        <f t="shared" si="16"/>
        <v>138.55592000000013</v>
      </c>
      <c r="H527" s="10">
        <f t="shared" si="17"/>
        <v>0.54534305197694299</v>
      </c>
    </row>
    <row r="528" spans="1:8" ht="25.5" customHeight="1" x14ac:dyDescent="0.3">
      <c r="A528" s="15">
        <v>4415</v>
      </c>
      <c r="B528" s="14" t="s">
        <v>735</v>
      </c>
      <c r="C528" s="13">
        <v>5275.1004854000103</v>
      </c>
      <c r="D528" s="13">
        <v>2843.6094400000002</v>
      </c>
      <c r="E528" s="13">
        <v>6464.2222890000148</v>
      </c>
      <c r="F528" s="12">
        <v>4274.3099699999957</v>
      </c>
      <c r="G528" s="11">
        <f t="shared" si="16"/>
        <v>1430.7005299999955</v>
      </c>
      <c r="H528" s="10">
        <f t="shared" si="17"/>
        <v>0.50312835155027313</v>
      </c>
    </row>
    <row r="529" spans="1:8" ht="16.5" customHeight="1" x14ac:dyDescent="0.3">
      <c r="A529" s="15">
        <v>4416</v>
      </c>
      <c r="B529" s="14" t="s">
        <v>734</v>
      </c>
      <c r="C529" s="13">
        <v>190.74107000000001</v>
      </c>
      <c r="D529" s="13">
        <v>308.24009000000001</v>
      </c>
      <c r="E529" s="13">
        <v>101.23166000000001</v>
      </c>
      <c r="F529" s="12">
        <v>130.86677</v>
      </c>
      <c r="G529" s="11">
        <f t="shared" si="16"/>
        <v>-177.37332000000001</v>
      </c>
      <c r="H529" s="10">
        <f t="shared" si="17"/>
        <v>-0.57543884054796379</v>
      </c>
    </row>
    <row r="530" spans="1:8" ht="25.5" customHeight="1" x14ac:dyDescent="0.3">
      <c r="A530" s="15">
        <v>4417</v>
      </c>
      <c r="B530" s="14" t="s">
        <v>733</v>
      </c>
      <c r="C530" s="13">
        <v>82.576059999999998</v>
      </c>
      <c r="D530" s="13">
        <v>94.07235</v>
      </c>
      <c r="E530" s="13">
        <v>59.16083800000002</v>
      </c>
      <c r="F530" s="12">
        <v>112.95132000000002</v>
      </c>
      <c r="G530" s="11">
        <f t="shared" si="16"/>
        <v>18.878970000000024</v>
      </c>
      <c r="H530" s="10">
        <f t="shared" si="17"/>
        <v>0.2006856424868734</v>
      </c>
    </row>
    <row r="531" spans="1:8" ht="16.5" customHeight="1" x14ac:dyDescent="0.3">
      <c r="A531" s="15">
        <v>4418</v>
      </c>
      <c r="B531" s="14" t="s">
        <v>732</v>
      </c>
      <c r="C531" s="13">
        <v>7833.2505449999999</v>
      </c>
      <c r="D531" s="13">
        <v>14197.226629999999</v>
      </c>
      <c r="E531" s="13">
        <v>10348.428433999994</v>
      </c>
      <c r="F531" s="12">
        <v>19647.380450000001</v>
      </c>
      <c r="G531" s="11">
        <f t="shared" si="16"/>
        <v>5450.1538200000014</v>
      </c>
      <c r="H531" s="10">
        <f t="shared" si="17"/>
        <v>0.38388862571816262</v>
      </c>
    </row>
    <row r="532" spans="1:8" ht="16.5" customHeight="1" x14ac:dyDescent="0.3">
      <c r="A532" s="15">
        <v>4419</v>
      </c>
      <c r="B532" s="14" t="s">
        <v>731</v>
      </c>
      <c r="C532" s="13">
        <v>735.17833213999199</v>
      </c>
      <c r="D532" s="13">
        <v>2398.96281</v>
      </c>
      <c r="E532" s="13">
        <v>902.93871243999718</v>
      </c>
      <c r="F532" s="12">
        <v>2970.9416700000006</v>
      </c>
      <c r="G532" s="11">
        <f t="shared" si="16"/>
        <v>571.97886000000062</v>
      </c>
      <c r="H532" s="10">
        <f t="shared" si="17"/>
        <v>0.23842756445232288</v>
      </c>
    </row>
    <row r="533" spans="1:8" ht="25.5" customHeight="1" x14ac:dyDescent="0.3">
      <c r="A533" s="15">
        <v>4420</v>
      </c>
      <c r="B533" s="14" t="s">
        <v>730</v>
      </c>
      <c r="C533" s="13">
        <v>116.476927899999</v>
      </c>
      <c r="D533" s="13">
        <v>762.09016000000304</v>
      </c>
      <c r="E533" s="13">
        <v>119.96955863999952</v>
      </c>
      <c r="F533" s="12">
        <v>934.3852099999998</v>
      </c>
      <c r="G533" s="11">
        <f t="shared" si="16"/>
        <v>172.29504999999676</v>
      </c>
      <c r="H533" s="10">
        <f t="shared" si="17"/>
        <v>0.22608223940326966</v>
      </c>
    </row>
    <row r="534" spans="1:8" ht="16.5" customHeight="1" x14ac:dyDescent="0.3">
      <c r="A534" s="15">
        <v>4421</v>
      </c>
      <c r="B534" s="14" t="s">
        <v>729</v>
      </c>
      <c r="C534" s="13">
        <v>1430.0438276299899</v>
      </c>
      <c r="D534" s="13">
        <v>4201.85995000001</v>
      </c>
      <c r="E534" s="13">
        <v>1871.0057295498814</v>
      </c>
      <c r="F534" s="12">
        <v>6271.7863100000086</v>
      </c>
      <c r="G534" s="11">
        <f t="shared" si="16"/>
        <v>2069.9263599999986</v>
      </c>
      <c r="H534" s="10">
        <f t="shared" si="17"/>
        <v>0.49262145445851752</v>
      </c>
    </row>
    <row r="535" spans="1:8" ht="16.5" customHeight="1" x14ac:dyDescent="0.3">
      <c r="A535" s="15">
        <v>4501</v>
      </c>
      <c r="B535" s="14" t="s">
        <v>728</v>
      </c>
      <c r="C535" s="13">
        <v>0.82134439999999997</v>
      </c>
      <c r="D535" s="13">
        <v>10.42671</v>
      </c>
      <c r="E535" s="13">
        <v>9.9856080000000027</v>
      </c>
      <c r="F535" s="12">
        <v>42.955439999999996</v>
      </c>
      <c r="G535" s="11">
        <f t="shared" si="16"/>
        <v>32.528729999999996</v>
      </c>
      <c r="H535" s="10">
        <f t="shared" si="17"/>
        <v>3.1197501417033751</v>
      </c>
    </row>
    <row r="536" spans="1:8" ht="16.5" customHeight="1" x14ac:dyDescent="0.3">
      <c r="A536" s="15">
        <v>4502</v>
      </c>
      <c r="B536" s="14" t="s">
        <v>727</v>
      </c>
      <c r="C536" s="13">
        <v>0</v>
      </c>
      <c r="D536" s="13">
        <v>0</v>
      </c>
      <c r="E536" s="13">
        <v>0</v>
      </c>
      <c r="F536" s="12">
        <v>0</v>
      </c>
      <c r="G536" s="11">
        <f t="shared" si="16"/>
        <v>0</v>
      </c>
      <c r="H536" s="10" t="str">
        <f t="shared" si="17"/>
        <v/>
      </c>
    </row>
    <row r="537" spans="1:8" ht="16.5" customHeight="1" x14ac:dyDescent="0.3">
      <c r="A537" s="15">
        <v>4503</v>
      </c>
      <c r="B537" s="14" t="s">
        <v>726</v>
      </c>
      <c r="C537" s="13">
        <v>11.52786</v>
      </c>
      <c r="D537" s="13">
        <v>194.75453999999999</v>
      </c>
      <c r="E537" s="13">
        <v>19.648104</v>
      </c>
      <c r="F537" s="12">
        <v>294.05169000000001</v>
      </c>
      <c r="G537" s="11">
        <f t="shared" si="16"/>
        <v>99.297150000000016</v>
      </c>
      <c r="H537" s="10">
        <f t="shared" si="17"/>
        <v>0.50985794734233159</v>
      </c>
    </row>
    <row r="538" spans="1:8" ht="16.5" customHeight="1" x14ac:dyDescent="0.3">
      <c r="A538" s="15">
        <v>4504</v>
      </c>
      <c r="B538" s="14" t="s">
        <v>725</v>
      </c>
      <c r="C538" s="13">
        <v>765.28561419999903</v>
      </c>
      <c r="D538" s="13">
        <v>4856.2812899999899</v>
      </c>
      <c r="E538" s="13">
        <v>907.60962999999992</v>
      </c>
      <c r="F538" s="12">
        <v>5578.3938099999996</v>
      </c>
      <c r="G538" s="11">
        <f t="shared" si="16"/>
        <v>722.11252000000968</v>
      </c>
      <c r="H538" s="10">
        <f t="shared" si="17"/>
        <v>0.14869660072759319</v>
      </c>
    </row>
    <row r="539" spans="1:8" ht="16.5" customHeight="1" x14ac:dyDescent="0.3">
      <c r="A539" s="15">
        <v>4601</v>
      </c>
      <c r="B539" s="14" t="s">
        <v>724</v>
      </c>
      <c r="C539" s="13">
        <v>277.345312500001</v>
      </c>
      <c r="D539" s="13">
        <v>560.27166999999895</v>
      </c>
      <c r="E539" s="13">
        <v>224.09811110000197</v>
      </c>
      <c r="F539" s="12">
        <v>574.98207000000025</v>
      </c>
      <c r="G539" s="11">
        <f t="shared" si="16"/>
        <v>14.7104000000013</v>
      </c>
      <c r="H539" s="10">
        <f t="shared" si="17"/>
        <v>2.625583406707201E-2</v>
      </c>
    </row>
    <row r="540" spans="1:8" ht="16.5" customHeight="1" x14ac:dyDescent="0.3">
      <c r="A540" s="15">
        <v>4602</v>
      </c>
      <c r="B540" s="14" t="s">
        <v>723</v>
      </c>
      <c r="C540" s="13">
        <v>134.641661300001</v>
      </c>
      <c r="D540" s="13">
        <v>979.48310999999705</v>
      </c>
      <c r="E540" s="13">
        <v>163.94158361000072</v>
      </c>
      <c r="F540" s="12">
        <v>1178.1162900000045</v>
      </c>
      <c r="G540" s="11">
        <f t="shared" si="16"/>
        <v>198.63318000000743</v>
      </c>
      <c r="H540" s="10">
        <f t="shared" si="17"/>
        <v>0.20279387972295718</v>
      </c>
    </row>
    <row r="541" spans="1:8" ht="16.5" customHeight="1" x14ac:dyDescent="0.3">
      <c r="A541" s="15">
        <v>4701</v>
      </c>
      <c r="B541" s="14" t="s">
        <v>722</v>
      </c>
      <c r="C541" s="13">
        <v>21.52</v>
      </c>
      <c r="D541" s="13">
        <v>10.290940000000001</v>
      </c>
      <c r="E541" s="13">
        <v>38.76</v>
      </c>
      <c r="F541" s="12">
        <v>20.01275</v>
      </c>
      <c r="G541" s="11">
        <f t="shared" si="16"/>
        <v>9.7218099999999996</v>
      </c>
      <c r="H541" s="10">
        <f t="shared" si="17"/>
        <v>0.94469601416391491</v>
      </c>
    </row>
    <row r="542" spans="1:8" ht="16.5" customHeight="1" x14ac:dyDescent="0.3">
      <c r="A542" s="15">
        <v>4702</v>
      </c>
      <c r="B542" s="14" t="s">
        <v>721</v>
      </c>
      <c r="C542" s="13">
        <v>846.96900000000005</v>
      </c>
      <c r="D542" s="13">
        <v>433.97388000000001</v>
      </c>
      <c r="E542" s="13">
        <v>8.6999999999999993</v>
      </c>
      <c r="F542" s="12">
        <v>16.722180000000002</v>
      </c>
      <c r="G542" s="11">
        <f t="shared" si="16"/>
        <v>-417.25170000000003</v>
      </c>
      <c r="H542" s="10">
        <f t="shared" si="17"/>
        <v>-0.96146731227234239</v>
      </c>
    </row>
    <row r="543" spans="1:8" ht="16.5" customHeight="1" x14ac:dyDescent="0.3">
      <c r="A543" s="15">
        <v>4703</v>
      </c>
      <c r="B543" s="14" t="s">
        <v>720</v>
      </c>
      <c r="C543" s="13">
        <v>41193.502051000003</v>
      </c>
      <c r="D543" s="13">
        <v>21239.810509999999</v>
      </c>
      <c r="E543" s="13">
        <v>41604.475299999998</v>
      </c>
      <c r="F543" s="12">
        <v>22983.156860000003</v>
      </c>
      <c r="G543" s="11">
        <f t="shared" si="16"/>
        <v>1743.3463500000034</v>
      </c>
      <c r="H543" s="10">
        <f t="shared" si="17"/>
        <v>8.2079185649006223E-2</v>
      </c>
    </row>
    <row r="544" spans="1:8" ht="16.5" customHeight="1" x14ac:dyDescent="0.3">
      <c r="A544" s="15">
        <v>4704</v>
      </c>
      <c r="B544" s="14" t="s">
        <v>719</v>
      </c>
      <c r="C544" s="13">
        <v>94.9345</v>
      </c>
      <c r="D544" s="13">
        <v>140.33166</v>
      </c>
      <c r="E544" s="13">
        <v>69.424000000000007</v>
      </c>
      <c r="F544" s="12">
        <v>136.16149000000001</v>
      </c>
      <c r="G544" s="11">
        <f t="shared" si="16"/>
        <v>-4.1701699999999846</v>
      </c>
      <c r="H544" s="10">
        <f t="shared" si="17"/>
        <v>-2.9716530111594096E-2</v>
      </c>
    </row>
    <row r="545" spans="1:8" ht="25.5" customHeight="1" x14ac:dyDescent="0.3">
      <c r="A545" s="15">
        <v>4705</v>
      </c>
      <c r="B545" s="14" t="s">
        <v>718</v>
      </c>
      <c r="C545" s="13">
        <v>3925.9189999999999</v>
      </c>
      <c r="D545" s="13">
        <v>2089.0030999999999</v>
      </c>
      <c r="E545" s="13">
        <v>5112.3389999999999</v>
      </c>
      <c r="F545" s="12">
        <v>2748.3618300000007</v>
      </c>
      <c r="G545" s="11">
        <f t="shared" si="16"/>
        <v>659.35873000000083</v>
      </c>
      <c r="H545" s="10">
        <f t="shared" si="17"/>
        <v>0.31563319843804966</v>
      </c>
    </row>
    <row r="546" spans="1:8" ht="16.5" customHeight="1" x14ac:dyDescent="0.3">
      <c r="A546" s="15">
        <v>4706</v>
      </c>
      <c r="B546" s="14" t="s">
        <v>717</v>
      </c>
      <c r="C546" s="13">
        <v>10157.262839999999</v>
      </c>
      <c r="D546" s="13">
        <v>6212.2183500000001</v>
      </c>
      <c r="E546" s="13">
        <v>9070.2123999999985</v>
      </c>
      <c r="F546" s="12">
        <v>5990.8261499999953</v>
      </c>
      <c r="G546" s="11">
        <f t="shared" si="16"/>
        <v>-221.39220000000478</v>
      </c>
      <c r="H546" s="10">
        <f t="shared" si="17"/>
        <v>-3.5638187121997213E-2</v>
      </c>
    </row>
    <row r="547" spans="1:8" ht="16.5" customHeight="1" x14ac:dyDescent="0.3">
      <c r="A547" s="15">
        <v>4707</v>
      </c>
      <c r="B547" s="14" t="s">
        <v>716</v>
      </c>
      <c r="C547" s="13">
        <v>855.33157300000096</v>
      </c>
      <c r="D547" s="13">
        <v>182.34532999999999</v>
      </c>
      <c r="E547" s="13">
        <v>836.60337300000037</v>
      </c>
      <c r="F547" s="12">
        <v>181.51910000000007</v>
      </c>
      <c r="G547" s="11">
        <f t="shared" si="16"/>
        <v>-0.8262299999999243</v>
      </c>
      <c r="H547" s="10">
        <f t="shared" si="17"/>
        <v>-4.5311278331061416E-3</v>
      </c>
    </row>
    <row r="548" spans="1:8" ht="16.5" customHeight="1" x14ac:dyDescent="0.3">
      <c r="A548" s="15">
        <v>4801</v>
      </c>
      <c r="B548" s="14" t="s">
        <v>715</v>
      </c>
      <c r="C548" s="13">
        <v>15478.8303</v>
      </c>
      <c r="D548" s="13">
        <v>6409.4397300000001</v>
      </c>
      <c r="E548" s="13">
        <v>17236.504000000001</v>
      </c>
      <c r="F548" s="12">
        <v>7558.1918300000098</v>
      </c>
      <c r="G548" s="11">
        <f t="shared" si="16"/>
        <v>1148.7521000000097</v>
      </c>
      <c r="H548" s="10">
        <f t="shared" si="17"/>
        <v>0.17922816164775915</v>
      </c>
    </row>
    <row r="549" spans="1:8" ht="16.5" customHeight="1" x14ac:dyDescent="0.3">
      <c r="A549" s="15">
        <v>4802</v>
      </c>
      <c r="B549" s="14" t="s">
        <v>714</v>
      </c>
      <c r="C549" s="13">
        <v>80540.731107449697</v>
      </c>
      <c r="D549" s="13">
        <v>67835.912620000105</v>
      </c>
      <c r="E549" s="13">
        <v>83736.583944000056</v>
      </c>
      <c r="F549" s="12">
        <v>72744.880800000028</v>
      </c>
      <c r="G549" s="11">
        <f t="shared" si="16"/>
        <v>4908.9681799999234</v>
      </c>
      <c r="H549" s="10">
        <f t="shared" si="17"/>
        <v>7.2365329666879266E-2</v>
      </c>
    </row>
    <row r="550" spans="1:8" ht="25.5" customHeight="1" x14ac:dyDescent="0.3">
      <c r="A550" s="15">
        <v>4803</v>
      </c>
      <c r="B550" s="14" t="s">
        <v>713</v>
      </c>
      <c r="C550" s="13">
        <v>12281.042394</v>
      </c>
      <c r="D550" s="13">
        <v>13013.41546</v>
      </c>
      <c r="E550" s="13">
        <v>11513.307083600001</v>
      </c>
      <c r="F550" s="12">
        <v>12616.722339999993</v>
      </c>
      <c r="G550" s="11">
        <f t="shared" si="16"/>
        <v>-396.69312000000718</v>
      </c>
      <c r="H550" s="10">
        <f t="shared" si="17"/>
        <v>-3.0483397784335949E-2</v>
      </c>
    </row>
    <row r="551" spans="1:8" ht="16.5" customHeight="1" x14ac:dyDescent="0.3">
      <c r="A551" s="15">
        <v>4804</v>
      </c>
      <c r="B551" s="14" t="s">
        <v>712</v>
      </c>
      <c r="C551" s="13">
        <v>42420.083436000001</v>
      </c>
      <c r="D551" s="13">
        <v>36272.193659999903</v>
      </c>
      <c r="E551" s="13">
        <v>42256.442379999993</v>
      </c>
      <c r="F551" s="12">
        <v>40040.532119999989</v>
      </c>
      <c r="G551" s="11">
        <f t="shared" si="16"/>
        <v>3768.3384600000863</v>
      </c>
      <c r="H551" s="10">
        <f t="shared" si="17"/>
        <v>0.10389055857285298</v>
      </c>
    </row>
    <row r="552" spans="1:8" ht="25.5" customHeight="1" x14ac:dyDescent="0.3">
      <c r="A552" s="15">
        <v>4805</v>
      </c>
      <c r="B552" s="14" t="s">
        <v>711</v>
      </c>
      <c r="C552" s="13">
        <v>69896.548465999993</v>
      </c>
      <c r="D552" s="13">
        <v>31623.508989999998</v>
      </c>
      <c r="E552" s="13">
        <v>71367.427098000058</v>
      </c>
      <c r="F552" s="12">
        <v>40804.247360000067</v>
      </c>
      <c r="G552" s="11">
        <f t="shared" si="16"/>
        <v>9180.7383700000682</v>
      </c>
      <c r="H552" s="10">
        <f t="shared" si="17"/>
        <v>0.2903137148032246</v>
      </c>
    </row>
    <row r="553" spans="1:8" ht="16.5" customHeight="1" x14ac:dyDescent="0.3">
      <c r="A553" s="15">
        <v>4806</v>
      </c>
      <c r="B553" s="14" t="s">
        <v>710</v>
      </c>
      <c r="C553" s="13">
        <v>2301.7698996200002</v>
      </c>
      <c r="D553" s="13">
        <v>3310.9965400000001</v>
      </c>
      <c r="E553" s="13">
        <v>2871.8779975000016</v>
      </c>
      <c r="F553" s="12">
        <v>4237.3185500000009</v>
      </c>
      <c r="G553" s="11">
        <f t="shared" si="16"/>
        <v>926.32201000000077</v>
      </c>
      <c r="H553" s="10">
        <f t="shared" si="17"/>
        <v>0.27977136152489024</v>
      </c>
    </row>
    <row r="554" spans="1:8" ht="25.5" customHeight="1" x14ac:dyDescent="0.3">
      <c r="A554" s="15">
        <v>4807</v>
      </c>
      <c r="B554" s="14" t="s">
        <v>709</v>
      </c>
      <c r="C554" s="13">
        <v>1444.8452649999999</v>
      </c>
      <c r="D554" s="13">
        <v>1100.5340100000001</v>
      </c>
      <c r="E554" s="13">
        <v>2115.1964000000003</v>
      </c>
      <c r="F554" s="12">
        <v>1777.9636499999999</v>
      </c>
      <c r="G554" s="11">
        <f t="shared" si="16"/>
        <v>677.42963999999984</v>
      </c>
      <c r="H554" s="10">
        <f t="shared" si="17"/>
        <v>0.61554630192664361</v>
      </c>
    </row>
    <row r="555" spans="1:8" ht="16.5" customHeight="1" x14ac:dyDescent="0.3">
      <c r="A555" s="15">
        <v>4808</v>
      </c>
      <c r="B555" s="14" t="s">
        <v>708</v>
      </c>
      <c r="C555" s="13">
        <v>194.19629187378999</v>
      </c>
      <c r="D555" s="13">
        <v>348.53831000000002</v>
      </c>
      <c r="E555" s="13">
        <v>357.54613499999994</v>
      </c>
      <c r="F555" s="12">
        <v>601.91016000000025</v>
      </c>
      <c r="G555" s="11">
        <f t="shared" si="16"/>
        <v>253.37185000000022</v>
      </c>
      <c r="H555" s="10">
        <f t="shared" si="17"/>
        <v>0.72695552463085111</v>
      </c>
    </row>
    <row r="556" spans="1:8" ht="16.5" customHeight="1" x14ac:dyDescent="0.3">
      <c r="A556" s="15">
        <v>4809</v>
      </c>
      <c r="B556" s="14" t="s">
        <v>707</v>
      </c>
      <c r="C556" s="13">
        <v>403.74746800000003</v>
      </c>
      <c r="D556" s="13">
        <v>697.41804000000002</v>
      </c>
      <c r="E556" s="13">
        <v>498.26096200000001</v>
      </c>
      <c r="F556" s="12">
        <v>996.97089999999992</v>
      </c>
      <c r="G556" s="11">
        <f t="shared" si="16"/>
        <v>299.5528599999999</v>
      </c>
      <c r="H556" s="10">
        <f t="shared" si="17"/>
        <v>0.42951693649909012</v>
      </c>
    </row>
    <row r="557" spans="1:8" ht="16.5" customHeight="1" x14ac:dyDescent="0.3">
      <c r="A557" s="15">
        <v>4810</v>
      </c>
      <c r="B557" s="14" t="s">
        <v>706</v>
      </c>
      <c r="C557" s="13">
        <v>98113.204683539894</v>
      </c>
      <c r="D557" s="13">
        <v>99332.076480000207</v>
      </c>
      <c r="E557" s="13">
        <v>112473.87436379997</v>
      </c>
      <c r="F557" s="12">
        <v>121716.24970000023</v>
      </c>
      <c r="G557" s="11">
        <f t="shared" si="16"/>
        <v>22384.173220000026</v>
      </c>
      <c r="H557" s="10">
        <f t="shared" si="17"/>
        <v>0.22534687699302167</v>
      </c>
    </row>
    <row r="558" spans="1:8" ht="25.5" customHeight="1" x14ac:dyDescent="0.3">
      <c r="A558" s="15">
        <v>4811</v>
      </c>
      <c r="B558" s="14" t="s">
        <v>705</v>
      </c>
      <c r="C558" s="13">
        <v>37278.164860887497</v>
      </c>
      <c r="D558" s="13">
        <v>88406.743740000398</v>
      </c>
      <c r="E558" s="13">
        <v>41358.665948028123</v>
      </c>
      <c r="F558" s="12">
        <v>104156.8241099999</v>
      </c>
      <c r="G558" s="11">
        <f t="shared" si="16"/>
        <v>15750.080369999501</v>
      </c>
      <c r="H558" s="10">
        <f t="shared" si="17"/>
        <v>0.17815473914885568</v>
      </c>
    </row>
    <row r="559" spans="1:8" ht="25.5" customHeight="1" x14ac:dyDescent="0.3">
      <c r="A559" s="15">
        <v>4812</v>
      </c>
      <c r="B559" s="14" t="s">
        <v>704</v>
      </c>
      <c r="C559" s="13">
        <v>182.33711640000001</v>
      </c>
      <c r="D559" s="13">
        <v>886.71911</v>
      </c>
      <c r="E559" s="13">
        <v>154.73744619999991</v>
      </c>
      <c r="F559" s="12">
        <v>1024.2433100000003</v>
      </c>
      <c r="G559" s="11">
        <f t="shared" si="16"/>
        <v>137.52420000000029</v>
      </c>
      <c r="H559" s="10">
        <f t="shared" si="17"/>
        <v>0.15509330795859388</v>
      </c>
    </row>
    <row r="560" spans="1:8" ht="16.5" customHeight="1" x14ac:dyDescent="0.3">
      <c r="A560" s="15">
        <v>4813</v>
      </c>
      <c r="B560" s="14" t="s">
        <v>703</v>
      </c>
      <c r="C560" s="13">
        <v>6912.1064915999896</v>
      </c>
      <c r="D560" s="13">
        <v>26672.300609999998</v>
      </c>
      <c r="E560" s="13">
        <v>5911.4149991999975</v>
      </c>
      <c r="F560" s="12">
        <v>24218.737420000019</v>
      </c>
      <c r="G560" s="11">
        <f t="shared" si="16"/>
        <v>-2453.5631899999789</v>
      </c>
      <c r="H560" s="10">
        <f t="shared" si="17"/>
        <v>-9.1989184805456467E-2</v>
      </c>
    </row>
    <row r="561" spans="1:8" ht="16.5" customHeight="1" x14ac:dyDescent="0.3">
      <c r="A561" s="15">
        <v>4814</v>
      </c>
      <c r="B561" s="14" t="s">
        <v>702</v>
      </c>
      <c r="C561" s="13">
        <v>2621.755197</v>
      </c>
      <c r="D561" s="13">
        <v>7256.1898199999996</v>
      </c>
      <c r="E561" s="13">
        <v>3054.7598820000007</v>
      </c>
      <c r="F561" s="12">
        <v>8915.8625100000081</v>
      </c>
      <c r="G561" s="11">
        <f t="shared" si="16"/>
        <v>1659.6726900000085</v>
      </c>
      <c r="H561" s="10">
        <f t="shared" si="17"/>
        <v>0.22872509280635228</v>
      </c>
    </row>
    <row r="562" spans="1:8" ht="16.5" customHeight="1" x14ac:dyDescent="0.3">
      <c r="A562" s="15">
        <v>4815</v>
      </c>
      <c r="B562" s="14" t="s">
        <v>701</v>
      </c>
      <c r="C562" s="13">
        <v>0</v>
      </c>
      <c r="D562" s="13">
        <v>0</v>
      </c>
      <c r="E562" s="13">
        <v>0</v>
      </c>
      <c r="F562" s="12">
        <v>0</v>
      </c>
      <c r="G562" s="11">
        <f t="shared" si="16"/>
        <v>0</v>
      </c>
      <c r="H562" s="10" t="str">
        <f t="shared" si="17"/>
        <v/>
      </c>
    </row>
    <row r="563" spans="1:8" ht="25.5" customHeight="1" x14ac:dyDescent="0.3">
      <c r="A563" s="15">
        <v>4816</v>
      </c>
      <c r="B563" s="14" t="s">
        <v>700</v>
      </c>
      <c r="C563" s="13">
        <v>39.654190999999997</v>
      </c>
      <c r="D563" s="13">
        <v>157.59947</v>
      </c>
      <c r="E563" s="13">
        <v>34.948725000000003</v>
      </c>
      <c r="F563" s="12">
        <v>187.21527000000003</v>
      </c>
      <c r="G563" s="11">
        <f t="shared" si="16"/>
        <v>29.615800000000036</v>
      </c>
      <c r="H563" s="10">
        <f t="shared" si="17"/>
        <v>0.18791814464858311</v>
      </c>
    </row>
    <row r="564" spans="1:8" ht="16.5" customHeight="1" x14ac:dyDescent="0.3">
      <c r="A564" s="15">
        <v>4817</v>
      </c>
      <c r="B564" s="14" t="s">
        <v>699</v>
      </c>
      <c r="C564" s="13">
        <v>168.7958764</v>
      </c>
      <c r="D564" s="13">
        <v>356.75968999999998</v>
      </c>
      <c r="E564" s="13">
        <v>225.33782099999996</v>
      </c>
      <c r="F564" s="12">
        <v>509.30898999999988</v>
      </c>
      <c r="G564" s="11">
        <f t="shared" si="16"/>
        <v>152.5492999999999</v>
      </c>
      <c r="H564" s="10">
        <f t="shared" si="17"/>
        <v>0.42759679491817004</v>
      </c>
    </row>
    <row r="565" spans="1:8" ht="25.5" customHeight="1" x14ac:dyDescent="0.3">
      <c r="A565" s="15">
        <v>4818</v>
      </c>
      <c r="B565" s="14" t="s">
        <v>698</v>
      </c>
      <c r="C565" s="13">
        <v>13463.282471652499</v>
      </c>
      <c r="D565" s="13">
        <v>22548.632549999998</v>
      </c>
      <c r="E565" s="13">
        <v>13422.666349339977</v>
      </c>
      <c r="F565" s="12">
        <v>23560.811539999959</v>
      </c>
      <c r="G565" s="11">
        <f t="shared" si="16"/>
        <v>1012.1789899999603</v>
      </c>
      <c r="H565" s="10">
        <f t="shared" si="17"/>
        <v>4.4888708339874933E-2</v>
      </c>
    </row>
    <row r="566" spans="1:8" ht="25.5" customHeight="1" x14ac:dyDescent="0.3">
      <c r="A566" s="15">
        <v>4819</v>
      </c>
      <c r="B566" s="14" t="s">
        <v>697</v>
      </c>
      <c r="C566" s="13">
        <v>12463.030207738901</v>
      </c>
      <c r="D566" s="13">
        <v>39002.007019999997</v>
      </c>
      <c r="E566" s="13">
        <v>13212.068261529972</v>
      </c>
      <c r="F566" s="12">
        <v>42311.491930000215</v>
      </c>
      <c r="G566" s="11">
        <f t="shared" si="16"/>
        <v>3309.4849100002175</v>
      </c>
      <c r="H566" s="10">
        <f t="shared" si="17"/>
        <v>8.4854220663647728E-2</v>
      </c>
    </row>
    <row r="567" spans="1:8" ht="16.5" customHeight="1" x14ac:dyDescent="0.3">
      <c r="A567" s="15">
        <v>4820</v>
      </c>
      <c r="B567" s="14" t="s">
        <v>696</v>
      </c>
      <c r="C567" s="13">
        <v>1285.5266034865001</v>
      </c>
      <c r="D567" s="13">
        <v>4342.2909099999997</v>
      </c>
      <c r="E567" s="13">
        <v>1265.2198198999997</v>
      </c>
      <c r="F567" s="12">
        <v>5081.7620700000161</v>
      </c>
      <c r="G567" s="11">
        <f t="shared" si="16"/>
        <v>739.47116000001643</v>
      </c>
      <c r="H567" s="10">
        <f t="shared" si="17"/>
        <v>0.17029516799463271</v>
      </c>
    </row>
    <row r="568" spans="1:8" ht="16.5" customHeight="1" x14ac:dyDescent="0.3">
      <c r="A568" s="15">
        <v>4821</v>
      </c>
      <c r="B568" s="14" t="s">
        <v>695</v>
      </c>
      <c r="C568" s="13">
        <v>501.34151135560001</v>
      </c>
      <c r="D568" s="13">
        <v>2707.2379299999898</v>
      </c>
      <c r="E568" s="13">
        <v>576.53874713299854</v>
      </c>
      <c r="F568" s="12">
        <v>3377.0604100000028</v>
      </c>
      <c r="G568" s="11">
        <f t="shared" si="16"/>
        <v>669.822480000013</v>
      </c>
      <c r="H568" s="10">
        <f t="shared" si="17"/>
        <v>0.24741913984635089</v>
      </c>
    </row>
    <row r="569" spans="1:8" ht="25.5" customHeight="1" x14ac:dyDescent="0.3">
      <c r="A569" s="15">
        <v>4822</v>
      </c>
      <c r="B569" s="14" t="s">
        <v>694</v>
      </c>
      <c r="C569" s="13">
        <v>899.58758750000004</v>
      </c>
      <c r="D569" s="13">
        <v>776.68632000000002</v>
      </c>
      <c r="E569" s="13">
        <v>737.4202885000002</v>
      </c>
      <c r="F569" s="12">
        <v>802.96056000000067</v>
      </c>
      <c r="G569" s="11">
        <f t="shared" si="16"/>
        <v>26.274240000000646</v>
      </c>
      <c r="H569" s="10">
        <f t="shared" si="17"/>
        <v>3.3828637537996864E-2</v>
      </c>
    </row>
    <row r="570" spans="1:8" ht="16.5" customHeight="1" x14ac:dyDescent="0.3">
      <c r="A570" s="15">
        <v>4823</v>
      </c>
      <c r="B570" s="14" t="s">
        <v>693</v>
      </c>
      <c r="C570" s="13">
        <v>8203.2090098202407</v>
      </c>
      <c r="D570" s="13">
        <v>16930.364979999998</v>
      </c>
      <c r="E570" s="13">
        <v>8164.5087789557638</v>
      </c>
      <c r="F570" s="12">
        <v>18480.16016000001</v>
      </c>
      <c r="G570" s="11">
        <f t="shared" si="16"/>
        <v>1549.7951800000119</v>
      </c>
      <c r="H570" s="10">
        <f t="shared" si="17"/>
        <v>9.1539383931226515E-2</v>
      </c>
    </row>
    <row r="571" spans="1:8" ht="16.5" customHeight="1" x14ac:dyDescent="0.3">
      <c r="A571" s="15">
        <v>4901</v>
      </c>
      <c r="B571" s="14" t="s">
        <v>692</v>
      </c>
      <c r="C571" s="13">
        <v>924.01399099999901</v>
      </c>
      <c r="D571" s="13">
        <v>5397.9181900000003</v>
      </c>
      <c r="E571" s="13">
        <v>1243.2155689999995</v>
      </c>
      <c r="F571" s="12">
        <v>7465.5146500000037</v>
      </c>
      <c r="G571" s="11">
        <f t="shared" si="16"/>
        <v>2067.5964600000034</v>
      </c>
      <c r="H571" s="10">
        <f t="shared" si="17"/>
        <v>0.38303590147593608</v>
      </c>
    </row>
    <row r="572" spans="1:8" ht="16.5" customHeight="1" x14ac:dyDescent="0.3">
      <c r="A572" s="15">
        <v>4902</v>
      </c>
      <c r="B572" s="14" t="s">
        <v>691</v>
      </c>
      <c r="C572" s="13">
        <v>77.045640000000006</v>
      </c>
      <c r="D572" s="13">
        <v>198.99164999999999</v>
      </c>
      <c r="E572" s="13">
        <v>207.06013199999998</v>
      </c>
      <c r="F572" s="12">
        <v>437.92704999999989</v>
      </c>
      <c r="G572" s="11">
        <f t="shared" si="16"/>
        <v>238.9353999999999</v>
      </c>
      <c r="H572" s="10">
        <f t="shared" si="17"/>
        <v>1.2007307844324118</v>
      </c>
    </row>
    <row r="573" spans="1:8" ht="25.5" customHeight="1" x14ac:dyDescent="0.3">
      <c r="A573" s="15">
        <v>4903</v>
      </c>
      <c r="B573" s="14" t="s">
        <v>690</v>
      </c>
      <c r="C573" s="13">
        <v>45.946727000000003</v>
      </c>
      <c r="D573" s="13">
        <v>240.79601</v>
      </c>
      <c r="E573" s="13">
        <v>42.275642000000005</v>
      </c>
      <c r="F573" s="12">
        <v>274.23707999999999</v>
      </c>
      <c r="G573" s="11">
        <f t="shared" si="16"/>
        <v>33.441069999999996</v>
      </c>
      <c r="H573" s="10">
        <f t="shared" si="17"/>
        <v>0.13887717657780124</v>
      </c>
    </row>
    <row r="574" spans="1:8" ht="16.5" customHeight="1" x14ac:dyDescent="0.3">
      <c r="A574" s="15">
        <v>4904</v>
      </c>
      <c r="B574" s="14" t="s">
        <v>689</v>
      </c>
      <c r="C574" s="13">
        <v>7.2999999999999996E-4</v>
      </c>
      <c r="D574" s="13">
        <v>2.1409999999999998E-2</v>
      </c>
      <c r="E574" s="13">
        <v>0</v>
      </c>
      <c r="F574" s="12">
        <v>0</v>
      </c>
      <c r="G574" s="11">
        <f t="shared" si="16"/>
        <v>-2.1409999999999998E-2</v>
      </c>
      <c r="H574" s="10">
        <f t="shared" si="17"/>
        <v>-1</v>
      </c>
    </row>
    <row r="575" spans="1:8" ht="25.5" customHeight="1" x14ac:dyDescent="0.3">
      <c r="A575" s="15">
        <v>4905</v>
      </c>
      <c r="B575" s="14" t="s">
        <v>688</v>
      </c>
      <c r="C575" s="13">
        <v>2.133448</v>
      </c>
      <c r="D575" s="13">
        <v>29.64359</v>
      </c>
      <c r="E575" s="13">
        <v>1.9061520000000005</v>
      </c>
      <c r="F575" s="12">
        <v>36.958820000000003</v>
      </c>
      <c r="G575" s="11">
        <f t="shared" si="16"/>
        <v>7.3152300000000032</v>
      </c>
      <c r="H575" s="10">
        <f t="shared" si="17"/>
        <v>0.24677274243774128</v>
      </c>
    </row>
    <row r="576" spans="1:8" ht="16.5" customHeight="1" x14ac:dyDescent="0.3">
      <c r="A576" s="15">
        <v>4906</v>
      </c>
      <c r="B576" s="14" t="s">
        <v>687</v>
      </c>
      <c r="C576" s="13">
        <v>5.7424999999999997E-2</v>
      </c>
      <c r="D576" s="13">
        <v>0.42276000000000002</v>
      </c>
      <c r="E576" s="13">
        <v>0.41820500000000005</v>
      </c>
      <c r="F576" s="12">
        <v>7.6851899999999995</v>
      </c>
      <c r="G576" s="11">
        <f t="shared" si="16"/>
        <v>7.2624299999999993</v>
      </c>
      <c r="H576" s="10">
        <f t="shared" si="17"/>
        <v>17.178611978427472</v>
      </c>
    </row>
    <row r="577" spans="1:8" ht="25.5" customHeight="1" x14ac:dyDescent="0.3">
      <c r="A577" s="15">
        <v>4907</v>
      </c>
      <c r="B577" s="14" t="s">
        <v>686</v>
      </c>
      <c r="C577" s="13">
        <v>10.243126999999999</v>
      </c>
      <c r="D577" s="13">
        <v>2586.7160899999999</v>
      </c>
      <c r="E577" s="13">
        <v>8.8863590000000059</v>
      </c>
      <c r="F577" s="12">
        <v>2669.2704000000012</v>
      </c>
      <c r="G577" s="11">
        <f t="shared" si="16"/>
        <v>82.554310000001351</v>
      </c>
      <c r="H577" s="10">
        <f t="shared" si="17"/>
        <v>3.1914716237761272E-2</v>
      </c>
    </row>
    <row r="578" spans="1:8" ht="16.5" customHeight="1" x14ac:dyDescent="0.3">
      <c r="A578" s="15">
        <v>4908</v>
      </c>
      <c r="B578" s="14" t="s">
        <v>685</v>
      </c>
      <c r="C578" s="13">
        <v>11.138161</v>
      </c>
      <c r="D578" s="13">
        <v>120.51585</v>
      </c>
      <c r="E578" s="13">
        <v>28.363431000000013</v>
      </c>
      <c r="F578" s="12">
        <v>218.23052999999987</v>
      </c>
      <c r="G578" s="11">
        <f t="shared" si="16"/>
        <v>97.714679999999873</v>
      </c>
      <c r="H578" s="10">
        <f t="shared" si="17"/>
        <v>0.81080355820416872</v>
      </c>
    </row>
    <row r="579" spans="1:8" ht="16.5" customHeight="1" x14ac:dyDescent="0.3">
      <c r="A579" s="15">
        <v>4909</v>
      </c>
      <c r="B579" s="14" t="s">
        <v>684</v>
      </c>
      <c r="C579" s="13">
        <v>11.086665999999999</v>
      </c>
      <c r="D579" s="13">
        <v>56.93976</v>
      </c>
      <c r="E579" s="13">
        <v>13.849959999999999</v>
      </c>
      <c r="F579" s="12">
        <v>29.562419999999989</v>
      </c>
      <c r="G579" s="11">
        <f t="shared" si="16"/>
        <v>-27.377340000000011</v>
      </c>
      <c r="H579" s="10">
        <f t="shared" si="17"/>
        <v>-0.48081235326597815</v>
      </c>
    </row>
    <row r="580" spans="1:8" ht="16.5" customHeight="1" x14ac:dyDescent="0.3">
      <c r="A580" s="15">
        <v>4910</v>
      </c>
      <c r="B580" s="14" t="s">
        <v>683</v>
      </c>
      <c r="C580" s="13">
        <v>14.496041</v>
      </c>
      <c r="D580" s="13">
        <v>45.30827</v>
      </c>
      <c r="E580" s="13">
        <v>5.5722209999999999</v>
      </c>
      <c r="F580" s="12">
        <v>28.788199999999993</v>
      </c>
      <c r="G580" s="11">
        <f t="shared" si="16"/>
        <v>-16.520070000000008</v>
      </c>
      <c r="H580" s="10">
        <f t="shared" si="17"/>
        <v>-0.36461489260128466</v>
      </c>
    </row>
    <row r="581" spans="1:8" ht="16.5" customHeight="1" x14ac:dyDescent="0.3">
      <c r="A581" s="15">
        <v>4911</v>
      </c>
      <c r="B581" s="14" t="s">
        <v>682</v>
      </c>
      <c r="C581" s="13">
        <v>1313.94481519999</v>
      </c>
      <c r="D581" s="13">
        <v>7807.7802899999897</v>
      </c>
      <c r="E581" s="13">
        <v>1164.2205559199977</v>
      </c>
      <c r="F581" s="12">
        <v>7671.0264200000165</v>
      </c>
      <c r="G581" s="11">
        <f t="shared" si="16"/>
        <v>-136.75386999997318</v>
      </c>
      <c r="H581" s="10">
        <f t="shared" si="17"/>
        <v>-1.7515076618526793E-2</v>
      </c>
    </row>
    <row r="582" spans="1:8" ht="16.5" customHeight="1" x14ac:dyDescent="0.3">
      <c r="A582" s="15">
        <v>5001</v>
      </c>
      <c r="B582" s="14" t="s">
        <v>681</v>
      </c>
      <c r="C582" s="13">
        <v>0</v>
      </c>
      <c r="D582" s="13">
        <v>0</v>
      </c>
      <c r="E582" s="13">
        <v>0</v>
      </c>
      <c r="F582" s="12">
        <v>0</v>
      </c>
      <c r="G582" s="11">
        <f t="shared" ref="G582:G645" si="18">F582-D582</f>
        <v>0</v>
      </c>
      <c r="H582" s="10" t="str">
        <f t="shared" ref="H582:H645" si="19">IF(D582&lt;&gt;0,G582/D582,"")</f>
        <v/>
      </c>
    </row>
    <row r="583" spans="1:8" ht="16.5" customHeight="1" x14ac:dyDescent="0.3">
      <c r="A583" s="15">
        <v>5002</v>
      </c>
      <c r="B583" s="14" t="s">
        <v>680</v>
      </c>
      <c r="C583" s="13">
        <v>0</v>
      </c>
      <c r="D583" s="13">
        <v>0</v>
      </c>
      <c r="E583" s="13">
        <v>0</v>
      </c>
      <c r="F583" s="12">
        <v>0</v>
      </c>
      <c r="G583" s="11">
        <f t="shared" si="18"/>
        <v>0</v>
      </c>
      <c r="H583" s="10" t="str">
        <f t="shared" si="19"/>
        <v/>
      </c>
    </row>
    <row r="584" spans="1:8" ht="16.5" customHeight="1" x14ac:dyDescent="0.3">
      <c r="A584" s="15">
        <v>5003</v>
      </c>
      <c r="B584" s="14" t="s">
        <v>679</v>
      </c>
      <c r="C584" s="13">
        <v>0</v>
      </c>
      <c r="D584" s="13">
        <v>0</v>
      </c>
      <c r="E584" s="13">
        <v>0.5</v>
      </c>
      <c r="F584" s="12">
        <v>9.5497800000000002</v>
      </c>
      <c r="G584" s="11">
        <f t="shared" si="18"/>
        <v>9.5497800000000002</v>
      </c>
      <c r="H584" s="10" t="str">
        <f t="shared" si="19"/>
        <v/>
      </c>
    </row>
    <row r="585" spans="1:8" ht="16.5" customHeight="1" x14ac:dyDescent="0.3">
      <c r="A585" s="15">
        <v>5004</v>
      </c>
      <c r="B585" s="14" t="s">
        <v>678</v>
      </c>
      <c r="C585" s="13">
        <v>5.0800000000000003E-3</v>
      </c>
      <c r="D585" s="13">
        <v>1.95679</v>
      </c>
      <c r="E585" s="13">
        <v>1.00096E-2</v>
      </c>
      <c r="F585" s="12">
        <v>2.3533499999999998</v>
      </c>
      <c r="G585" s="11">
        <f t="shared" si="18"/>
        <v>0.3965599999999998</v>
      </c>
      <c r="H585" s="10">
        <f t="shared" si="19"/>
        <v>0.20265843549895482</v>
      </c>
    </row>
    <row r="586" spans="1:8" ht="16.5" customHeight="1" x14ac:dyDescent="0.3">
      <c r="A586" s="15">
        <v>5005</v>
      </c>
      <c r="B586" s="14" t="s">
        <v>677</v>
      </c>
      <c r="C586" s="13">
        <v>0.80959999999999999</v>
      </c>
      <c r="D586" s="13">
        <v>8.6089099999999998</v>
      </c>
      <c r="E586" s="13">
        <v>0.62245000000000006</v>
      </c>
      <c r="F586" s="12">
        <v>6.4109099999999994</v>
      </c>
      <c r="G586" s="11">
        <f t="shared" si="18"/>
        <v>-2.1980000000000004</v>
      </c>
      <c r="H586" s="10">
        <f t="shared" si="19"/>
        <v>-0.25531687519093593</v>
      </c>
    </row>
    <row r="587" spans="1:8" ht="25.5" customHeight="1" x14ac:dyDescent="0.3">
      <c r="A587" s="15">
        <v>5006</v>
      </c>
      <c r="B587" s="14" t="s">
        <v>676</v>
      </c>
      <c r="C587" s="13">
        <v>8.9746000000000006E-2</v>
      </c>
      <c r="D587" s="13">
        <v>1.78135</v>
      </c>
      <c r="E587" s="13">
        <v>0.97251799999999999</v>
      </c>
      <c r="F587" s="12">
        <v>7.7375800000000012</v>
      </c>
      <c r="G587" s="11">
        <f t="shared" si="18"/>
        <v>5.9562300000000015</v>
      </c>
      <c r="H587" s="10">
        <f t="shared" si="19"/>
        <v>3.3436607067673401</v>
      </c>
    </row>
    <row r="588" spans="1:8" ht="16.5" customHeight="1" x14ac:dyDescent="0.3">
      <c r="A588" s="15">
        <v>5007</v>
      </c>
      <c r="B588" s="14" t="s">
        <v>675</v>
      </c>
      <c r="C588" s="13">
        <v>23.863420000000001</v>
      </c>
      <c r="D588" s="13">
        <v>140.03381999999999</v>
      </c>
      <c r="E588" s="13">
        <v>1.0245009999999999</v>
      </c>
      <c r="F588" s="12">
        <v>138.63962000000004</v>
      </c>
      <c r="G588" s="11">
        <f t="shared" si="18"/>
        <v>-1.3941999999999553</v>
      </c>
      <c r="H588" s="10">
        <f t="shared" si="19"/>
        <v>-9.9561663032541377E-3</v>
      </c>
    </row>
    <row r="589" spans="1:8" ht="16.5" customHeight="1" x14ac:dyDescent="0.3">
      <c r="A589" s="15">
        <v>5101</v>
      </c>
      <c r="B589" s="14" t="s">
        <v>674</v>
      </c>
      <c r="C589" s="13">
        <v>692.43700000000001</v>
      </c>
      <c r="D589" s="13">
        <v>520.11212999999998</v>
      </c>
      <c r="E589" s="13">
        <v>1055.3652</v>
      </c>
      <c r="F589" s="12">
        <v>749.91706000000011</v>
      </c>
      <c r="G589" s="11">
        <f t="shared" si="18"/>
        <v>229.80493000000013</v>
      </c>
      <c r="H589" s="10">
        <f t="shared" si="19"/>
        <v>0.44183728227988095</v>
      </c>
    </row>
    <row r="590" spans="1:8" ht="16.5" customHeight="1" x14ac:dyDescent="0.3">
      <c r="A590" s="15">
        <v>5102</v>
      </c>
      <c r="B590" s="14" t="s">
        <v>673</v>
      </c>
      <c r="C590" s="13">
        <v>0</v>
      </c>
      <c r="D590" s="13">
        <v>0</v>
      </c>
      <c r="E590" s="13">
        <v>0.56170000000000009</v>
      </c>
      <c r="F590" s="12">
        <v>26.968779999999999</v>
      </c>
      <c r="G590" s="11">
        <f t="shared" si="18"/>
        <v>26.968779999999999</v>
      </c>
      <c r="H590" s="10" t="str">
        <f t="shared" si="19"/>
        <v/>
      </c>
    </row>
    <row r="591" spans="1:8" ht="16.5" customHeight="1" x14ac:dyDescent="0.3">
      <c r="A591" s="15">
        <v>5103</v>
      </c>
      <c r="B591" s="14" t="s">
        <v>672</v>
      </c>
      <c r="C591" s="13">
        <v>63.801000000000002</v>
      </c>
      <c r="D591" s="13">
        <v>84.366879999999995</v>
      </c>
      <c r="E591" s="13">
        <v>128.624</v>
      </c>
      <c r="F591" s="12">
        <v>127.14239999999999</v>
      </c>
      <c r="G591" s="11">
        <f t="shared" si="18"/>
        <v>42.77552</v>
      </c>
      <c r="H591" s="10">
        <f t="shared" si="19"/>
        <v>0.50701791982825495</v>
      </c>
    </row>
    <row r="592" spans="1:8" ht="16.5" customHeight="1" x14ac:dyDescent="0.3">
      <c r="A592" s="15">
        <v>5104</v>
      </c>
      <c r="B592" s="14" t="s">
        <v>671</v>
      </c>
      <c r="C592" s="13">
        <v>144.376</v>
      </c>
      <c r="D592" s="13">
        <v>387.11344000000003</v>
      </c>
      <c r="E592" s="13">
        <v>201.73599999999999</v>
      </c>
      <c r="F592" s="12">
        <v>730.85933</v>
      </c>
      <c r="G592" s="11">
        <f t="shared" si="18"/>
        <v>343.74588999999997</v>
      </c>
      <c r="H592" s="10">
        <f t="shared" si="19"/>
        <v>0.88797198567944313</v>
      </c>
    </row>
    <row r="593" spans="1:8" ht="16.5" customHeight="1" x14ac:dyDescent="0.3">
      <c r="A593" s="15">
        <v>5105</v>
      </c>
      <c r="B593" s="14" t="s">
        <v>670</v>
      </c>
      <c r="C593" s="13">
        <v>21.268630000000002</v>
      </c>
      <c r="D593" s="13">
        <v>108.68725999999999</v>
      </c>
      <c r="E593" s="13">
        <v>3.9631699999999994</v>
      </c>
      <c r="F593" s="12">
        <v>42.995199999999997</v>
      </c>
      <c r="G593" s="11">
        <f t="shared" si="18"/>
        <v>-65.692059999999998</v>
      </c>
      <c r="H593" s="10">
        <f t="shared" si="19"/>
        <v>-0.60441361756658507</v>
      </c>
    </row>
    <row r="594" spans="1:8" ht="16.5" customHeight="1" x14ac:dyDescent="0.3">
      <c r="A594" s="15">
        <v>5106</v>
      </c>
      <c r="B594" s="14" t="s">
        <v>669</v>
      </c>
      <c r="C594" s="13">
        <v>46.939900000000002</v>
      </c>
      <c r="D594" s="13">
        <v>181.01132999999999</v>
      </c>
      <c r="E594" s="13">
        <v>20.84789</v>
      </c>
      <c r="F594" s="12">
        <v>141.06506000000002</v>
      </c>
      <c r="G594" s="11">
        <f t="shared" si="18"/>
        <v>-39.94626999999997</v>
      </c>
      <c r="H594" s="10">
        <f t="shared" si="19"/>
        <v>-0.22068381023441999</v>
      </c>
    </row>
    <row r="595" spans="1:8" ht="16.5" customHeight="1" x14ac:dyDescent="0.3">
      <c r="A595" s="15">
        <v>5107</v>
      </c>
      <c r="B595" s="14" t="s">
        <v>668</v>
      </c>
      <c r="C595" s="13">
        <v>5.7162030000000001</v>
      </c>
      <c r="D595" s="13">
        <v>81.559889999999996</v>
      </c>
      <c r="E595" s="13">
        <v>18.943020000000001</v>
      </c>
      <c r="F595" s="12">
        <v>261.56232000000006</v>
      </c>
      <c r="G595" s="11">
        <f t="shared" si="18"/>
        <v>180.00243000000006</v>
      </c>
      <c r="H595" s="10">
        <f t="shared" si="19"/>
        <v>2.2069969687305866</v>
      </c>
    </row>
    <row r="596" spans="1:8" ht="25.5" customHeight="1" x14ac:dyDescent="0.3">
      <c r="A596" s="15">
        <v>5108</v>
      </c>
      <c r="B596" s="14" t="s">
        <v>667</v>
      </c>
      <c r="C596" s="13">
        <v>19.756319999999999</v>
      </c>
      <c r="D596" s="13">
        <v>97.128420000000006</v>
      </c>
      <c r="E596" s="13">
        <v>18.618729999999999</v>
      </c>
      <c r="F596" s="12">
        <v>95.902090000000015</v>
      </c>
      <c r="G596" s="11">
        <f t="shared" si="18"/>
        <v>-1.2263299999999902</v>
      </c>
      <c r="H596" s="10">
        <f t="shared" si="19"/>
        <v>-1.2625861719978457E-2</v>
      </c>
    </row>
    <row r="597" spans="1:8" ht="25.5" customHeight="1" x14ac:dyDescent="0.3">
      <c r="A597" s="15">
        <v>5109</v>
      </c>
      <c r="B597" s="14" t="s">
        <v>666</v>
      </c>
      <c r="C597" s="13">
        <v>10.692824</v>
      </c>
      <c r="D597" s="13">
        <v>104.33705</v>
      </c>
      <c r="E597" s="13">
        <v>14.658723999999999</v>
      </c>
      <c r="F597" s="12">
        <v>102.31551000000005</v>
      </c>
      <c r="G597" s="11">
        <f t="shared" si="18"/>
        <v>-2.021539999999959</v>
      </c>
      <c r="H597" s="10">
        <f t="shared" si="19"/>
        <v>-1.9375092548619681E-2</v>
      </c>
    </row>
    <row r="598" spans="1:8" ht="16.5" customHeight="1" x14ac:dyDescent="0.3">
      <c r="A598" s="15">
        <v>5110</v>
      </c>
      <c r="B598" s="14" t="s">
        <v>665</v>
      </c>
      <c r="C598" s="13">
        <v>6.4680000000000001E-2</v>
      </c>
      <c r="D598" s="13">
        <v>0.29236000000000001</v>
      </c>
      <c r="E598" s="13">
        <v>7.4999999999999997E-3</v>
      </c>
      <c r="F598" s="12">
        <v>0.27717999999999998</v>
      </c>
      <c r="G598" s="11">
        <f t="shared" si="18"/>
        <v>-1.5180000000000027E-2</v>
      </c>
      <c r="H598" s="10">
        <f t="shared" si="19"/>
        <v>-5.1922287590641762E-2</v>
      </c>
    </row>
    <row r="599" spans="1:8" ht="16.5" customHeight="1" x14ac:dyDescent="0.3">
      <c r="A599" s="15">
        <v>5111</v>
      </c>
      <c r="B599" s="14" t="s">
        <v>664</v>
      </c>
      <c r="C599" s="13">
        <v>63.923098000000003</v>
      </c>
      <c r="D599" s="13">
        <v>397.83535000000001</v>
      </c>
      <c r="E599" s="13">
        <v>42.984840999999996</v>
      </c>
      <c r="F599" s="12">
        <v>273.08237999999994</v>
      </c>
      <c r="G599" s="11">
        <f t="shared" si="18"/>
        <v>-124.75297000000006</v>
      </c>
      <c r="H599" s="10">
        <f t="shared" si="19"/>
        <v>-0.31357939911573984</v>
      </c>
    </row>
    <row r="600" spans="1:8" ht="25.5" customHeight="1" x14ac:dyDescent="0.3">
      <c r="A600" s="15">
        <v>5112</v>
      </c>
      <c r="B600" s="14" t="s">
        <v>663</v>
      </c>
      <c r="C600" s="13">
        <v>39.480406000000002</v>
      </c>
      <c r="D600" s="13">
        <v>776.53184999999996</v>
      </c>
      <c r="E600" s="13">
        <v>21.047710000000002</v>
      </c>
      <c r="F600" s="12">
        <v>438.19920999999982</v>
      </c>
      <c r="G600" s="11">
        <f t="shared" si="18"/>
        <v>-338.33264000000014</v>
      </c>
      <c r="H600" s="10">
        <f t="shared" si="19"/>
        <v>-0.4356970547956277</v>
      </c>
    </row>
    <row r="601" spans="1:8" ht="16.5" customHeight="1" x14ac:dyDescent="0.3">
      <c r="A601" s="15">
        <v>5113</v>
      </c>
      <c r="B601" s="14" t="s">
        <v>662</v>
      </c>
      <c r="C601" s="13">
        <v>1.1739999999999999</v>
      </c>
      <c r="D601" s="13">
        <v>9.4604099999999995</v>
      </c>
      <c r="E601" s="13">
        <v>0.64800000000000002</v>
      </c>
      <c r="F601" s="12">
        <v>3.7174200000000002</v>
      </c>
      <c r="G601" s="11">
        <f t="shared" si="18"/>
        <v>-5.7429899999999989</v>
      </c>
      <c r="H601" s="10">
        <f t="shared" si="19"/>
        <v>-0.60705508535042341</v>
      </c>
    </row>
    <row r="602" spans="1:8" ht="16.5" customHeight="1" x14ac:dyDescent="0.3">
      <c r="A602" s="15">
        <v>5201</v>
      </c>
      <c r="B602" s="14" t="s">
        <v>661</v>
      </c>
      <c r="C602" s="13">
        <v>485.11840000000001</v>
      </c>
      <c r="D602" s="13">
        <v>788.29494</v>
      </c>
      <c r="E602" s="13">
        <v>397.99689999999998</v>
      </c>
      <c r="F602" s="12">
        <v>688.84737000000007</v>
      </c>
      <c r="G602" s="11">
        <f t="shared" si="18"/>
        <v>-99.447569999999928</v>
      </c>
      <c r="H602" s="10">
        <f t="shared" si="19"/>
        <v>-0.12615528142296578</v>
      </c>
    </row>
    <row r="603" spans="1:8" ht="16.5" customHeight="1" x14ac:dyDescent="0.3">
      <c r="A603" s="15">
        <v>5202</v>
      </c>
      <c r="B603" s="14" t="s">
        <v>660</v>
      </c>
      <c r="C603" s="13">
        <v>802.89608999999996</v>
      </c>
      <c r="D603" s="13">
        <v>925.84730000000002</v>
      </c>
      <c r="E603" s="13">
        <v>1035.9332799999997</v>
      </c>
      <c r="F603" s="12">
        <v>1309.6666900000005</v>
      </c>
      <c r="G603" s="11">
        <f t="shared" si="18"/>
        <v>383.81939000000045</v>
      </c>
      <c r="H603" s="10">
        <f t="shared" si="19"/>
        <v>0.41456014398918745</v>
      </c>
    </row>
    <row r="604" spans="1:8" ht="16.5" customHeight="1" x14ac:dyDescent="0.3">
      <c r="A604" s="15">
        <v>5203</v>
      </c>
      <c r="B604" s="14" t="s">
        <v>659</v>
      </c>
      <c r="C604" s="13">
        <v>10.853472</v>
      </c>
      <c r="D604" s="13">
        <v>35.983879999999999</v>
      </c>
      <c r="E604" s="13">
        <v>10.932182000000001</v>
      </c>
      <c r="F604" s="12">
        <v>36.219160000000002</v>
      </c>
      <c r="G604" s="11">
        <f t="shared" si="18"/>
        <v>0.23528000000000304</v>
      </c>
      <c r="H604" s="10">
        <f t="shared" si="19"/>
        <v>6.5384833430970494E-3</v>
      </c>
    </row>
    <row r="605" spans="1:8" ht="16.5" customHeight="1" x14ac:dyDescent="0.3">
      <c r="A605" s="15">
        <v>5204</v>
      </c>
      <c r="B605" s="14" t="s">
        <v>658</v>
      </c>
      <c r="C605" s="13">
        <v>52.722597999999998</v>
      </c>
      <c r="D605" s="13">
        <v>148.5573</v>
      </c>
      <c r="E605" s="13">
        <v>23.293957599999999</v>
      </c>
      <c r="F605" s="12">
        <v>199.5841300000001</v>
      </c>
      <c r="G605" s="11">
        <f t="shared" si="18"/>
        <v>51.026830000000103</v>
      </c>
      <c r="H605" s="10">
        <f t="shared" si="19"/>
        <v>0.34348248117056585</v>
      </c>
    </row>
    <row r="606" spans="1:8" ht="25.5" customHeight="1" x14ac:dyDescent="0.3">
      <c r="A606" s="15">
        <v>5205</v>
      </c>
      <c r="B606" s="14" t="s">
        <v>657</v>
      </c>
      <c r="C606" s="13">
        <v>3059.6611910000001</v>
      </c>
      <c r="D606" s="13">
        <v>8605.3356000000003</v>
      </c>
      <c r="E606" s="13">
        <v>4036.8281520000023</v>
      </c>
      <c r="F606" s="12">
        <v>12923.152839999986</v>
      </c>
      <c r="G606" s="11">
        <f t="shared" si="18"/>
        <v>4317.8172399999858</v>
      </c>
      <c r="H606" s="10">
        <f t="shared" si="19"/>
        <v>0.50176047056200634</v>
      </c>
    </row>
    <row r="607" spans="1:8" ht="25.5" customHeight="1" x14ac:dyDescent="0.3">
      <c r="A607" s="15">
        <v>5206</v>
      </c>
      <c r="B607" s="14" t="s">
        <v>656</v>
      </c>
      <c r="C607" s="13">
        <v>3669.5549030000002</v>
      </c>
      <c r="D607" s="13">
        <v>6233.3771900000002</v>
      </c>
      <c r="E607" s="13">
        <v>3714.6536100000017</v>
      </c>
      <c r="F607" s="12">
        <v>7111.7106899999962</v>
      </c>
      <c r="G607" s="11">
        <f t="shared" si="18"/>
        <v>878.33349999999609</v>
      </c>
      <c r="H607" s="10">
        <f t="shared" si="19"/>
        <v>0.14090812624159457</v>
      </c>
    </row>
    <row r="608" spans="1:8" ht="16.5" customHeight="1" x14ac:dyDescent="0.3">
      <c r="A608" s="15">
        <v>5207</v>
      </c>
      <c r="B608" s="14" t="s">
        <v>655</v>
      </c>
      <c r="C608" s="13">
        <v>36.002749999999999</v>
      </c>
      <c r="D608" s="13">
        <v>266.21301999999997</v>
      </c>
      <c r="E608" s="13">
        <v>21.081834000000004</v>
      </c>
      <c r="F608" s="12">
        <v>248.72228000000013</v>
      </c>
      <c r="G608" s="11">
        <f t="shared" si="18"/>
        <v>-17.490739999999846</v>
      </c>
      <c r="H608" s="10">
        <f t="shared" si="19"/>
        <v>-6.5702045677554943E-2</v>
      </c>
    </row>
    <row r="609" spans="1:8" ht="25.5" customHeight="1" x14ac:dyDescent="0.3">
      <c r="A609" s="15">
        <v>5208</v>
      </c>
      <c r="B609" s="14" t="s">
        <v>654</v>
      </c>
      <c r="C609" s="13">
        <v>3945.808512176</v>
      </c>
      <c r="D609" s="13">
        <v>18284.353449999999</v>
      </c>
      <c r="E609" s="13">
        <v>4066.230813500003</v>
      </c>
      <c r="F609" s="12">
        <v>20305.08207</v>
      </c>
      <c r="G609" s="11">
        <f t="shared" si="18"/>
        <v>2020.7286200000017</v>
      </c>
      <c r="H609" s="10">
        <f t="shared" si="19"/>
        <v>0.11051682114578691</v>
      </c>
    </row>
    <row r="610" spans="1:8" ht="25.5" customHeight="1" x14ac:dyDescent="0.3">
      <c r="A610" s="15">
        <v>5209</v>
      </c>
      <c r="B610" s="14" t="s">
        <v>653</v>
      </c>
      <c r="C610" s="13">
        <v>823.42026999999996</v>
      </c>
      <c r="D610" s="13">
        <v>4271.7261500000004</v>
      </c>
      <c r="E610" s="13">
        <v>1021.5244600000012</v>
      </c>
      <c r="F610" s="12">
        <v>5396.7476999999944</v>
      </c>
      <c r="G610" s="11">
        <f t="shared" si="18"/>
        <v>1125.021549999994</v>
      </c>
      <c r="H610" s="10">
        <f t="shared" si="19"/>
        <v>0.26336462368965152</v>
      </c>
    </row>
    <row r="611" spans="1:8" ht="25.5" customHeight="1" x14ac:dyDescent="0.3">
      <c r="A611" s="15">
        <v>5210</v>
      </c>
      <c r="B611" s="14" t="s">
        <v>652</v>
      </c>
      <c r="C611" s="13">
        <v>229.03755699999999</v>
      </c>
      <c r="D611" s="13">
        <v>1354.91931</v>
      </c>
      <c r="E611" s="13">
        <v>473.85849300000018</v>
      </c>
      <c r="F611" s="12">
        <v>2835.6142100000011</v>
      </c>
      <c r="G611" s="11">
        <f t="shared" si="18"/>
        <v>1480.6949000000011</v>
      </c>
      <c r="H611" s="10">
        <f t="shared" si="19"/>
        <v>1.0928288415935272</v>
      </c>
    </row>
    <row r="612" spans="1:8" ht="25.5" customHeight="1" x14ac:dyDescent="0.3">
      <c r="A612" s="15">
        <v>5211</v>
      </c>
      <c r="B612" s="14" t="s">
        <v>651</v>
      </c>
      <c r="C612" s="13">
        <v>420.59266200000002</v>
      </c>
      <c r="D612" s="13">
        <v>2234.9724099999999</v>
      </c>
      <c r="E612" s="13">
        <v>643.80658499999993</v>
      </c>
      <c r="F612" s="12">
        <v>3189.2994199999971</v>
      </c>
      <c r="G612" s="11">
        <f t="shared" si="18"/>
        <v>954.32700999999724</v>
      </c>
      <c r="H612" s="10">
        <f t="shared" si="19"/>
        <v>0.4269972218583214</v>
      </c>
    </row>
    <row r="613" spans="1:8" ht="16.5" customHeight="1" x14ac:dyDescent="0.3">
      <c r="A613" s="15">
        <v>5212</v>
      </c>
      <c r="B613" s="14" t="s">
        <v>650</v>
      </c>
      <c r="C613" s="13">
        <v>239.62384</v>
      </c>
      <c r="D613" s="13">
        <v>910.97371999999996</v>
      </c>
      <c r="E613" s="13">
        <v>146.85068399999997</v>
      </c>
      <c r="F613" s="12">
        <v>466.76830999999981</v>
      </c>
      <c r="G613" s="11">
        <f t="shared" si="18"/>
        <v>-444.20541000000014</v>
      </c>
      <c r="H613" s="10">
        <f t="shared" si="19"/>
        <v>-0.48761605329295354</v>
      </c>
    </row>
    <row r="614" spans="1:8" ht="16.5" customHeight="1" x14ac:dyDescent="0.3">
      <c r="A614" s="15">
        <v>5301</v>
      </c>
      <c r="B614" s="14" t="s">
        <v>649</v>
      </c>
      <c r="C614" s="13">
        <v>36.867185999999997</v>
      </c>
      <c r="D614" s="13">
        <v>89.165869999999998</v>
      </c>
      <c r="E614" s="13">
        <v>63.740580000000001</v>
      </c>
      <c r="F614" s="12">
        <v>217.75019</v>
      </c>
      <c r="G614" s="11">
        <f t="shared" si="18"/>
        <v>128.58431999999999</v>
      </c>
      <c r="H614" s="10">
        <f t="shared" si="19"/>
        <v>1.442080024565453</v>
      </c>
    </row>
    <row r="615" spans="1:8" ht="25.5" customHeight="1" x14ac:dyDescent="0.3">
      <c r="A615" s="15">
        <v>5302</v>
      </c>
      <c r="B615" s="14" t="s">
        <v>648</v>
      </c>
      <c r="C615" s="13">
        <v>10.200799999999999</v>
      </c>
      <c r="D615" s="13">
        <v>8.6331199999999999</v>
      </c>
      <c r="E615" s="13">
        <v>146.61159999999998</v>
      </c>
      <c r="F615" s="12">
        <v>96.034030000000001</v>
      </c>
      <c r="G615" s="11">
        <f t="shared" si="18"/>
        <v>87.400909999999996</v>
      </c>
      <c r="H615" s="10">
        <f t="shared" si="19"/>
        <v>10.123907695016401</v>
      </c>
    </row>
    <row r="616" spans="1:8" ht="25.5" customHeight="1" x14ac:dyDescent="0.3">
      <c r="A616" s="15">
        <v>5303</v>
      </c>
      <c r="B616" s="14" t="s">
        <v>647</v>
      </c>
      <c r="C616" s="13">
        <v>0</v>
      </c>
      <c r="D616" s="13">
        <v>0</v>
      </c>
      <c r="E616" s="13">
        <v>10.766879999999999</v>
      </c>
      <c r="F616" s="12">
        <v>16.150320000000001</v>
      </c>
      <c r="G616" s="11">
        <f t="shared" si="18"/>
        <v>16.150320000000001</v>
      </c>
      <c r="H616" s="10" t="str">
        <f t="shared" si="19"/>
        <v/>
      </c>
    </row>
    <row r="617" spans="1:8" ht="25.5" customHeight="1" x14ac:dyDescent="0.3">
      <c r="A617" s="15">
        <v>5304</v>
      </c>
      <c r="B617" s="14" t="s">
        <v>646</v>
      </c>
      <c r="C617" s="13">
        <v>0</v>
      </c>
      <c r="D617" s="13">
        <v>0</v>
      </c>
      <c r="E617" s="13">
        <v>0</v>
      </c>
      <c r="F617" s="12">
        <v>0</v>
      </c>
      <c r="G617" s="11">
        <f t="shared" si="18"/>
        <v>0</v>
      </c>
      <c r="H617" s="10" t="str">
        <f t="shared" si="19"/>
        <v/>
      </c>
    </row>
    <row r="618" spans="1:8" ht="25.5" customHeight="1" x14ac:dyDescent="0.3">
      <c r="A618" s="15">
        <v>5305</v>
      </c>
      <c r="B618" s="14" t="s">
        <v>645</v>
      </c>
      <c r="C618" s="13">
        <v>111.11816</v>
      </c>
      <c r="D618" s="13">
        <v>130.21746999999999</v>
      </c>
      <c r="E618" s="13">
        <v>134.94769000000002</v>
      </c>
      <c r="F618" s="12">
        <v>147.94282000000004</v>
      </c>
      <c r="G618" s="11">
        <f t="shared" si="18"/>
        <v>17.725350000000049</v>
      </c>
      <c r="H618" s="10">
        <f t="shared" si="19"/>
        <v>0.13612113643430523</v>
      </c>
    </row>
    <row r="619" spans="1:8" ht="16.5" customHeight="1" x14ac:dyDescent="0.3">
      <c r="A619" s="15">
        <v>5306</v>
      </c>
      <c r="B619" s="14" t="s">
        <v>644</v>
      </c>
      <c r="C619" s="13">
        <v>3.9005010000000002</v>
      </c>
      <c r="D619" s="13">
        <v>29.75029</v>
      </c>
      <c r="E619" s="13">
        <v>18.465019999999992</v>
      </c>
      <c r="F619" s="12">
        <v>162.06604000000002</v>
      </c>
      <c r="G619" s="11">
        <f t="shared" si="18"/>
        <v>132.31575000000001</v>
      </c>
      <c r="H619" s="10">
        <f t="shared" si="19"/>
        <v>4.4475448810751095</v>
      </c>
    </row>
    <row r="620" spans="1:8" ht="25.5" customHeight="1" x14ac:dyDescent="0.3">
      <c r="A620" s="15">
        <v>5307</v>
      </c>
      <c r="B620" s="14" t="s">
        <v>643</v>
      </c>
      <c r="C620" s="13">
        <v>1357.875</v>
      </c>
      <c r="D620" s="13">
        <v>1520.0098700000001</v>
      </c>
      <c r="E620" s="13">
        <v>2630.1924800000002</v>
      </c>
      <c r="F620" s="12">
        <v>4172.6473999999989</v>
      </c>
      <c r="G620" s="11">
        <f t="shared" si="18"/>
        <v>2652.6375299999991</v>
      </c>
      <c r="H620" s="10">
        <f t="shared" si="19"/>
        <v>1.7451449377759625</v>
      </c>
    </row>
    <row r="621" spans="1:8" ht="25.5" customHeight="1" x14ac:dyDescent="0.3">
      <c r="A621" s="15">
        <v>5308</v>
      </c>
      <c r="B621" s="14" t="s">
        <v>642</v>
      </c>
      <c r="C621" s="13">
        <v>41.454065999999997</v>
      </c>
      <c r="D621" s="13">
        <v>234.06386000000001</v>
      </c>
      <c r="E621" s="13">
        <v>42.927395000000011</v>
      </c>
      <c r="F621" s="12">
        <v>236.50259999999994</v>
      </c>
      <c r="G621" s="11">
        <f t="shared" si="18"/>
        <v>2.4387399999999388</v>
      </c>
      <c r="H621" s="10">
        <f t="shared" si="19"/>
        <v>1.0419122371133838E-2</v>
      </c>
    </row>
    <row r="622" spans="1:8" ht="16.5" customHeight="1" x14ac:dyDescent="0.3">
      <c r="A622" s="15">
        <v>5309</v>
      </c>
      <c r="B622" s="14" t="s">
        <v>641</v>
      </c>
      <c r="C622" s="13">
        <v>231.94711100000001</v>
      </c>
      <c r="D622" s="13">
        <v>2170.8637199999998</v>
      </c>
      <c r="E622" s="13">
        <v>309.41997699999985</v>
      </c>
      <c r="F622" s="12">
        <v>3295.1035300000026</v>
      </c>
      <c r="G622" s="11">
        <f t="shared" si="18"/>
        <v>1124.2398100000028</v>
      </c>
      <c r="H622" s="10">
        <f t="shared" si="19"/>
        <v>0.51787673249244903</v>
      </c>
    </row>
    <row r="623" spans="1:8" ht="25.5" customHeight="1" x14ac:dyDescent="0.3">
      <c r="A623" s="15">
        <v>5310</v>
      </c>
      <c r="B623" s="14" t="s">
        <v>640</v>
      </c>
      <c r="C623" s="13">
        <v>135.70612</v>
      </c>
      <c r="D623" s="13">
        <v>252.71109999999999</v>
      </c>
      <c r="E623" s="13">
        <v>180.22810799999999</v>
      </c>
      <c r="F623" s="12">
        <v>413.04763000000003</v>
      </c>
      <c r="G623" s="11">
        <f t="shared" si="18"/>
        <v>160.33653000000004</v>
      </c>
      <c r="H623" s="10">
        <f t="shared" si="19"/>
        <v>0.63446571994661116</v>
      </c>
    </row>
    <row r="624" spans="1:8" ht="25.5" customHeight="1" x14ac:dyDescent="0.3">
      <c r="A624" s="15">
        <v>5311</v>
      </c>
      <c r="B624" s="14" t="s">
        <v>639</v>
      </c>
      <c r="C624" s="13">
        <v>0.13157199999999999</v>
      </c>
      <c r="D624" s="13">
        <v>2.8814099999999998</v>
      </c>
      <c r="E624" s="13">
        <v>0.17052</v>
      </c>
      <c r="F624" s="12">
        <v>6.5628700000000002</v>
      </c>
      <c r="G624" s="11">
        <f t="shared" si="18"/>
        <v>3.6814600000000004</v>
      </c>
      <c r="H624" s="10">
        <f t="shared" si="19"/>
        <v>1.2776592015714532</v>
      </c>
    </row>
    <row r="625" spans="1:8" ht="16.5" customHeight="1" x14ac:dyDescent="0.3">
      <c r="A625" s="15">
        <v>5401</v>
      </c>
      <c r="B625" s="14" t="s">
        <v>638</v>
      </c>
      <c r="C625" s="13">
        <v>867.77245597719002</v>
      </c>
      <c r="D625" s="13">
        <v>2746.0302200000001</v>
      </c>
      <c r="E625" s="13">
        <v>1394.9063713400003</v>
      </c>
      <c r="F625" s="12">
        <v>3893.4924999999976</v>
      </c>
      <c r="G625" s="11">
        <f t="shared" si="18"/>
        <v>1147.4622799999975</v>
      </c>
      <c r="H625" s="10">
        <f t="shared" si="19"/>
        <v>0.41786221857383543</v>
      </c>
    </row>
    <row r="626" spans="1:8" ht="16.5" customHeight="1" x14ac:dyDescent="0.3">
      <c r="A626" s="15">
        <v>5402</v>
      </c>
      <c r="B626" s="14" t="s">
        <v>637</v>
      </c>
      <c r="C626" s="13">
        <v>7920.4012720600003</v>
      </c>
      <c r="D626" s="13">
        <v>18063.443579999999</v>
      </c>
      <c r="E626" s="13">
        <v>8265.674121</v>
      </c>
      <c r="F626" s="12">
        <v>21677.605949999976</v>
      </c>
      <c r="G626" s="11">
        <f t="shared" si="18"/>
        <v>3614.1623699999764</v>
      </c>
      <c r="H626" s="10">
        <f t="shared" si="19"/>
        <v>0.20008158211879423</v>
      </c>
    </row>
    <row r="627" spans="1:8" ht="16.5" customHeight="1" x14ac:dyDescent="0.3">
      <c r="A627" s="15">
        <v>5403</v>
      </c>
      <c r="B627" s="14" t="s">
        <v>636</v>
      </c>
      <c r="C627" s="13">
        <v>459.97257000000002</v>
      </c>
      <c r="D627" s="13">
        <v>2650.61546</v>
      </c>
      <c r="E627" s="13">
        <v>353.03643</v>
      </c>
      <c r="F627" s="12">
        <v>1927.48125</v>
      </c>
      <c r="G627" s="11">
        <f t="shared" si="18"/>
        <v>-723.13420999999994</v>
      </c>
      <c r="H627" s="10">
        <f t="shared" si="19"/>
        <v>-0.27281747236168308</v>
      </c>
    </row>
    <row r="628" spans="1:8" ht="16.5" customHeight="1" x14ac:dyDescent="0.3">
      <c r="A628" s="15">
        <v>5404</v>
      </c>
      <c r="B628" s="14" t="s">
        <v>635</v>
      </c>
      <c r="C628" s="13">
        <v>822.50534000000005</v>
      </c>
      <c r="D628" s="13">
        <v>1636.3917899999999</v>
      </c>
      <c r="E628" s="13">
        <v>2032.6242808999993</v>
      </c>
      <c r="F628" s="12">
        <v>4144.2468799999988</v>
      </c>
      <c r="G628" s="11">
        <f t="shared" si="18"/>
        <v>2507.8550899999991</v>
      </c>
      <c r="H628" s="10">
        <f t="shared" si="19"/>
        <v>1.5325517430028168</v>
      </c>
    </row>
    <row r="629" spans="1:8" ht="16.5" customHeight="1" x14ac:dyDescent="0.3">
      <c r="A629" s="15">
        <v>5405</v>
      </c>
      <c r="B629" s="14" t="s">
        <v>634</v>
      </c>
      <c r="C629" s="13">
        <v>164.61250000000001</v>
      </c>
      <c r="D629" s="13">
        <v>793.25214000000005</v>
      </c>
      <c r="E629" s="13">
        <v>145.18600000000001</v>
      </c>
      <c r="F629" s="12">
        <v>643.46508999999992</v>
      </c>
      <c r="G629" s="11">
        <f t="shared" si="18"/>
        <v>-149.78705000000014</v>
      </c>
      <c r="H629" s="10">
        <f t="shared" si="19"/>
        <v>-0.18882653124642074</v>
      </c>
    </row>
    <row r="630" spans="1:8" ht="25.5" customHeight="1" x14ac:dyDescent="0.3">
      <c r="A630" s="15">
        <v>5406</v>
      </c>
      <c r="B630" s="14" t="s">
        <v>633</v>
      </c>
      <c r="C630" s="13">
        <v>10.675333999999999</v>
      </c>
      <c r="D630" s="13">
        <v>34.003439999999998</v>
      </c>
      <c r="E630" s="13">
        <v>10.001775000000002</v>
      </c>
      <c r="F630" s="12">
        <v>51.437879999999986</v>
      </c>
      <c r="G630" s="11">
        <f t="shared" si="18"/>
        <v>17.434439999999988</v>
      </c>
      <c r="H630" s="10">
        <f t="shared" si="19"/>
        <v>0.51272577127490604</v>
      </c>
    </row>
    <row r="631" spans="1:8" ht="16.5" customHeight="1" x14ac:dyDescent="0.3">
      <c r="A631" s="15">
        <v>5407</v>
      </c>
      <c r="B631" s="14" t="s">
        <v>632</v>
      </c>
      <c r="C631" s="13">
        <v>8693.7589300399995</v>
      </c>
      <c r="D631" s="13">
        <v>32529.439170000001</v>
      </c>
      <c r="E631" s="13">
        <v>10801.328032999978</v>
      </c>
      <c r="F631" s="12">
        <v>44936.206869999944</v>
      </c>
      <c r="G631" s="11">
        <f t="shared" si="18"/>
        <v>12406.767699999942</v>
      </c>
      <c r="H631" s="10">
        <f t="shared" si="19"/>
        <v>0.38140121737610461</v>
      </c>
    </row>
    <row r="632" spans="1:8" ht="16.5" customHeight="1" x14ac:dyDescent="0.3">
      <c r="A632" s="15">
        <v>5408</v>
      </c>
      <c r="B632" s="14" t="s">
        <v>631</v>
      </c>
      <c r="C632" s="13">
        <v>113.831632</v>
      </c>
      <c r="D632" s="13">
        <v>685.16255999999998</v>
      </c>
      <c r="E632" s="13">
        <v>2428.9211179999998</v>
      </c>
      <c r="F632" s="12">
        <v>14194.232179999994</v>
      </c>
      <c r="G632" s="11">
        <f t="shared" si="18"/>
        <v>13509.069619999993</v>
      </c>
      <c r="H632" s="10">
        <f t="shared" si="19"/>
        <v>19.716590497881253</v>
      </c>
    </row>
    <row r="633" spans="1:8" ht="16.5" customHeight="1" x14ac:dyDescent="0.3">
      <c r="A633" s="15">
        <v>5501</v>
      </c>
      <c r="B633" s="14" t="s">
        <v>630</v>
      </c>
      <c r="C633" s="13">
        <v>2.6600999999999999</v>
      </c>
      <c r="D633" s="13">
        <v>5.7508400000000002</v>
      </c>
      <c r="E633" s="13">
        <v>3.0073999999999996</v>
      </c>
      <c r="F633" s="12">
        <v>11.17811</v>
      </c>
      <c r="G633" s="11">
        <f t="shared" si="18"/>
        <v>5.42727</v>
      </c>
      <c r="H633" s="10">
        <f t="shared" si="19"/>
        <v>0.943735176078625</v>
      </c>
    </row>
    <row r="634" spans="1:8" ht="16.5" customHeight="1" x14ac:dyDescent="0.3">
      <c r="A634" s="15">
        <v>5502</v>
      </c>
      <c r="B634" s="14" t="s">
        <v>629</v>
      </c>
      <c r="C634" s="13">
        <v>8212.1514999999999</v>
      </c>
      <c r="D634" s="13">
        <v>39402.581460000001</v>
      </c>
      <c r="E634" s="13">
        <v>7705.8523000000005</v>
      </c>
      <c r="F634" s="12">
        <v>37524.067870000021</v>
      </c>
      <c r="G634" s="11">
        <f t="shared" si="18"/>
        <v>-1878.5135899999805</v>
      </c>
      <c r="H634" s="10">
        <f t="shared" si="19"/>
        <v>-4.7674886273808628E-2</v>
      </c>
    </row>
    <row r="635" spans="1:8" ht="16.5" customHeight="1" x14ac:dyDescent="0.3">
      <c r="A635" s="15">
        <v>5503</v>
      </c>
      <c r="B635" s="14" t="s">
        <v>628</v>
      </c>
      <c r="C635" s="13">
        <v>5732.6272600000002</v>
      </c>
      <c r="D635" s="13">
        <v>7652.3578600000001</v>
      </c>
      <c r="E635" s="13">
        <v>6317.3341900000014</v>
      </c>
      <c r="F635" s="12">
        <v>10383.692929999999</v>
      </c>
      <c r="G635" s="11">
        <f t="shared" si="18"/>
        <v>2731.3350699999992</v>
      </c>
      <c r="H635" s="10">
        <f t="shared" si="19"/>
        <v>0.35692725300748013</v>
      </c>
    </row>
    <row r="636" spans="1:8" ht="16.5" customHeight="1" x14ac:dyDescent="0.3">
      <c r="A636" s="15">
        <v>5504</v>
      </c>
      <c r="B636" s="14" t="s">
        <v>627</v>
      </c>
      <c r="C636" s="13">
        <v>23.049600000000002</v>
      </c>
      <c r="D636" s="13">
        <v>59.812240000000003</v>
      </c>
      <c r="E636" s="13">
        <v>5.6517200000000001</v>
      </c>
      <c r="F636" s="12">
        <v>21.25065</v>
      </c>
      <c r="G636" s="11">
        <f t="shared" si="18"/>
        <v>-38.561590000000002</v>
      </c>
      <c r="H636" s="10">
        <f t="shared" si="19"/>
        <v>-0.64471068129198972</v>
      </c>
    </row>
    <row r="637" spans="1:8" ht="16.5" customHeight="1" x14ac:dyDescent="0.3">
      <c r="A637" s="15">
        <v>5505</v>
      </c>
      <c r="B637" s="14" t="s">
        <v>626</v>
      </c>
      <c r="C637" s="13">
        <v>1125.438279</v>
      </c>
      <c r="D637" s="13">
        <v>798.78959999999995</v>
      </c>
      <c r="E637" s="13">
        <v>1092.4033909999998</v>
      </c>
      <c r="F637" s="12">
        <v>924.44393000000025</v>
      </c>
      <c r="G637" s="11">
        <f t="shared" si="18"/>
        <v>125.6543300000003</v>
      </c>
      <c r="H637" s="10">
        <f t="shared" si="19"/>
        <v>0.15730591635144012</v>
      </c>
    </row>
    <row r="638" spans="1:8" ht="16.5" customHeight="1" x14ac:dyDescent="0.3">
      <c r="A638" s="15">
        <v>5506</v>
      </c>
      <c r="B638" s="14" t="s">
        <v>625</v>
      </c>
      <c r="C638" s="13">
        <v>7.7480000000000002</v>
      </c>
      <c r="D638" s="13">
        <v>19.034510000000001</v>
      </c>
      <c r="E638" s="13">
        <v>41.061999999999998</v>
      </c>
      <c r="F638" s="12">
        <v>70.150179999999992</v>
      </c>
      <c r="G638" s="11">
        <f t="shared" si="18"/>
        <v>51.115669999999994</v>
      </c>
      <c r="H638" s="10">
        <f t="shared" si="19"/>
        <v>2.68542084876364</v>
      </c>
    </row>
    <row r="639" spans="1:8" ht="16.5" customHeight="1" x14ac:dyDescent="0.3">
      <c r="A639" s="15">
        <v>5507</v>
      </c>
      <c r="B639" s="14" t="s">
        <v>624</v>
      </c>
      <c r="C639" s="13">
        <v>0</v>
      </c>
      <c r="D639" s="13">
        <v>0</v>
      </c>
      <c r="E639" s="13">
        <v>6.049728</v>
      </c>
      <c r="F639" s="12">
        <v>31.38036</v>
      </c>
      <c r="G639" s="11">
        <f t="shared" si="18"/>
        <v>31.38036</v>
      </c>
      <c r="H639" s="10" t="str">
        <f t="shared" si="19"/>
        <v/>
      </c>
    </row>
    <row r="640" spans="1:8" ht="25.5" customHeight="1" x14ac:dyDescent="0.3">
      <c r="A640" s="15">
        <v>5508</v>
      </c>
      <c r="B640" s="14" t="s">
        <v>623</v>
      </c>
      <c r="C640" s="13">
        <v>304.38171799999998</v>
      </c>
      <c r="D640" s="13">
        <v>1182.4739500000001</v>
      </c>
      <c r="E640" s="13">
        <v>631.3114482000002</v>
      </c>
      <c r="F640" s="12">
        <v>2212.7838899999979</v>
      </c>
      <c r="G640" s="11">
        <f t="shared" si="18"/>
        <v>1030.3099399999978</v>
      </c>
      <c r="H640" s="10">
        <f t="shared" si="19"/>
        <v>0.87131724128045085</v>
      </c>
    </row>
    <row r="641" spans="1:8" ht="25.5" customHeight="1" x14ac:dyDescent="0.3">
      <c r="A641" s="15">
        <v>5509</v>
      </c>
      <c r="B641" s="14" t="s">
        <v>622</v>
      </c>
      <c r="C641" s="13">
        <v>2711.3220550000001</v>
      </c>
      <c r="D641" s="13">
        <v>7017.8468700000003</v>
      </c>
      <c r="E641" s="13">
        <v>2683.4341199999994</v>
      </c>
      <c r="F641" s="12">
        <v>7471.9463899999946</v>
      </c>
      <c r="G641" s="11">
        <f t="shared" si="18"/>
        <v>454.0995199999943</v>
      </c>
      <c r="H641" s="10">
        <f t="shared" si="19"/>
        <v>6.4706387644504745E-2</v>
      </c>
    </row>
    <row r="642" spans="1:8" ht="25.5" customHeight="1" x14ac:dyDescent="0.3">
      <c r="A642" s="15">
        <v>5510</v>
      </c>
      <c r="B642" s="14" t="s">
        <v>621</v>
      </c>
      <c r="C642" s="13">
        <v>81.392430000000004</v>
      </c>
      <c r="D642" s="13">
        <v>365.19222000000002</v>
      </c>
      <c r="E642" s="13">
        <v>166.35863000000001</v>
      </c>
      <c r="F642" s="12">
        <v>657.93934999999999</v>
      </c>
      <c r="G642" s="11">
        <f t="shared" si="18"/>
        <v>292.74712999999997</v>
      </c>
      <c r="H642" s="10">
        <f t="shared" si="19"/>
        <v>0.80162477174349434</v>
      </c>
    </row>
    <row r="643" spans="1:8" ht="25.5" customHeight="1" x14ac:dyDescent="0.3">
      <c r="A643" s="15">
        <v>5511</v>
      </c>
      <c r="B643" s="14" t="s">
        <v>620</v>
      </c>
      <c r="C643" s="13">
        <v>298.53567968599998</v>
      </c>
      <c r="D643" s="13">
        <v>1139.45586</v>
      </c>
      <c r="E643" s="13">
        <v>403.68059000000022</v>
      </c>
      <c r="F643" s="12">
        <v>1613.2158000000002</v>
      </c>
      <c r="G643" s="11">
        <f t="shared" si="18"/>
        <v>473.75994000000014</v>
      </c>
      <c r="H643" s="10">
        <f t="shared" si="19"/>
        <v>0.41577735183177711</v>
      </c>
    </row>
    <row r="644" spans="1:8" ht="25.5" customHeight="1" x14ac:dyDescent="0.3">
      <c r="A644" s="15">
        <v>5512</v>
      </c>
      <c r="B644" s="14" t="s">
        <v>619</v>
      </c>
      <c r="C644" s="13">
        <v>106.863072</v>
      </c>
      <c r="D644" s="13">
        <v>770.81268</v>
      </c>
      <c r="E644" s="13">
        <v>130.76209800000004</v>
      </c>
      <c r="F644" s="12">
        <v>1154.9516999999996</v>
      </c>
      <c r="G644" s="11">
        <f t="shared" si="18"/>
        <v>384.13901999999962</v>
      </c>
      <c r="H644" s="10">
        <f t="shared" si="19"/>
        <v>0.498355865137039</v>
      </c>
    </row>
    <row r="645" spans="1:8" ht="25.5" customHeight="1" x14ac:dyDescent="0.3">
      <c r="A645" s="15">
        <v>5513</v>
      </c>
      <c r="B645" s="14" t="s">
        <v>618</v>
      </c>
      <c r="C645" s="13">
        <v>4690.4921569999997</v>
      </c>
      <c r="D645" s="13">
        <v>18710.927619999999</v>
      </c>
      <c r="E645" s="13">
        <v>5516.487208999999</v>
      </c>
      <c r="F645" s="12">
        <v>26105.23488</v>
      </c>
      <c r="G645" s="11">
        <f t="shared" si="18"/>
        <v>7394.3072600000014</v>
      </c>
      <c r="H645" s="10">
        <f t="shared" si="19"/>
        <v>0.39518656745250141</v>
      </c>
    </row>
    <row r="646" spans="1:8" ht="25.5" customHeight="1" x14ac:dyDescent="0.3">
      <c r="A646" s="15">
        <v>5514</v>
      </c>
      <c r="B646" s="14" t="s">
        <v>617</v>
      </c>
      <c r="C646" s="13">
        <v>641.35207700000001</v>
      </c>
      <c r="D646" s="13">
        <v>3101.8143399999999</v>
      </c>
      <c r="E646" s="13">
        <v>1050.6273740000004</v>
      </c>
      <c r="F646" s="12">
        <v>5434.7160999999951</v>
      </c>
      <c r="G646" s="11">
        <f t="shared" ref="G646:G709" si="20">F646-D646</f>
        <v>2332.9017599999952</v>
      </c>
      <c r="H646" s="10">
        <f t="shared" ref="H646:H709" si="21">IF(D646&lt;&gt;0,G646/D646,"")</f>
        <v>0.75210876741255739</v>
      </c>
    </row>
    <row r="647" spans="1:8" ht="16.5" customHeight="1" x14ac:dyDescent="0.3">
      <c r="A647" s="15">
        <v>5515</v>
      </c>
      <c r="B647" s="14" t="s">
        <v>616</v>
      </c>
      <c r="C647" s="13">
        <v>766.65606000000002</v>
      </c>
      <c r="D647" s="13">
        <v>3570.4350100000001</v>
      </c>
      <c r="E647" s="13">
        <v>1193.1223630000002</v>
      </c>
      <c r="F647" s="12">
        <v>6578.18822</v>
      </c>
      <c r="G647" s="11">
        <f t="shared" si="20"/>
        <v>3007.7532099999999</v>
      </c>
      <c r="H647" s="10">
        <f t="shared" si="21"/>
        <v>0.84240525358281193</v>
      </c>
    </row>
    <row r="648" spans="1:8" ht="16.5" customHeight="1" x14ac:dyDescent="0.3">
      <c r="A648" s="15">
        <v>5516</v>
      </c>
      <c r="B648" s="14" t="s">
        <v>615</v>
      </c>
      <c r="C648" s="13">
        <v>196.75554</v>
      </c>
      <c r="D648" s="13">
        <v>1267.22561</v>
      </c>
      <c r="E648" s="13">
        <v>47.324879000000017</v>
      </c>
      <c r="F648" s="12">
        <v>607.08906000000002</v>
      </c>
      <c r="G648" s="11">
        <f t="shared" si="20"/>
        <v>-660.13654999999994</v>
      </c>
      <c r="H648" s="10">
        <f t="shared" si="21"/>
        <v>-0.52093056263280535</v>
      </c>
    </row>
    <row r="649" spans="1:8" ht="16.5" customHeight="1" x14ac:dyDescent="0.3">
      <c r="A649" s="15">
        <v>5601</v>
      </c>
      <c r="B649" s="14" t="s">
        <v>614</v>
      </c>
      <c r="C649" s="13">
        <v>2674.0951576000002</v>
      </c>
      <c r="D649" s="13">
        <v>25404.81972</v>
      </c>
      <c r="E649" s="13">
        <v>3100.4193966000003</v>
      </c>
      <c r="F649" s="12">
        <v>27320.932940000017</v>
      </c>
      <c r="G649" s="11">
        <f t="shared" si="20"/>
        <v>1916.1132200000175</v>
      </c>
      <c r="H649" s="10">
        <f t="shared" si="21"/>
        <v>7.5423216583251448E-2</v>
      </c>
    </row>
    <row r="650" spans="1:8" ht="16.5" customHeight="1" x14ac:dyDescent="0.3">
      <c r="A650" s="15">
        <v>5602</v>
      </c>
      <c r="B650" s="14" t="s">
        <v>613</v>
      </c>
      <c r="C650" s="13">
        <v>516.55494350000004</v>
      </c>
      <c r="D650" s="13">
        <v>1443.4383600000001</v>
      </c>
      <c r="E650" s="13">
        <v>836.68734409999911</v>
      </c>
      <c r="F650" s="12">
        <v>2692.7233899999992</v>
      </c>
      <c r="G650" s="11">
        <f t="shared" si="20"/>
        <v>1249.2850299999991</v>
      </c>
      <c r="H650" s="10">
        <f t="shared" si="21"/>
        <v>0.86549246896833132</v>
      </c>
    </row>
    <row r="651" spans="1:8" ht="16.5" customHeight="1" x14ac:dyDescent="0.3">
      <c r="A651" s="15">
        <v>5603</v>
      </c>
      <c r="B651" s="14" t="s">
        <v>612</v>
      </c>
      <c r="C651" s="13">
        <v>16454.906820791199</v>
      </c>
      <c r="D651" s="13">
        <v>43502.021280000001</v>
      </c>
      <c r="E651" s="13">
        <v>15862.563592000066</v>
      </c>
      <c r="F651" s="12">
        <v>49917.018990000055</v>
      </c>
      <c r="G651" s="11">
        <f t="shared" si="20"/>
        <v>6414.9977100000542</v>
      </c>
      <c r="H651" s="10">
        <f t="shared" si="21"/>
        <v>0.14746435961469545</v>
      </c>
    </row>
    <row r="652" spans="1:8" ht="16.5" customHeight="1" x14ac:dyDescent="0.3">
      <c r="A652" s="15">
        <v>5604</v>
      </c>
      <c r="B652" s="14" t="s">
        <v>611</v>
      </c>
      <c r="C652" s="13">
        <v>300.02097600000002</v>
      </c>
      <c r="D652" s="13">
        <v>964.41463999999905</v>
      </c>
      <c r="E652" s="13">
        <v>171.84865600000006</v>
      </c>
      <c r="F652" s="12">
        <v>858.51660000000061</v>
      </c>
      <c r="G652" s="11">
        <f t="shared" si="20"/>
        <v>-105.89803999999845</v>
      </c>
      <c r="H652" s="10">
        <f t="shared" si="21"/>
        <v>-0.10980550855179734</v>
      </c>
    </row>
    <row r="653" spans="1:8" ht="25.5" customHeight="1" x14ac:dyDescent="0.3">
      <c r="A653" s="15">
        <v>5605</v>
      </c>
      <c r="B653" s="14" t="s">
        <v>610</v>
      </c>
      <c r="C653" s="13">
        <v>9.9152585000000002</v>
      </c>
      <c r="D653" s="13">
        <v>126.94928</v>
      </c>
      <c r="E653" s="13">
        <v>11.247105900000001</v>
      </c>
      <c r="F653" s="12">
        <v>179.6265800000001</v>
      </c>
      <c r="G653" s="11">
        <f t="shared" si="20"/>
        <v>52.677300000000102</v>
      </c>
      <c r="H653" s="10">
        <f t="shared" si="21"/>
        <v>0.41494760742242964</v>
      </c>
    </row>
    <row r="654" spans="1:8" ht="25.5" customHeight="1" x14ac:dyDescent="0.3">
      <c r="A654" s="15">
        <v>5606</v>
      </c>
      <c r="B654" s="14" t="s">
        <v>609</v>
      </c>
      <c r="C654" s="13">
        <v>78.828680000000006</v>
      </c>
      <c r="D654" s="13">
        <v>400.75533999999999</v>
      </c>
      <c r="E654" s="13">
        <v>37.512545599999996</v>
      </c>
      <c r="F654" s="12">
        <v>409.44768999999991</v>
      </c>
      <c r="G654" s="11">
        <f t="shared" si="20"/>
        <v>8.6923499999999194</v>
      </c>
      <c r="H654" s="10">
        <f t="shared" si="21"/>
        <v>2.1689916845524553E-2</v>
      </c>
    </row>
    <row r="655" spans="1:8" ht="16.5" customHeight="1" x14ac:dyDescent="0.3">
      <c r="A655" s="15">
        <v>5607</v>
      </c>
      <c r="B655" s="14" t="s">
        <v>608</v>
      </c>
      <c r="C655" s="13">
        <v>2744.0200895600001</v>
      </c>
      <c r="D655" s="13">
        <v>6419.1916199999996</v>
      </c>
      <c r="E655" s="13">
        <v>2789.0381439600005</v>
      </c>
      <c r="F655" s="12">
        <v>7174.2993700000015</v>
      </c>
      <c r="G655" s="11">
        <f t="shared" si="20"/>
        <v>755.10775000000194</v>
      </c>
      <c r="H655" s="10">
        <f t="shared" si="21"/>
        <v>0.11763284143868601</v>
      </c>
    </row>
    <row r="656" spans="1:8" ht="16.5" customHeight="1" x14ac:dyDescent="0.3">
      <c r="A656" s="15">
        <v>5608</v>
      </c>
      <c r="B656" s="14" t="s">
        <v>607</v>
      </c>
      <c r="C656" s="13">
        <v>1265.0233350000001</v>
      </c>
      <c r="D656" s="13">
        <v>2750.1955899999998</v>
      </c>
      <c r="E656" s="13">
        <v>1256.9321629999995</v>
      </c>
      <c r="F656" s="12">
        <v>3281.1479699999995</v>
      </c>
      <c r="G656" s="11">
        <f t="shared" si="20"/>
        <v>530.95237999999972</v>
      </c>
      <c r="H656" s="10">
        <f t="shared" si="21"/>
        <v>0.19305986160787922</v>
      </c>
    </row>
    <row r="657" spans="1:8" ht="16.5" customHeight="1" x14ac:dyDescent="0.3">
      <c r="A657" s="15">
        <v>5609</v>
      </c>
      <c r="B657" s="14" t="s">
        <v>606</v>
      </c>
      <c r="C657" s="13">
        <v>229.24610920000001</v>
      </c>
      <c r="D657" s="13">
        <v>955.26706999999999</v>
      </c>
      <c r="E657" s="13">
        <v>297.57045839999978</v>
      </c>
      <c r="F657" s="12">
        <v>1010.7933199999999</v>
      </c>
      <c r="G657" s="11">
        <f t="shared" si="20"/>
        <v>55.526249999999891</v>
      </c>
      <c r="H657" s="10">
        <f t="shared" si="21"/>
        <v>5.8126414846478368E-2</v>
      </c>
    </row>
    <row r="658" spans="1:8" ht="16.5" customHeight="1" x14ac:dyDescent="0.3">
      <c r="A658" s="15">
        <v>5701</v>
      </c>
      <c r="B658" s="14" t="s">
        <v>605</v>
      </c>
      <c r="C658" s="13">
        <v>24.71388</v>
      </c>
      <c r="D658" s="13">
        <v>75.796999999999997</v>
      </c>
      <c r="E658" s="13">
        <v>6.0019490000000006</v>
      </c>
      <c r="F658" s="12">
        <v>25.645640000000004</v>
      </c>
      <c r="G658" s="11">
        <f t="shared" si="20"/>
        <v>-50.151359999999997</v>
      </c>
      <c r="H658" s="10">
        <f t="shared" si="21"/>
        <v>-0.66165362745227385</v>
      </c>
    </row>
    <row r="659" spans="1:8" ht="25.5" customHeight="1" x14ac:dyDescent="0.3">
      <c r="A659" s="15">
        <v>5702</v>
      </c>
      <c r="B659" s="14" t="s">
        <v>604</v>
      </c>
      <c r="C659" s="13">
        <v>2038.7590431599799</v>
      </c>
      <c r="D659" s="13">
        <v>6102.3300799999997</v>
      </c>
      <c r="E659" s="13">
        <v>2838.0170671000151</v>
      </c>
      <c r="F659" s="12">
        <v>8993.6761799999967</v>
      </c>
      <c r="G659" s="11">
        <f t="shared" si="20"/>
        <v>2891.346099999997</v>
      </c>
      <c r="H659" s="10">
        <f t="shared" si="21"/>
        <v>0.47381017776737461</v>
      </c>
    </row>
    <row r="660" spans="1:8" ht="16.5" customHeight="1" x14ac:dyDescent="0.3">
      <c r="A660" s="15">
        <v>5703</v>
      </c>
      <c r="B660" s="14" t="s">
        <v>603</v>
      </c>
      <c r="C660" s="13">
        <v>4119.5657851600199</v>
      </c>
      <c r="D660" s="13">
        <v>13117.090770000001</v>
      </c>
      <c r="E660" s="13">
        <v>4681.5315768999853</v>
      </c>
      <c r="F660" s="12">
        <v>15613.072559999986</v>
      </c>
      <c r="G660" s="11">
        <f t="shared" si="20"/>
        <v>2495.9817899999853</v>
      </c>
      <c r="H660" s="10">
        <f t="shared" si="21"/>
        <v>0.19028470823031327</v>
      </c>
    </row>
    <row r="661" spans="1:8" ht="25.5" customHeight="1" x14ac:dyDescent="0.3">
      <c r="A661" s="15">
        <v>5704</v>
      </c>
      <c r="B661" s="14" t="s">
        <v>602</v>
      </c>
      <c r="C661" s="13">
        <v>706.52048400000001</v>
      </c>
      <c r="D661" s="13">
        <v>1247.44714</v>
      </c>
      <c r="E661" s="13">
        <v>748.53257730000064</v>
      </c>
      <c r="F661" s="12">
        <v>1456.8508800000011</v>
      </c>
      <c r="G661" s="11">
        <f t="shared" si="20"/>
        <v>209.40374000000111</v>
      </c>
      <c r="H661" s="10">
        <f t="shared" si="21"/>
        <v>0.16786582235460584</v>
      </c>
    </row>
    <row r="662" spans="1:8" ht="16.5" customHeight="1" x14ac:dyDescent="0.3">
      <c r="A662" s="15">
        <v>5705</v>
      </c>
      <c r="B662" s="14" t="s">
        <v>601</v>
      </c>
      <c r="C662" s="13">
        <v>626.46454909399699</v>
      </c>
      <c r="D662" s="13">
        <v>2157.3458599999999</v>
      </c>
      <c r="E662" s="13">
        <v>747.43016232000127</v>
      </c>
      <c r="F662" s="12">
        <v>2835.9466900000057</v>
      </c>
      <c r="G662" s="11">
        <f t="shared" si="20"/>
        <v>678.60083000000577</v>
      </c>
      <c r="H662" s="10">
        <f t="shared" si="21"/>
        <v>0.31455356444330435</v>
      </c>
    </row>
    <row r="663" spans="1:8" ht="16.5" customHeight="1" x14ac:dyDescent="0.3">
      <c r="A663" s="15">
        <v>5801</v>
      </c>
      <c r="B663" s="14" t="s">
        <v>600</v>
      </c>
      <c r="C663" s="13">
        <v>292.93738000000002</v>
      </c>
      <c r="D663" s="13">
        <v>1899.0976800000001</v>
      </c>
      <c r="E663" s="13">
        <v>387.62593999999984</v>
      </c>
      <c r="F663" s="12">
        <v>2516.0289599999992</v>
      </c>
      <c r="G663" s="11">
        <f t="shared" si="20"/>
        <v>616.93127999999911</v>
      </c>
      <c r="H663" s="10">
        <f t="shared" si="21"/>
        <v>0.32485494900925743</v>
      </c>
    </row>
    <row r="664" spans="1:8" ht="25.5" customHeight="1" x14ac:dyDescent="0.3">
      <c r="A664" s="15">
        <v>5802</v>
      </c>
      <c r="B664" s="14" t="s">
        <v>599</v>
      </c>
      <c r="C664" s="13">
        <v>136.813455</v>
      </c>
      <c r="D664" s="13">
        <v>684.47806000000003</v>
      </c>
      <c r="E664" s="13">
        <v>78.862853999999999</v>
      </c>
      <c r="F664" s="12">
        <v>409.92763999999994</v>
      </c>
      <c r="G664" s="11">
        <f t="shared" si="20"/>
        <v>-274.55042000000009</v>
      </c>
      <c r="H664" s="10">
        <f t="shared" si="21"/>
        <v>-0.40110916046016154</v>
      </c>
    </row>
    <row r="665" spans="1:8" ht="16.5" customHeight="1" x14ac:dyDescent="0.3">
      <c r="A665" s="15">
        <v>5803</v>
      </c>
      <c r="B665" s="14" t="s">
        <v>598</v>
      </c>
      <c r="C665" s="13">
        <v>57.819238999999897</v>
      </c>
      <c r="D665" s="13">
        <v>350.03559000000001</v>
      </c>
      <c r="E665" s="13">
        <v>30.158894999999987</v>
      </c>
      <c r="F665" s="12">
        <v>211.8186399999999</v>
      </c>
      <c r="G665" s="11">
        <f t="shared" si="20"/>
        <v>-138.21695000000011</v>
      </c>
      <c r="H665" s="10">
        <f t="shared" si="21"/>
        <v>-0.39486541925636792</v>
      </c>
    </row>
    <row r="666" spans="1:8" ht="16.5" customHeight="1" x14ac:dyDescent="0.3">
      <c r="A666" s="15">
        <v>5804</v>
      </c>
      <c r="B666" s="14" t="s">
        <v>597</v>
      </c>
      <c r="C666" s="13">
        <v>3371.8784826340002</v>
      </c>
      <c r="D666" s="13">
        <v>10411.25396</v>
      </c>
      <c r="E666" s="13">
        <v>1381.0805433599996</v>
      </c>
      <c r="F666" s="12">
        <v>6802.0032500000061</v>
      </c>
      <c r="G666" s="11">
        <f t="shared" si="20"/>
        <v>-3609.2507099999939</v>
      </c>
      <c r="H666" s="10">
        <f t="shared" si="21"/>
        <v>-0.34666820383661007</v>
      </c>
    </row>
    <row r="667" spans="1:8" ht="16.5" customHeight="1" x14ac:dyDescent="0.3">
      <c r="A667" s="15">
        <v>5805</v>
      </c>
      <c r="B667" s="14" t="s">
        <v>596</v>
      </c>
      <c r="C667" s="13">
        <v>8.7600000000000004E-3</v>
      </c>
      <c r="D667" s="13">
        <v>7.5509999999999994E-2</v>
      </c>
      <c r="E667" s="13">
        <v>7.7499999999999991E-3</v>
      </c>
      <c r="F667" s="12">
        <v>0.10018000000000001</v>
      </c>
      <c r="G667" s="11">
        <f t="shared" si="20"/>
        <v>2.4670000000000011E-2</v>
      </c>
      <c r="H667" s="10">
        <f t="shared" si="21"/>
        <v>0.32671169381538889</v>
      </c>
    </row>
    <row r="668" spans="1:8" ht="16.5" customHeight="1" x14ac:dyDescent="0.3">
      <c r="A668" s="15">
        <v>5806</v>
      </c>
      <c r="B668" s="14" t="s">
        <v>595</v>
      </c>
      <c r="C668" s="13">
        <v>1401.4179677009899</v>
      </c>
      <c r="D668" s="13">
        <v>5495.0286900000001</v>
      </c>
      <c r="E668" s="13">
        <v>1334.2536015000005</v>
      </c>
      <c r="F668" s="12">
        <v>8037.7615999999916</v>
      </c>
      <c r="G668" s="11">
        <f t="shared" si="20"/>
        <v>2542.7329099999915</v>
      </c>
      <c r="H668" s="10">
        <f t="shared" si="21"/>
        <v>0.46273332742144274</v>
      </c>
    </row>
    <row r="669" spans="1:8" ht="16.5" customHeight="1" x14ac:dyDescent="0.3">
      <c r="A669" s="15">
        <v>5807</v>
      </c>
      <c r="B669" s="14" t="s">
        <v>594</v>
      </c>
      <c r="C669" s="13">
        <v>28.920258400000002</v>
      </c>
      <c r="D669" s="13">
        <v>316.39861000000002</v>
      </c>
      <c r="E669" s="13">
        <v>38.707877200000006</v>
      </c>
      <c r="F669" s="12">
        <v>507.18091000000044</v>
      </c>
      <c r="G669" s="11">
        <f t="shared" si="20"/>
        <v>190.78230000000042</v>
      </c>
      <c r="H669" s="10">
        <f t="shared" si="21"/>
        <v>0.60298084116109241</v>
      </c>
    </row>
    <row r="670" spans="1:8" ht="25.5" customHeight="1" x14ac:dyDescent="0.3">
      <c r="A670" s="15">
        <v>5808</v>
      </c>
      <c r="B670" s="14" t="s">
        <v>593</v>
      </c>
      <c r="C670" s="13">
        <v>172.48454530000001</v>
      </c>
      <c r="D670" s="13">
        <v>601.44515999999999</v>
      </c>
      <c r="E670" s="13">
        <v>143.25366099999991</v>
      </c>
      <c r="F670" s="12">
        <v>1517.037869999999</v>
      </c>
      <c r="G670" s="11">
        <f t="shared" si="20"/>
        <v>915.59270999999899</v>
      </c>
      <c r="H670" s="10">
        <f t="shared" si="21"/>
        <v>1.522321187188536</v>
      </c>
    </row>
    <row r="671" spans="1:8" ht="16.5" customHeight="1" x14ac:dyDescent="0.3">
      <c r="A671" s="15">
        <v>5809</v>
      </c>
      <c r="B671" s="14" t="s">
        <v>592</v>
      </c>
      <c r="C671" s="13">
        <v>0</v>
      </c>
      <c r="D671" s="13">
        <v>0</v>
      </c>
      <c r="E671" s="13">
        <v>8.0000000000000002E-3</v>
      </c>
      <c r="F671" s="12">
        <v>1.4468200000000002</v>
      </c>
      <c r="G671" s="11">
        <f t="shared" si="20"/>
        <v>1.4468200000000002</v>
      </c>
      <c r="H671" s="10" t="str">
        <f t="shared" si="21"/>
        <v/>
      </c>
    </row>
    <row r="672" spans="1:8" ht="16.5" customHeight="1" x14ac:dyDescent="0.3">
      <c r="A672" s="15">
        <v>5810</v>
      </c>
      <c r="B672" s="14" t="s">
        <v>591</v>
      </c>
      <c r="C672" s="13">
        <v>55.696801000000001</v>
      </c>
      <c r="D672" s="13">
        <v>545.59893</v>
      </c>
      <c r="E672" s="13">
        <v>32.552011</v>
      </c>
      <c r="F672" s="12">
        <v>540.52004000000011</v>
      </c>
      <c r="G672" s="11">
        <f t="shared" si="20"/>
        <v>-5.0788899999998876</v>
      </c>
      <c r="H672" s="10">
        <f t="shared" si="21"/>
        <v>-9.3088342383660597E-3</v>
      </c>
    </row>
    <row r="673" spans="1:8" ht="16.5" customHeight="1" x14ac:dyDescent="0.3">
      <c r="A673" s="15">
        <v>5811</v>
      </c>
      <c r="B673" s="14" t="s">
        <v>590</v>
      </c>
      <c r="C673" s="13">
        <v>607.83989099999997</v>
      </c>
      <c r="D673" s="13">
        <v>2949.1406900000002</v>
      </c>
      <c r="E673" s="13">
        <v>768.54307337</v>
      </c>
      <c r="F673" s="12">
        <v>4764.4146700000019</v>
      </c>
      <c r="G673" s="11">
        <f t="shared" si="20"/>
        <v>1815.2739800000018</v>
      </c>
      <c r="H673" s="10">
        <f t="shared" si="21"/>
        <v>0.61552640949116666</v>
      </c>
    </row>
    <row r="674" spans="1:8" ht="16.5" customHeight="1" x14ac:dyDescent="0.3">
      <c r="A674" s="15">
        <v>5901</v>
      </c>
      <c r="B674" s="14" t="s">
        <v>589</v>
      </c>
      <c r="C674" s="13">
        <v>162.581153</v>
      </c>
      <c r="D674" s="13">
        <v>774.02838999999994</v>
      </c>
      <c r="E674" s="13">
        <v>151.08874800000001</v>
      </c>
      <c r="F674" s="12">
        <v>909.1043599999997</v>
      </c>
      <c r="G674" s="11">
        <f t="shared" si="20"/>
        <v>135.07596999999976</v>
      </c>
      <c r="H674" s="10">
        <f t="shared" si="21"/>
        <v>0.17451035613822868</v>
      </c>
    </row>
    <row r="675" spans="1:8" ht="16.5" customHeight="1" x14ac:dyDescent="0.3">
      <c r="A675" s="15">
        <v>5902</v>
      </c>
      <c r="B675" s="14" t="s">
        <v>588</v>
      </c>
      <c r="C675" s="13">
        <v>1189.9086850000001</v>
      </c>
      <c r="D675" s="13">
        <v>4397.3562899999997</v>
      </c>
      <c r="E675" s="13">
        <v>1418.99307325</v>
      </c>
      <c r="F675" s="12">
        <v>5654.9640700000009</v>
      </c>
      <c r="G675" s="11">
        <f t="shared" si="20"/>
        <v>1257.6077800000012</v>
      </c>
      <c r="H675" s="10">
        <f t="shared" si="21"/>
        <v>0.28599178621480348</v>
      </c>
    </row>
    <row r="676" spans="1:8" ht="16.5" customHeight="1" x14ac:dyDescent="0.3">
      <c r="A676" s="15">
        <v>5903</v>
      </c>
      <c r="B676" s="14" t="s">
        <v>587</v>
      </c>
      <c r="C676" s="13">
        <v>4448.4838361899901</v>
      </c>
      <c r="D676" s="13">
        <v>20629.747210000001</v>
      </c>
      <c r="E676" s="13">
        <v>5978.4031338489976</v>
      </c>
      <c r="F676" s="12">
        <v>30159.323700000048</v>
      </c>
      <c r="G676" s="11">
        <f t="shared" si="20"/>
        <v>9529.5764900000468</v>
      </c>
      <c r="H676" s="10">
        <f t="shared" si="21"/>
        <v>0.4619337499870434</v>
      </c>
    </row>
    <row r="677" spans="1:8" ht="16.5" customHeight="1" x14ac:dyDescent="0.3">
      <c r="A677" s="15">
        <v>5904</v>
      </c>
      <c r="B677" s="14" t="s">
        <v>586</v>
      </c>
      <c r="C677" s="13">
        <v>1467.0024780000001</v>
      </c>
      <c r="D677" s="13">
        <v>2846.7824099999998</v>
      </c>
      <c r="E677" s="13">
        <v>2108.0633009999992</v>
      </c>
      <c r="F677" s="12">
        <v>4549.4962899999991</v>
      </c>
      <c r="G677" s="11">
        <f t="shared" si="20"/>
        <v>1702.7138799999993</v>
      </c>
      <c r="H677" s="10">
        <f t="shared" si="21"/>
        <v>0.59811873012099981</v>
      </c>
    </row>
    <row r="678" spans="1:8" ht="16.5" customHeight="1" x14ac:dyDescent="0.3">
      <c r="A678" s="15">
        <v>5905</v>
      </c>
      <c r="B678" s="14" t="s">
        <v>585</v>
      </c>
      <c r="C678" s="13">
        <v>23.351078000000001</v>
      </c>
      <c r="D678" s="13">
        <v>112.96111000000001</v>
      </c>
      <c r="E678" s="13">
        <v>42.243218999999989</v>
      </c>
      <c r="F678" s="12">
        <v>212.80205000000001</v>
      </c>
      <c r="G678" s="11">
        <f t="shared" si="20"/>
        <v>99.840940000000003</v>
      </c>
      <c r="H678" s="10">
        <f t="shared" si="21"/>
        <v>0.88385232758424559</v>
      </c>
    </row>
    <row r="679" spans="1:8" ht="16.5" customHeight="1" x14ac:dyDescent="0.3">
      <c r="A679" s="15">
        <v>5906</v>
      </c>
      <c r="B679" s="14" t="s">
        <v>584</v>
      </c>
      <c r="C679" s="13">
        <v>410.25807229249</v>
      </c>
      <c r="D679" s="13">
        <v>4135.0255500000003</v>
      </c>
      <c r="E679" s="13">
        <v>1064.0860054000011</v>
      </c>
      <c r="F679" s="12">
        <v>10261.874949999992</v>
      </c>
      <c r="G679" s="11">
        <f t="shared" si="20"/>
        <v>6126.8493999999919</v>
      </c>
      <c r="H679" s="10">
        <f t="shared" si="21"/>
        <v>1.4816956572372306</v>
      </c>
    </row>
    <row r="680" spans="1:8" ht="16.5" customHeight="1" x14ac:dyDescent="0.3">
      <c r="A680" s="15">
        <v>5907</v>
      </c>
      <c r="B680" s="14" t="s">
        <v>583</v>
      </c>
      <c r="C680" s="13">
        <v>445.91753799999998</v>
      </c>
      <c r="D680" s="13">
        <v>3768.9388800000002</v>
      </c>
      <c r="E680" s="13">
        <v>425.38750939999989</v>
      </c>
      <c r="F680" s="12">
        <v>2485.1726600000002</v>
      </c>
      <c r="G680" s="11">
        <f t="shared" si="20"/>
        <v>-1283.76622</v>
      </c>
      <c r="H680" s="10">
        <f t="shared" si="21"/>
        <v>-0.34061741537183005</v>
      </c>
    </row>
    <row r="681" spans="1:8" ht="16.5" customHeight="1" x14ac:dyDescent="0.3">
      <c r="A681" s="15">
        <v>5908</v>
      </c>
      <c r="B681" s="14" t="s">
        <v>582</v>
      </c>
      <c r="C681" s="13">
        <v>1.904585</v>
      </c>
      <c r="D681" s="13">
        <v>58.494199999999999</v>
      </c>
      <c r="E681" s="13">
        <v>3.6109273400000013</v>
      </c>
      <c r="F681" s="12">
        <v>130.16235999999998</v>
      </c>
      <c r="G681" s="11">
        <f t="shared" si="20"/>
        <v>71.668159999999972</v>
      </c>
      <c r="H681" s="10">
        <f t="shared" si="21"/>
        <v>1.2252182267643625</v>
      </c>
    </row>
    <row r="682" spans="1:8" ht="16.5" customHeight="1" x14ac:dyDescent="0.3">
      <c r="A682" s="15">
        <v>5909</v>
      </c>
      <c r="B682" s="14" t="s">
        <v>581</v>
      </c>
      <c r="C682" s="13">
        <v>336.57861100000002</v>
      </c>
      <c r="D682" s="13">
        <v>930.77471000000003</v>
      </c>
      <c r="E682" s="13">
        <v>342.40096899999998</v>
      </c>
      <c r="F682" s="12">
        <v>1176.7519599999998</v>
      </c>
      <c r="G682" s="11">
        <f t="shared" si="20"/>
        <v>245.9772499999998</v>
      </c>
      <c r="H682" s="10">
        <f t="shared" si="21"/>
        <v>0.2642715228049114</v>
      </c>
    </row>
    <row r="683" spans="1:8" ht="16.5" customHeight="1" x14ac:dyDescent="0.3">
      <c r="A683" s="15">
        <v>5910</v>
      </c>
      <c r="B683" s="14" t="s">
        <v>580</v>
      </c>
      <c r="C683" s="13">
        <v>99.285736999999898</v>
      </c>
      <c r="D683" s="13">
        <v>2085.9724500000002</v>
      </c>
      <c r="E683" s="13">
        <v>105.062994</v>
      </c>
      <c r="F683" s="12">
        <v>2658.8351000000016</v>
      </c>
      <c r="G683" s="11">
        <f t="shared" si="20"/>
        <v>572.86265000000139</v>
      </c>
      <c r="H683" s="10">
        <f t="shared" si="21"/>
        <v>0.27462618214348966</v>
      </c>
    </row>
    <row r="684" spans="1:8" ht="16.5" customHeight="1" x14ac:dyDescent="0.3">
      <c r="A684" s="15">
        <v>5911</v>
      </c>
      <c r="B684" s="14" t="s">
        <v>579</v>
      </c>
      <c r="C684" s="13">
        <v>643.42206739000096</v>
      </c>
      <c r="D684" s="13">
        <v>12066.4126</v>
      </c>
      <c r="E684" s="13">
        <v>680.08115595500078</v>
      </c>
      <c r="F684" s="12">
        <v>13878.218129999987</v>
      </c>
      <c r="G684" s="11">
        <f t="shared" si="20"/>
        <v>1811.8055299999869</v>
      </c>
      <c r="H684" s="10">
        <f t="shared" si="21"/>
        <v>0.1501527910623566</v>
      </c>
    </row>
    <row r="685" spans="1:8" ht="16.5" customHeight="1" x14ac:dyDescent="0.3">
      <c r="A685" s="15">
        <v>6001</v>
      </c>
      <c r="B685" s="14" t="s">
        <v>578</v>
      </c>
      <c r="C685" s="13">
        <v>8516.7633462999893</v>
      </c>
      <c r="D685" s="13">
        <v>32575.096020000099</v>
      </c>
      <c r="E685" s="13">
        <v>2930.2167399999994</v>
      </c>
      <c r="F685" s="12">
        <v>12744.413120000019</v>
      </c>
      <c r="G685" s="11">
        <f t="shared" si="20"/>
        <v>-19830.68290000008</v>
      </c>
      <c r="H685" s="10">
        <f t="shared" si="21"/>
        <v>-0.60876821016351435</v>
      </c>
    </row>
    <row r="686" spans="1:8" ht="25.5" customHeight="1" x14ac:dyDescent="0.3">
      <c r="A686" s="15">
        <v>6002</v>
      </c>
      <c r="B686" s="14" t="s">
        <v>577</v>
      </c>
      <c r="C686" s="13">
        <v>79.409851000000003</v>
      </c>
      <c r="D686" s="13">
        <v>1153.4029</v>
      </c>
      <c r="E686" s="13">
        <v>155.70108400000004</v>
      </c>
      <c r="F686" s="12">
        <v>1938.2018599999994</v>
      </c>
      <c r="G686" s="11">
        <f t="shared" si="20"/>
        <v>784.7989599999994</v>
      </c>
      <c r="H686" s="10">
        <f t="shared" si="21"/>
        <v>0.68042048446384118</v>
      </c>
    </row>
    <row r="687" spans="1:8" ht="25.5" customHeight="1" x14ac:dyDescent="0.3">
      <c r="A687" s="15">
        <v>6003</v>
      </c>
      <c r="B687" s="14" t="s">
        <v>576</v>
      </c>
      <c r="C687" s="13">
        <v>35.573576000000003</v>
      </c>
      <c r="D687" s="13">
        <v>325.12409000000002</v>
      </c>
      <c r="E687" s="13">
        <v>29.428393999999997</v>
      </c>
      <c r="F687" s="12">
        <v>283.39893000000006</v>
      </c>
      <c r="G687" s="11">
        <f t="shared" si="20"/>
        <v>-41.72515999999996</v>
      </c>
      <c r="H687" s="10">
        <f t="shared" si="21"/>
        <v>-0.12833610699225628</v>
      </c>
    </row>
    <row r="688" spans="1:8" ht="25.5" customHeight="1" x14ac:dyDescent="0.3">
      <c r="A688" s="15">
        <v>6004</v>
      </c>
      <c r="B688" s="14" t="s">
        <v>575</v>
      </c>
      <c r="C688" s="13">
        <v>5710.5480338099997</v>
      </c>
      <c r="D688" s="13">
        <v>23836.435539999999</v>
      </c>
      <c r="E688" s="13">
        <v>7706.2056023999912</v>
      </c>
      <c r="F688" s="12">
        <v>32232.404280000035</v>
      </c>
      <c r="G688" s="11">
        <f t="shared" si="20"/>
        <v>8395.9687400000366</v>
      </c>
      <c r="H688" s="10">
        <f t="shared" si="21"/>
        <v>0.35223256119442586</v>
      </c>
    </row>
    <row r="689" spans="1:8" ht="16.5" customHeight="1" x14ac:dyDescent="0.3">
      <c r="A689" s="15">
        <v>6005</v>
      </c>
      <c r="B689" s="14" t="s">
        <v>574</v>
      </c>
      <c r="C689" s="13">
        <v>2358.3448023000001</v>
      </c>
      <c r="D689" s="13">
        <v>9506.6227199999903</v>
      </c>
      <c r="E689" s="13">
        <v>4586.589270999998</v>
      </c>
      <c r="F689" s="12">
        <v>19008.00406999997</v>
      </c>
      <c r="G689" s="11">
        <f t="shared" si="20"/>
        <v>9501.3813499999796</v>
      </c>
      <c r="H689" s="10">
        <f t="shared" si="21"/>
        <v>0.99944866119605402</v>
      </c>
    </row>
    <row r="690" spans="1:8" ht="16.5" customHeight="1" x14ac:dyDescent="0.3">
      <c r="A690" s="15">
        <v>6006</v>
      </c>
      <c r="B690" s="14" t="s">
        <v>573</v>
      </c>
      <c r="C690" s="13">
        <v>10888.436899333999</v>
      </c>
      <c r="D690" s="13">
        <v>42461.163279999899</v>
      </c>
      <c r="E690" s="13">
        <v>19171.850600159993</v>
      </c>
      <c r="F690" s="12">
        <v>77932.814470000012</v>
      </c>
      <c r="G690" s="11">
        <f t="shared" si="20"/>
        <v>35471.651190000113</v>
      </c>
      <c r="H690" s="10">
        <f t="shared" si="21"/>
        <v>0.83539047096027175</v>
      </c>
    </row>
    <row r="691" spans="1:8" ht="25.5" customHeight="1" x14ac:dyDescent="0.3">
      <c r="A691" s="15">
        <v>6101</v>
      </c>
      <c r="B691" s="14" t="s">
        <v>572</v>
      </c>
      <c r="C691" s="13">
        <v>70.181282999999993</v>
      </c>
      <c r="D691" s="13">
        <v>1694.67587</v>
      </c>
      <c r="E691" s="13">
        <v>103.81899077019999</v>
      </c>
      <c r="F691" s="12">
        <v>2559.1437100000076</v>
      </c>
      <c r="G691" s="11">
        <f t="shared" si="20"/>
        <v>864.46784000000753</v>
      </c>
      <c r="H691" s="10">
        <f t="shared" si="21"/>
        <v>0.51010807158067784</v>
      </c>
    </row>
    <row r="692" spans="1:8" ht="16.5" customHeight="1" x14ac:dyDescent="0.3">
      <c r="A692" s="15">
        <v>6102</v>
      </c>
      <c r="B692" s="14" t="s">
        <v>571</v>
      </c>
      <c r="C692" s="13">
        <v>134.25509700000001</v>
      </c>
      <c r="D692" s="13">
        <v>2161.2562200000002</v>
      </c>
      <c r="E692" s="13">
        <v>180.27517988160011</v>
      </c>
      <c r="F692" s="12">
        <v>2932.8993900000023</v>
      </c>
      <c r="G692" s="11">
        <f t="shared" si="20"/>
        <v>771.6431700000021</v>
      </c>
      <c r="H692" s="10">
        <f t="shared" si="21"/>
        <v>0.35703456298207992</v>
      </c>
    </row>
    <row r="693" spans="1:8" ht="25.5" customHeight="1" x14ac:dyDescent="0.3">
      <c r="A693" s="15">
        <v>6103</v>
      </c>
      <c r="B693" s="14" t="s">
        <v>570</v>
      </c>
      <c r="C693" s="13">
        <v>731.06532242106198</v>
      </c>
      <c r="D693" s="13">
        <v>12351.409740000099</v>
      </c>
      <c r="E693" s="13">
        <v>935.16079889999594</v>
      </c>
      <c r="F693" s="12">
        <v>16688.27711999989</v>
      </c>
      <c r="G693" s="11">
        <f t="shared" si="20"/>
        <v>4336.8673799997905</v>
      </c>
      <c r="H693" s="10">
        <f t="shared" si="21"/>
        <v>0.35112327024135753</v>
      </c>
    </row>
    <row r="694" spans="1:8" ht="16.5" customHeight="1" x14ac:dyDescent="0.3">
      <c r="A694" s="15">
        <v>6104</v>
      </c>
      <c r="B694" s="14" t="s">
        <v>569</v>
      </c>
      <c r="C694" s="13">
        <v>1715.7292802060199</v>
      </c>
      <c r="D694" s="13">
        <v>23044.50345</v>
      </c>
      <c r="E694" s="13">
        <v>1654.3833664848023</v>
      </c>
      <c r="F694" s="12">
        <v>27375.837509999899</v>
      </c>
      <c r="G694" s="11">
        <f t="shared" si="20"/>
        <v>4331.3340599998992</v>
      </c>
      <c r="H694" s="10">
        <f t="shared" si="21"/>
        <v>0.18795519154481496</v>
      </c>
    </row>
    <row r="695" spans="1:8" ht="16.5" customHeight="1" x14ac:dyDescent="0.3">
      <c r="A695" s="15">
        <v>6105</v>
      </c>
      <c r="B695" s="14" t="s">
        <v>568</v>
      </c>
      <c r="C695" s="13">
        <v>225.99599421999901</v>
      </c>
      <c r="D695" s="13">
        <v>4835.9207700000197</v>
      </c>
      <c r="E695" s="13">
        <v>296.67389519999966</v>
      </c>
      <c r="F695" s="12">
        <v>6452.3846800000047</v>
      </c>
      <c r="G695" s="11">
        <f t="shared" si="20"/>
        <v>1616.4639099999849</v>
      </c>
      <c r="H695" s="10">
        <f t="shared" si="21"/>
        <v>0.33426186798341162</v>
      </c>
    </row>
    <row r="696" spans="1:8" ht="16.5" customHeight="1" x14ac:dyDescent="0.3">
      <c r="A696" s="15">
        <v>6106</v>
      </c>
      <c r="B696" s="14" t="s">
        <v>567</v>
      </c>
      <c r="C696" s="13">
        <v>155.00613882175</v>
      </c>
      <c r="D696" s="13">
        <v>3139.1939000000002</v>
      </c>
      <c r="E696" s="13">
        <v>185.61995814199949</v>
      </c>
      <c r="F696" s="12">
        <v>3581.4799999999987</v>
      </c>
      <c r="G696" s="11">
        <f t="shared" si="20"/>
        <v>442.28609999999844</v>
      </c>
      <c r="H696" s="10">
        <f t="shared" si="21"/>
        <v>0.14089161551951232</v>
      </c>
    </row>
    <row r="697" spans="1:8" ht="16.5" customHeight="1" x14ac:dyDescent="0.3">
      <c r="A697" s="15">
        <v>6107</v>
      </c>
      <c r="B697" s="14" t="s">
        <v>566</v>
      </c>
      <c r="C697" s="13">
        <v>829.38115795399403</v>
      </c>
      <c r="D697" s="13">
        <v>8712.4755200000109</v>
      </c>
      <c r="E697" s="13">
        <v>508.96076359339986</v>
      </c>
      <c r="F697" s="12">
        <v>7701.9338499999903</v>
      </c>
      <c r="G697" s="11">
        <f t="shared" si="20"/>
        <v>-1010.5416700000205</v>
      </c>
      <c r="H697" s="10">
        <f t="shared" si="21"/>
        <v>-0.1159878920382917</v>
      </c>
    </row>
    <row r="698" spans="1:8" ht="16.5" customHeight="1" x14ac:dyDescent="0.3">
      <c r="A698" s="15">
        <v>6108</v>
      </c>
      <c r="B698" s="14" t="s">
        <v>565</v>
      </c>
      <c r="C698" s="13">
        <v>1666.17233340499</v>
      </c>
      <c r="D698" s="13">
        <v>17944.781940000099</v>
      </c>
      <c r="E698" s="13">
        <v>1451.4019093615232</v>
      </c>
      <c r="F698" s="12">
        <v>17593.281030000006</v>
      </c>
      <c r="G698" s="11">
        <f t="shared" si="20"/>
        <v>-351.50091000009343</v>
      </c>
      <c r="H698" s="10">
        <f t="shared" si="21"/>
        <v>-1.9587917600524016E-2</v>
      </c>
    </row>
    <row r="699" spans="1:8" ht="16.5" customHeight="1" x14ac:dyDescent="0.3">
      <c r="A699" s="15">
        <v>6109</v>
      </c>
      <c r="B699" s="14" t="s">
        <v>564</v>
      </c>
      <c r="C699" s="13">
        <v>4220.7102860155801</v>
      </c>
      <c r="D699" s="13">
        <v>49909.977950000299</v>
      </c>
      <c r="E699" s="13">
        <v>4702.5272836380982</v>
      </c>
      <c r="F699" s="12">
        <v>63023.030779999419</v>
      </c>
      <c r="G699" s="11">
        <f t="shared" si="20"/>
        <v>13113.05282999912</v>
      </c>
      <c r="H699" s="10">
        <f t="shared" si="21"/>
        <v>0.26273409383461854</v>
      </c>
    </row>
    <row r="700" spans="1:8" ht="16.5" customHeight="1" x14ac:dyDescent="0.3">
      <c r="A700" s="15">
        <v>6110</v>
      </c>
      <c r="B700" s="14" t="s">
        <v>563</v>
      </c>
      <c r="C700" s="13">
        <v>2997.0297436320002</v>
      </c>
      <c r="D700" s="13">
        <v>39793.89877</v>
      </c>
      <c r="E700" s="13">
        <v>3502.2255258822993</v>
      </c>
      <c r="F700" s="12">
        <v>49913.909210000194</v>
      </c>
      <c r="G700" s="11">
        <f t="shared" si="20"/>
        <v>10120.010440000195</v>
      </c>
      <c r="H700" s="10">
        <f t="shared" si="21"/>
        <v>0.25431060420823892</v>
      </c>
    </row>
    <row r="701" spans="1:8" ht="16.5" customHeight="1" x14ac:dyDescent="0.3">
      <c r="A701" s="15">
        <v>6111</v>
      </c>
      <c r="B701" s="14" t="s">
        <v>562</v>
      </c>
      <c r="C701" s="13">
        <v>1123.0051908099999</v>
      </c>
      <c r="D701" s="13">
        <v>10859.60562</v>
      </c>
      <c r="E701" s="13">
        <v>1783.808839760005</v>
      </c>
      <c r="F701" s="12">
        <v>16723.762569999995</v>
      </c>
      <c r="G701" s="11">
        <f t="shared" si="20"/>
        <v>5864.156949999995</v>
      </c>
      <c r="H701" s="10">
        <f t="shared" si="21"/>
        <v>0.5399972296599842</v>
      </c>
    </row>
    <row r="702" spans="1:8" ht="16.5" customHeight="1" x14ac:dyDescent="0.3">
      <c r="A702" s="15">
        <v>6112</v>
      </c>
      <c r="B702" s="14" t="s">
        <v>561</v>
      </c>
      <c r="C702" s="13">
        <v>662.20761131999905</v>
      </c>
      <c r="D702" s="13">
        <v>9633.6409800000092</v>
      </c>
      <c r="E702" s="13">
        <v>699.20784064840052</v>
      </c>
      <c r="F702" s="12">
        <v>10875.742020000009</v>
      </c>
      <c r="G702" s="11">
        <f t="shared" si="20"/>
        <v>1242.1010399999996</v>
      </c>
      <c r="H702" s="10">
        <f t="shared" si="21"/>
        <v>0.12893370664099613</v>
      </c>
    </row>
    <row r="703" spans="1:8" ht="16.5" customHeight="1" x14ac:dyDescent="0.3">
      <c r="A703" s="15">
        <v>6113</v>
      </c>
      <c r="B703" s="14" t="s">
        <v>560</v>
      </c>
      <c r="C703" s="13">
        <v>18.531444</v>
      </c>
      <c r="D703" s="13">
        <v>417.83036999999899</v>
      </c>
      <c r="E703" s="13">
        <v>26.604585000000018</v>
      </c>
      <c r="F703" s="12">
        <v>514.65271999999982</v>
      </c>
      <c r="G703" s="11">
        <f t="shared" si="20"/>
        <v>96.822350000000824</v>
      </c>
      <c r="H703" s="10">
        <f t="shared" si="21"/>
        <v>0.23172645396743433</v>
      </c>
    </row>
    <row r="704" spans="1:8" ht="16.5" customHeight="1" x14ac:dyDescent="0.3">
      <c r="A704" s="15">
        <v>6114</v>
      </c>
      <c r="B704" s="14" t="s">
        <v>559</v>
      </c>
      <c r="C704" s="13">
        <v>96.721528100000199</v>
      </c>
      <c r="D704" s="13">
        <v>2061.0173100000002</v>
      </c>
      <c r="E704" s="13">
        <v>152.14575197999977</v>
      </c>
      <c r="F704" s="12">
        <v>4191.5304199999937</v>
      </c>
      <c r="G704" s="11">
        <f t="shared" si="20"/>
        <v>2130.5131099999935</v>
      </c>
      <c r="H704" s="10">
        <f t="shared" si="21"/>
        <v>1.0337191733726843</v>
      </c>
    </row>
    <row r="705" spans="1:8" ht="16.5" customHeight="1" x14ac:dyDescent="0.3">
      <c r="A705" s="15">
        <v>6115</v>
      </c>
      <c r="B705" s="14" t="s">
        <v>558</v>
      </c>
      <c r="C705" s="13">
        <v>1899.7925831350001</v>
      </c>
      <c r="D705" s="13">
        <v>25064.797259999999</v>
      </c>
      <c r="E705" s="13">
        <v>1231.4593178351963</v>
      </c>
      <c r="F705" s="12">
        <v>21667.821010000156</v>
      </c>
      <c r="G705" s="11">
        <f t="shared" si="20"/>
        <v>-3396.9762499998433</v>
      </c>
      <c r="H705" s="10">
        <f t="shared" si="21"/>
        <v>-0.13552777685622674</v>
      </c>
    </row>
    <row r="706" spans="1:8" ht="16.5" customHeight="1" x14ac:dyDescent="0.3">
      <c r="A706" s="15">
        <v>6116</v>
      </c>
      <c r="B706" s="14" t="s">
        <v>557</v>
      </c>
      <c r="C706" s="13">
        <v>2002.0521398999999</v>
      </c>
      <c r="D706" s="13">
        <v>10616.317650000001</v>
      </c>
      <c r="E706" s="13">
        <v>1724.0809876399992</v>
      </c>
      <c r="F706" s="12">
        <v>9737.6862899999778</v>
      </c>
      <c r="G706" s="11">
        <f t="shared" si="20"/>
        <v>-878.63136000002305</v>
      </c>
      <c r="H706" s="10">
        <f t="shared" si="21"/>
        <v>-8.2762346509104592E-2</v>
      </c>
    </row>
    <row r="707" spans="1:8" ht="16.5" customHeight="1" x14ac:dyDescent="0.3">
      <c r="A707" s="15">
        <v>6117</v>
      </c>
      <c r="B707" s="14" t="s">
        <v>556</v>
      </c>
      <c r="C707" s="13">
        <v>142.51113745788001</v>
      </c>
      <c r="D707" s="13">
        <v>1652.2249200000001</v>
      </c>
      <c r="E707" s="13">
        <v>156.20263981999938</v>
      </c>
      <c r="F707" s="12">
        <v>2131.0110699999987</v>
      </c>
      <c r="G707" s="11">
        <f t="shared" si="20"/>
        <v>478.78614999999854</v>
      </c>
      <c r="H707" s="10">
        <f t="shared" si="21"/>
        <v>0.28978267075163017</v>
      </c>
    </row>
    <row r="708" spans="1:8" ht="25.5" customHeight="1" x14ac:dyDescent="0.3">
      <c r="A708" s="15">
        <v>6201</v>
      </c>
      <c r="B708" s="14" t="s">
        <v>555</v>
      </c>
      <c r="C708" s="13">
        <v>1076.0354854746599</v>
      </c>
      <c r="D708" s="13">
        <v>20949.361649999999</v>
      </c>
      <c r="E708" s="13">
        <v>994.11105840199855</v>
      </c>
      <c r="F708" s="12">
        <v>22143.977549999985</v>
      </c>
      <c r="G708" s="11">
        <f t="shared" si="20"/>
        <v>1194.6158999999861</v>
      </c>
      <c r="H708" s="10">
        <f t="shared" si="21"/>
        <v>5.7023976193565126E-2</v>
      </c>
    </row>
    <row r="709" spans="1:8" ht="16.5" customHeight="1" x14ac:dyDescent="0.3">
      <c r="A709" s="15">
        <v>6202</v>
      </c>
      <c r="B709" s="14" t="s">
        <v>554</v>
      </c>
      <c r="C709" s="13">
        <v>1552.43340472</v>
      </c>
      <c r="D709" s="13">
        <v>25783.25446</v>
      </c>
      <c r="E709" s="13">
        <v>1488.9184924192064</v>
      </c>
      <c r="F709" s="12">
        <v>26639.266920000031</v>
      </c>
      <c r="G709" s="11">
        <f t="shared" si="20"/>
        <v>856.01246000003084</v>
      </c>
      <c r="H709" s="10">
        <f t="shared" si="21"/>
        <v>3.3200326255478876E-2</v>
      </c>
    </row>
    <row r="710" spans="1:8" ht="16.5" customHeight="1" x14ac:dyDescent="0.3">
      <c r="A710" s="15">
        <v>6203</v>
      </c>
      <c r="B710" s="14" t="s">
        <v>553</v>
      </c>
      <c r="C710" s="13">
        <v>2765.7413500214002</v>
      </c>
      <c r="D710" s="13">
        <v>39320.454960000097</v>
      </c>
      <c r="E710" s="13">
        <v>3015.5531115133658</v>
      </c>
      <c r="F710" s="12">
        <v>46435.631429999572</v>
      </c>
      <c r="G710" s="11">
        <f t="shared" ref="G710:G773" si="22">F710-D710</f>
        <v>7115.1764699994746</v>
      </c>
      <c r="H710" s="10">
        <f t="shared" ref="H710:H773" si="23">IF(D710&lt;&gt;0,G710/D710,"")</f>
        <v>0.18095356417512462</v>
      </c>
    </row>
    <row r="711" spans="1:8" ht="16.5" customHeight="1" x14ac:dyDescent="0.3">
      <c r="A711" s="15">
        <v>6204</v>
      </c>
      <c r="B711" s="14" t="s">
        <v>552</v>
      </c>
      <c r="C711" s="13">
        <v>4085.8560801580102</v>
      </c>
      <c r="D711" s="13">
        <v>62436.396789999199</v>
      </c>
      <c r="E711" s="13">
        <v>5289.5949757381859</v>
      </c>
      <c r="F711" s="12">
        <v>80209.11230999876</v>
      </c>
      <c r="G711" s="11">
        <f t="shared" si="22"/>
        <v>17772.715519999561</v>
      </c>
      <c r="H711" s="10">
        <f t="shared" si="23"/>
        <v>0.28465312596075887</v>
      </c>
    </row>
    <row r="712" spans="1:8" ht="16.5" customHeight="1" x14ac:dyDescent="0.3">
      <c r="A712" s="15">
        <v>6205</v>
      </c>
      <c r="B712" s="14" t="s">
        <v>551</v>
      </c>
      <c r="C712" s="13">
        <v>768.61214095099695</v>
      </c>
      <c r="D712" s="13">
        <v>10344.75295</v>
      </c>
      <c r="E712" s="13">
        <v>622.53520035999941</v>
      </c>
      <c r="F712" s="12">
        <v>10655.634660000007</v>
      </c>
      <c r="G712" s="11">
        <f t="shared" si="22"/>
        <v>310.88171000000693</v>
      </c>
      <c r="H712" s="10">
        <f t="shared" si="23"/>
        <v>3.0052115454338321E-2</v>
      </c>
    </row>
    <row r="713" spans="1:8" ht="16.5" customHeight="1" x14ac:dyDescent="0.3">
      <c r="A713" s="15">
        <v>6206</v>
      </c>
      <c r="B713" s="14" t="s">
        <v>550</v>
      </c>
      <c r="C713" s="13">
        <v>732.05954069999598</v>
      </c>
      <c r="D713" s="13">
        <v>13049.08195</v>
      </c>
      <c r="E713" s="13">
        <v>778.71662679999952</v>
      </c>
      <c r="F713" s="12">
        <v>14866.127560000017</v>
      </c>
      <c r="G713" s="11">
        <f t="shared" si="22"/>
        <v>1817.0456100000174</v>
      </c>
      <c r="H713" s="10">
        <f t="shared" si="23"/>
        <v>0.1392470073344905</v>
      </c>
    </row>
    <row r="714" spans="1:8" ht="16.5" customHeight="1" x14ac:dyDescent="0.3">
      <c r="A714" s="15">
        <v>6207</v>
      </c>
      <c r="B714" s="14" t="s">
        <v>549</v>
      </c>
      <c r="C714" s="13">
        <v>49.331678500000002</v>
      </c>
      <c r="D714" s="13">
        <v>479.05153000000001</v>
      </c>
      <c r="E714" s="13">
        <v>49.041621000000035</v>
      </c>
      <c r="F714" s="12">
        <v>604.21437999999898</v>
      </c>
      <c r="G714" s="11">
        <f t="shared" si="22"/>
        <v>125.16284999999897</v>
      </c>
      <c r="H714" s="10">
        <f t="shared" si="23"/>
        <v>0.26127220593575595</v>
      </c>
    </row>
    <row r="715" spans="1:8" ht="16.5" customHeight="1" x14ac:dyDescent="0.3">
      <c r="A715" s="15">
        <v>6208</v>
      </c>
      <c r="B715" s="14" t="s">
        <v>548</v>
      </c>
      <c r="C715" s="13">
        <v>427.94868097999898</v>
      </c>
      <c r="D715" s="13">
        <v>3710.80008</v>
      </c>
      <c r="E715" s="13">
        <v>444.62033730536325</v>
      </c>
      <c r="F715" s="12">
        <v>4651.60689000001</v>
      </c>
      <c r="G715" s="11">
        <f t="shared" si="22"/>
        <v>940.80681000001005</v>
      </c>
      <c r="H715" s="10">
        <f t="shared" si="23"/>
        <v>0.25353206578566478</v>
      </c>
    </row>
    <row r="716" spans="1:8" ht="16.5" customHeight="1" x14ac:dyDescent="0.3">
      <c r="A716" s="15">
        <v>6209</v>
      </c>
      <c r="B716" s="14" t="s">
        <v>547</v>
      </c>
      <c r="C716" s="13">
        <v>97.928097100000102</v>
      </c>
      <c r="D716" s="13">
        <v>1603.9349400000101</v>
      </c>
      <c r="E716" s="13">
        <v>35.821984670000077</v>
      </c>
      <c r="F716" s="12">
        <v>920.54281000000026</v>
      </c>
      <c r="G716" s="11">
        <f t="shared" si="22"/>
        <v>-683.39213000000984</v>
      </c>
      <c r="H716" s="10">
        <f t="shared" si="23"/>
        <v>-0.42607222584726878</v>
      </c>
    </row>
    <row r="717" spans="1:8" ht="25.5" customHeight="1" x14ac:dyDescent="0.3">
      <c r="A717" s="15">
        <v>6210</v>
      </c>
      <c r="B717" s="14" t="s">
        <v>546</v>
      </c>
      <c r="C717" s="13">
        <v>471.21920220292202</v>
      </c>
      <c r="D717" s="13">
        <v>5261.6393000000098</v>
      </c>
      <c r="E717" s="13">
        <v>480.64519570000033</v>
      </c>
      <c r="F717" s="12">
        <v>6715.818850000016</v>
      </c>
      <c r="G717" s="11">
        <f t="shared" si="22"/>
        <v>1454.1795500000062</v>
      </c>
      <c r="H717" s="10">
        <f t="shared" si="23"/>
        <v>0.27637385747822041</v>
      </c>
    </row>
    <row r="718" spans="1:8" ht="16.5" customHeight="1" x14ac:dyDescent="0.3">
      <c r="A718" s="15">
        <v>6211</v>
      </c>
      <c r="B718" s="14" t="s">
        <v>545</v>
      </c>
      <c r="C718" s="13">
        <v>415.42892077800099</v>
      </c>
      <c r="D718" s="13">
        <v>6093.9375700000001</v>
      </c>
      <c r="E718" s="13">
        <v>642.35031463531675</v>
      </c>
      <c r="F718" s="12">
        <v>9911.2305299999716</v>
      </c>
      <c r="G718" s="11">
        <f t="shared" si="22"/>
        <v>3817.2929599999716</v>
      </c>
      <c r="H718" s="10">
        <f t="shared" si="23"/>
        <v>0.62640828137003235</v>
      </c>
    </row>
    <row r="719" spans="1:8" ht="16.5" customHeight="1" x14ac:dyDescent="0.3">
      <c r="A719" s="15">
        <v>6212</v>
      </c>
      <c r="B719" s="14" t="s">
        <v>544</v>
      </c>
      <c r="C719" s="13">
        <v>426.54951244900201</v>
      </c>
      <c r="D719" s="13">
        <v>10014.67722</v>
      </c>
      <c r="E719" s="13">
        <v>431.92295190711934</v>
      </c>
      <c r="F719" s="12">
        <v>11999.891160000037</v>
      </c>
      <c r="G719" s="11">
        <f t="shared" si="22"/>
        <v>1985.2139400000378</v>
      </c>
      <c r="H719" s="10">
        <f t="shared" si="23"/>
        <v>0.19823044681214777</v>
      </c>
    </row>
    <row r="720" spans="1:8" ht="16.5" customHeight="1" x14ac:dyDescent="0.3">
      <c r="A720" s="15">
        <v>6213</v>
      </c>
      <c r="B720" s="14" t="s">
        <v>543</v>
      </c>
      <c r="C720" s="13">
        <v>19.380693999999998</v>
      </c>
      <c r="D720" s="13">
        <v>148.56765999999999</v>
      </c>
      <c r="E720" s="13">
        <v>23.122031560000025</v>
      </c>
      <c r="F720" s="12">
        <v>184.78145000000004</v>
      </c>
      <c r="G720" s="11">
        <f t="shared" si="22"/>
        <v>36.213790000000046</v>
      </c>
      <c r="H720" s="10">
        <f t="shared" si="23"/>
        <v>0.24375284634623745</v>
      </c>
    </row>
    <row r="721" spans="1:8" ht="16.5" customHeight="1" x14ac:dyDescent="0.3">
      <c r="A721" s="15">
        <v>6214</v>
      </c>
      <c r="B721" s="14" t="s">
        <v>542</v>
      </c>
      <c r="C721" s="13">
        <v>50.937388300000102</v>
      </c>
      <c r="D721" s="13">
        <v>970.96214999999995</v>
      </c>
      <c r="E721" s="13">
        <v>49.438865200000045</v>
      </c>
      <c r="F721" s="12">
        <v>1054.8970399999994</v>
      </c>
      <c r="G721" s="11">
        <f t="shared" si="22"/>
        <v>83.934889999999427</v>
      </c>
      <c r="H721" s="10">
        <f t="shared" si="23"/>
        <v>8.6445068945271888E-2</v>
      </c>
    </row>
    <row r="722" spans="1:8" ht="16.5" customHeight="1" x14ac:dyDescent="0.3">
      <c r="A722" s="15">
        <v>6215</v>
      </c>
      <c r="B722" s="14" t="s">
        <v>541</v>
      </c>
      <c r="C722" s="13">
        <v>4.9526380000000003</v>
      </c>
      <c r="D722" s="13">
        <v>122.61051999999999</v>
      </c>
      <c r="E722" s="13">
        <v>2.1634547999999989</v>
      </c>
      <c r="F722" s="12">
        <v>73.019659999999988</v>
      </c>
      <c r="G722" s="11">
        <f t="shared" si="22"/>
        <v>-49.590860000000006</v>
      </c>
      <c r="H722" s="10">
        <f t="shared" si="23"/>
        <v>-0.40445844288075777</v>
      </c>
    </row>
    <row r="723" spans="1:8" ht="16.5" customHeight="1" x14ac:dyDescent="0.3">
      <c r="A723" s="15">
        <v>6216</v>
      </c>
      <c r="B723" s="14" t="s">
        <v>540</v>
      </c>
      <c r="C723" s="13">
        <v>10.676228999999999</v>
      </c>
      <c r="D723" s="13">
        <v>244.55157</v>
      </c>
      <c r="E723" s="13">
        <v>7.901986499999996</v>
      </c>
      <c r="F723" s="12">
        <v>223.80446000000006</v>
      </c>
      <c r="G723" s="11">
        <f t="shared" si="22"/>
        <v>-20.747109999999935</v>
      </c>
      <c r="H723" s="10">
        <f t="shared" si="23"/>
        <v>-8.4837361706571482E-2</v>
      </c>
    </row>
    <row r="724" spans="1:8" ht="16.5" customHeight="1" x14ac:dyDescent="0.3">
      <c r="A724" s="15">
        <v>6217</v>
      </c>
      <c r="B724" s="14" t="s">
        <v>539</v>
      </c>
      <c r="C724" s="13">
        <v>42.656373000000102</v>
      </c>
      <c r="D724" s="13">
        <v>715.80220000000099</v>
      </c>
      <c r="E724" s="13">
        <v>41.948321000000178</v>
      </c>
      <c r="F724" s="12">
        <v>749.18998000000067</v>
      </c>
      <c r="G724" s="11">
        <f t="shared" si="22"/>
        <v>33.38777999999968</v>
      </c>
      <c r="H724" s="10">
        <f t="shared" si="23"/>
        <v>4.6643863346605578E-2</v>
      </c>
    </row>
    <row r="725" spans="1:8" ht="16.5" customHeight="1" x14ac:dyDescent="0.3">
      <c r="A725" s="15">
        <v>6301</v>
      </c>
      <c r="B725" s="14" t="s">
        <v>538</v>
      </c>
      <c r="C725" s="13">
        <v>1515.2307097620101</v>
      </c>
      <c r="D725" s="13">
        <v>6280.6718600000104</v>
      </c>
      <c r="E725" s="13">
        <v>1717.2011442899975</v>
      </c>
      <c r="F725" s="12">
        <v>7748.4829799999779</v>
      </c>
      <c r="G725" s="11">
        <f t="shared" si="22"/>
        <v>1467.8111199999676</v>
      </c>
      <c r="H725" s="10">
        <f t="shared" si="23"/>
        <v>0.23370288286323004</v>
      </c>
    </row>
    <row r="726" spans="1:8" ht="16.5" customHeight="1" x14ac:dyDescent="0.3">
      <c r="A726" s="15">
        <v>6302</v>
      </c>
      <c r="B726" s="14" t="s">
        <v>537</v>
      </c>
      <c r="C726" s="13">
        <v>6069.7067588271602</v>
      </c>
      <c r="D726" s="13">
        <v>28772.147510000199</v>
      </c>
      <c r="E726" s="13">
        <v>7970.8412580603626</v>
      </c>
      <c r="F726" s="12">
        <v>38472.163619999948</v>
      </c>
      <c r="G726" s="11">
        <f t="shared" si="22"/>
        <v>9700.0161099997495</v>
      </c>
      <c r="H726" s="10">
        <f t="shared" si="23"/>
        <v>0.33713215555524179</v>
      </c>
    </row>
    <row r="727" spans="1:8" ht="16.5" customHeight="1" x14ac:dyDescent="0.3">
      <c r="A727" s="15">
        <v>6303</v>
      </c>
      <c r="B727" s="14" t="s">
        <v>536</v>
      </c>
      <c r="C727" s="13">
        <v>1885.7702965599899</v>
      </c>
      <c r="D727" s="13">
        <v>9528.2707099999807</v>
      </c>
      <c r="E727" s="13">
        <v>1491.3575157400167</v>
      </c>
      <c r="F727" s="12">
        <v>8615.8794200000175</v>
      </c>
      <c r="G727" s="11">
        <f t="shared" si="22"/>
        <v>-912.39128999996319</v>
      </c>
      <c r="H727" s="10">
        <f t="shared" si="23"/>
        <v>-9.5756230880636367E-2</v>
      </c>
    </row>
    <row r="728" spans="1:8" ht="16.5" customHeight="1" x14ac:dyDescent="0.3">
      <c r="A728" s="15">
        <v>6304</v>
      </c>
      <c r="B728" s="14" t="s">
        <v>535</v>
      </c>
      <c r="C728" s="13">
        <v>1154.3422624949999</v>
      </c>
      <c r="D728" s="13">
        <v>5304.2200399999901</v>
      </c>
      <c r="E728" s="13">
        <v>1100.9920647599997</v>
      </c>
      <c r="F728" s="12">
        <v>5354.4014700000007</v>
      </c>
      <c r="G728" s="11">
        <f t="shared" si="22"/>
        <v>50.18143000001055</v>
      </c>
      <c r="H728" s="10">
        <f t="shared" si="23"/>
        <v>9.4606614396808928E-3</v>
      </c>
    </row>
    <row r="729" spans="1:8" ht="16.5" customHeight="1" x14ac:dyDescent="0.3">
      <c r="A729" s="15">
        <v>6305</v>
      </c>
      <c r="B729" s="14" t="s">
        <v>534</v>
      </c>
      <c r="C729" s="13">
        <v>3875.18757739999</v>
      </c>
      <c r="D729" s="13">
        <v>10604.468150000001</v>
      </c>
      <c r="E729" s="13">
        <v>3636.1797460000003</v>
      </c>
      <c r="F729" s="12">
        <v>9652.5890400000044</v>
      </c>
      <c r="G729" s="11">
        <f t="shared" si="22"/>
        <v>-951.87910999999622</v>
      </c>
      <c r="H729" s="10">
        <f t="shared" si="23"/>
        <v>-8.9762079204320694E-2</v>
      </c>
    </row>
    <row r="730" spans="1:8" ht="16.5" customHeight="1" x14ac:dyDescent="0.3">
      <c r="A730" s="15">
        <v>6306</v>
      </c>
      <c r="B730" s="14" t="s">
        <v>533</v>
      </c>
      <c r="C730" s="13">
        <v>2097.7824732508402</v>
      </c>
      <c r="D730" s="13">
        <v>7784.8488699999998</v>
      </c>
      <c r="E730" s="13">
        <v>2111.4757584400159</v>
      </c>
      <c r="F730" s="12">
        <v>8819.8397100000111</v>
      </c>
      <c r="G730" s="11">
        <f t="shared" si="22"/>
        <v>1034.9908400000113</v>
      </c>
      <c r="H730" s="10">
        <f t="shared" si="23"/>
        <v>0.13294938119974206</v>
      </c>
    </row>
    <row r="731" spans="1:8" ht="16.5" customHeight="1" x14ac:dyDescent="0.3">
      <c r="A731" s="15">
        <v>6307</v>
      </c>
      <c r="B731" s="14" t="s">
        <v>532</v>
      </c>
      <c r="C731" s="13">
        <v>2761.4290690999501</v>
      </c>
      <c r="D731" s="13">
        <v>28022.085350000001</v>
      </c>
      <c r="E731" s="13">
        <v>3213.2762604860354</v>
      </c>
      <c r="F731" s="12">
        <v>23051.771840000045</v>
      </c>
      <c r="G731" s="11">
        <f t="shared" si="22"/>
        <v>-4970.3135099999563</v>
      </c>
      <c r="H731" s="10">
        <f t="shared" si="23"/>
        <v>-0.17737129296124837</v>
      </c>
    </row>
    <row r="732" spans="1:8" ht="16.5" customHeight="1" x14ac:dyDescent="0.3">
      <c r="A732" s="15">
        <v>6308</v>
      </c>
      <c r="B732" s="14" t="s">
        <v>531</v>
      </c>
      <c r="C732" s="13">
        <v>15.18812</v>
      </c>
      <c r="D732" s="13">
        <v>121.97845</v>
      </c>
      <c r="E732" s="13">
        <v>20.847679999999997</v>
      </c>
      <c r="F732" s="12">
        <v>105.10865000000003</v>
      </c>
      <c r="G732" s="11">
        <f t="shared" si="22"/>
        <v>-16.869799999999969</v>
      </c>
      <c r="H732" s="10">
        <f t="shared" si="23"/>
        <v>-0.13830147866282913</v>
      </c>
    </row>
    <row r="733" spans="1:8" ht="16.5" customHeight="1" x14ac:dyDescent="0.3">
      <c r="A733" s="15">
        <v>6309</v>
      </c>
      <c r="B733" s="14" t="s">
        <v>530</v>
      </c>
      <c r="C733" s="13">
        <v>61049.459784999999</v>
      </c>
      <c r="D733" s="13">
        <v>90939.088240000099</v>
      </c>
      <c r="E733" s="13">
        <v>72297.316032999996</v>
      </c>
      <c r="F733" s="12">
        <v>110905.09712999943</v>
      </c>
      <c r="G733" s="11">
        <f t="shared" si="22"/>
        <v>19966.008889999328</v>
      </c>
      <c r="H733" s="10">
        <f t="shared" si="23"/>
        <v>0.21955365153108233</v>
      </c>
    </row>
    <row r="734" spans="1:8" ht="25.5" customHeight="1" x14ac:dyDescent="0.3">
      <c r="A734" s="15">
        <v>6310</v>
      </c>
      <c r="B734" s="14" t="s">
        <v>529</v>
      </c>
      <c r="C734" s="13">
        <v>335.27342290000001</v>
      </c>
      <c r="D734" s="13">
        <v>188.14177000000001</v>
      </c>
      <c r="E734" s="13">
        <v>346.97965890000017</v>
      </c>
      <c r="F734" s="12">
        <v>848.45040000000006</v>
      </c>
      <c r="G734" s="11">
        <f t="shared" si="22"/>
        <v>660.30862999999999</v>
      </c>
      <c r="H734" s="10">
        <f t="shared" si="23"/>
        <v>3.5096333472359698</v>
      </c>
    </row>
    <row r="735" spans="1:8" ht="16.5" customHeight="1" x14ac:dyDescent="0.3">
      <c r="A735" s="15">
        <v>6401</v>
      </c>
      <c r="B735" s="14" t="s">
        <v>528</v>
      </c>
      <c r="C735" s="13">
        <v>286.05807900000002</v>
      </c>
      <c r="D735" s="13">
        <v>1342.9968799999999</v>
      </c>
      <c r="E735" s="13">
        <v>279.88759469999974</v>
      </c>
      <c r="F735" s="12">
        <v>1644.511780000001</v>
      </c>
      <c r="G735" s="11">
        <f t="shared" si="22"/>
        <v>301.51490000000103</v>
      </c>
      <c r="H735" s="10">
        <f t="shared" si="23"/>
        <v>0.2245090100283785</v>
      </c>
    </row>
    <row r="736" spans="1:8" ht="16.5" customHeight="1" x14ac:dyDescent="0.3">
      <c r="A736" s="15">
        <v>6402</v>
      </c>
      <c r="B736" s="14" t="s">
        <v>527</v>
      </c>
      <c r="C736" s="13">
        <v>10985.563426553001</v>
      </c>
      <c r="D736" s="13">
        <v>91219.040569999401</v>
      </c>
      <c r="E736" s="13">
        <v>8250.2626051799416</v>
      </c>
      <c r="F736" s="12">
        <v>108966.31406000021</v>
      </c>
      <c r="G736" s="11">
        <f t="shared" si="22"/>
        <v>17747.273490000807</v>
      </c>
      <c r="H736" s="10">
        <f t="shared" si="23"/>
        <v>0.1945566778504095</v>
      </c>
    </row>
    <row r="737" spans="1:8" ht="16.5" customHeight="1" x14ac:dyDescent="0.3">
      <c r="A737" s="15">
        <v>6403</v>
      </c>
      <c r="B737" s="14" t="s">
        <v>526</v>
      </c>
      <c r="C737" s="13">
        <v>4062.7238334430299</v>
      </c>
      <c r="D737" s="13">
        <v>65645.1521600001</v>
      </c>
      <c r="E737" s="13">
        <v>5129.4888962208361</v>
      </c>
      <c r="F737" s="12">
        <v>98819.689049999972</v>
      </c>
      <c r="G737" s="11">
        <f t="shared" si="22"/>
        <v>33174.536889999872</v>
      </c>
      <c r="H737" s="10">
        <f t="shared" si="23"/>
        <v>0.50536156591033521</v>
      </c>
    </row>
    <row r="738" spans="1:8" ht="16.5" customHeight="1" x14ac:dyDescent="0.3">
      <c r="A738" s="15">
        <v>6404</v>
      </c>
      <c r="B738" s="14" t="s">
        <v>525</v>
      </c>
      <c r="C738" s="13">
        <v>6835.6151948849702</v>
      </c>
      <c r="D738" s="13">
        <v>74235.415110000002</v>
      </c>
      <c r="E738" s="13">
        <v>6508.8064216194034</v>
      </c>
      <c r="F738" s="12">
        <v>101743.93453999946</v>
      </c>
      <c r="G738" s="11">
        <f t="shared" si="22"/>
        <v>27508.519429999462</v>
      </c>
      <c r="H738" s="10">
        <f t="shared" si="23"/>
        <v>0.37055789866922806</v>
      </c>
    </row>
    <row r="739" spans="1:8" ht="16.5" customHeight="1" x14ac:dyDescent="0.3">
      <c r="A739" s="15">
        <v>6405</v>
      </c>
      <c r="B739" s="14" t="s">
        <v>524</v>
      </c>
      <c r="C739" s="13">
        <v>580.44664830500096</v>
      </c>
      <c r="D739" s="13">
        <v>4630.3554700000004</v>
      </c>
      <c r="E739" s="13">
        <v>1228.2090212299961</v>
      </c>
      <c r="F739" s="12">
        <v>14971.984640000006</v>
      </c>
      <c r="G739" s="11">
        <f t="shared" si="22"/>
        <v>10341.629170000006</v>
      </c>
      <c r="H739" s="10">
        <f t="shared" si="23"/>
        <v>2.2334417383294345</v>
      </c>
    </row>
    <row r="740" spans="1:8" ht="16.5" customHeight="1" x14ac:dyDescent="0.3">
      <c r="A740" s="15">
        <v>6406</v>
      </c>
      <c r="B740" s="14" t="s">
        <v>523</v>
      </c>
      <c r="C740" s="13">
        <v>1029.6865991780001</v>
      </c>
      <c r="D740" s="13">
        <v>7956.52260999999</v>
      </c>
      <c r="E740" s="13">
        <v>1190.2155507690024</v>
      </c>
      <c r="F740" s="12">
        <v>8918.0390799999877</v>
      </c>
      <c r="G740" s="11">
        <f t="shared" si="22"/>
        <v>961.51646999999775</v>
      </c>
      <c r="H740" s="10">
        <f t="shared" si="23"/>
        <v>0.12084631906802298</v>
      </c>
    </row>
    <row r="741" spans="1:8" ht="16.5" customHeight="1" x14ac:dyDescent="0.3">
      <c r="A741" s="15">
        <v>6501</v>
      </c>
      <c r="B741" s="14" t="s">
        <v>522</v>
      </c>
      <c r="C741" s="13">
        <v>6.0000000000000001E-3</v>
      </c>
      <c r="D741" s="13">
        <v>0.51922000000000001</v>
      </c>
      <c r="E741" s="13">
        <v>0.82047000000000003</v>
      </c>
      <c r="F741" s="12">
        <v>10.455789999999999</v>
      </c>
      <c r="G741" s="11">
        <f t="shared" si="22"/>
        <v>9.9365699999999979</v>
      </c>
      <c r="H741" s="10">
        <f t="shared" si="23"/>
        <v>19.137494703593848</v>
      </c>
    </row>
    <row r="742" spans="1:8" ht="16.5" customHeight="1" x14ac:dyDescent="0.3">
      <c r="A742" s="15">
        <v>6502</v>
      </c>
      <c r="B742" s="14" t="s">
        <v>521</v>
      </c>
      <c r="C742" s="13">
        <v>6.08E-2</v>
      </c>
      <c r="D742" s="13">
        <v>8.9999599999999997</v>
      </c>
      <c r="E742" s="13">
        <v>2.0799999999999999E-2</v>
      </c>
      <c r="F742" s="12">
        <v>4.5258400000000005</v>
      </c>
      <c r="G742" s="11">
        <f t="shared" si="22"/>
        <v>-4.4741199999999992</v>
      </c>
      <c r="H742" s="10">
        <f t="shared" si="23"/>
        <v>-0.49712665389623945</v>
      </c>
    </row>
    <row r="743" spans="1:8" ht="16.5" customHeight="1" x14ac:dyDescent="0.3">
      <c r="A743" s="15">
        <v>6503</v>
      </c>
      <c r="B743" s="14" t="s">
        <v>520</v>
      </c>
      <c r="C743" s="13">
        <v>0</v>
      </c>
      <c r="D743" s="13">
        <v>0</v>
      </c>
      <c r="E743" s="13">
        <v>0</v>
      </c>
      <c r="F743" s="12">
        <v>0</v>
      </c>
      <c r="G743" s="11">
        <f t="shared" si="22"/>
        <v>0</v>
      </c>
      <c r="H743" s="10" t="str">
        <f t="shared" si="23"/>
        <v/>
      </c>
    </row>
    <row r="744" spans="1:8" ht="16.5" customHeight="1" x14ac:dyDescent="0.3">
      <c r="A744" s="15">
        <v>6504</v>
      </c>
      <c r="B744" s="14" t="s">
        <v>519</v>
      </c>
      <c r="C744" s="13">
        <v>77.981283000000005</v>
      </c>
      <c r="D744" s="13">
        <v>613.32407000000001</v>
      </c>
      <c r="E744" s="13">
        <v>51.235870000000013</v>
      </c>
      <c r="F744" s="12">
        <v>574.27127999999993</v>
      </c>
      <c r="G744" s="11">
        <f t="shared" si="22"/>
        <v>-39.052790000000073</v>
      </c>
      <c r="H744" s="10">
        <f t="shared" si="23"/>
        <v>-6.3673988858777508E-2</v>
      </c>
    </row>
    <row r="745" spans="1:8" ht="16.5" customHeight="1" x14ac:dyDescent="0.3">
      <c r="A745" s="15">
        <v>6505</v>
      </c>
      <c r="B745" s="14" t="s">
        <v>518</v>
      </c>
      <c r="C745" s="13">
        <v>529.28049612467896</v>
      </c>
      <c r="D745" s="13">
        <v>5978.6665599999997</v>
      </c>
      <c r="E745" s="13">
        <v>463.13691930999823</v>
      </c>
      <c r="F745" s="12">
        <v>7474.0257999999576</v>
      </c>
      <c r="G745" s="11">
        <f t="shared" si="22"/>
        <v>1495.3592399999579</v>
      </c>
      <c r="H745" s="10">
        <f t="shared" si="23"/>
        <v>0.25011584522953528</v>
      </c>
    </row>
    <row r="746" spans="1:8" ht="16.5" customHeight="1" x14ac:dyDescent="0.3">
      <c r="A746" s="15">
        <v>6506</v>
      </c>
      <c r="B746" s="14" t="s">
        <v>517</v>
      </c>
      <c r="C746" s="13">
        <v>452.69362439600002</v>
      </c>
      <c r="D746" s="13">
        <v>2622.0899100000001</v>
      </c>
      <c r="E746" s="13">
        <v>470.09893649999975</v>
      </c>
      <c r="F746" s="12">
        <v>4189.6896699999979</v>
      </c>
      <c r="G746" s="11">
        <f t="shared" si="22"/>
        <v>1567.5997599999978</v>
      </c>
      <c r="H746" s="10">
        <f t="shared" si="23"/>
        <v>0.59784363382108352</v>
      </c>
    </row>
    <row r="747" spans="1:8" ht="16.5" customHeight="1" x14ac:dyDescent="0.3">
      <c r="A747" s="15">
        <v>6507</v>
      </c>
      <c r="B747" s="14" t="s">
        <v>516</v>
      </c>
      <c r="C747" s="13">
        <v>25.108086</v>
      </c>
      <c r="D747" s="13">
        <v>99.36036</v>
      </c>
      <c r="E747" s="13">
        <v>12.378983800000002</v>
      </c>
      <c r="F747" s="12">
        <v>88.889509999999987</v>
      </c>
      <c r="G747" s="11">
        <f t="shared" si="22"/>
        <v>-10.470850000000013</v>
      </c>
      <c r="H747" s="10">
        <f t="shared" si="23"/>
        <v>-0.10538256906476599</v>
      </c>
    </row>
    <row r="748" spans="1:8" ht="16.5" customHeight="1" x14ac:dyDescent="0.3">
      <c r="A748" s="15">
        <v>6601</v>
      </c>
      <c r="B748" s="14" t="s">
        <v>515</v>
      </c>
      <c r="C748" s="13">
        <v>1525.23687209999</v>
      </c>
      <c r="D748" s="13">
        <v>5184.8565199999903</v>
      </c>
      <c r="E748" s="13">
        <v>1250.7266447000059</v>
      </c>
      <c r="F748" s="12">
        <v>5819.0572699999893</v>
      </c>
      <c r="G748" s="11">
        <f t="shared" si="22"/>
        <v>634.20074999999906</v>
      </c>
      <c r="H748" s="10">
        <f t="shared" si="23"/>
        <v>0.12231789781523217</v>
      </c>
    </row>
    <row r="749" spans="1:8" ht="16.5" customHeight="1" x14ac:dyDescent="0.3">
      <c r="A749" s="15">
        <v>6602</v>
      </c>
      <c r="B749" s="14" t="s">
        <v>514</v>
      </c>
      <c r="C749" s="13">
        <v>10.702125000000001</v>
      </c>
      <c r="D749" s="13">
        <v>136.68278000000001</v>
      </c>
      <c r="E749" s="13">
        <v>8.909396000000001</v>
      </c>
      <c r="F749" s="12">
        <v>123.62027999999989</v>
      </c>
      <c r="G749" s="11">
        <f t="shared" si="22"/>
        <v>-13.062500000000114</v>
      </c>
      <c r="H749" s="10">
        <f t="shared" si="23"/>
        <v>-9.5568000592321234E-2</v>
      </c>
    </row>
    <row r="750" spans="1:8" ht="16.5" customHeight="1" x14ac:dyDescent="0.3">
      <c r="A750" s="15">
        <v>6603</v>
      </c>
      <c r="B750" s="14" t="s">
        <v>513</v>
      </c>
      <c r="C750" s="13">
        <v>30.401385999999999</v>
      </c>
      <c r="D750" s="13">
        <v>130.10517999999999</v>
      </c>
      <c r="E750" s="13">
        <v>118.28237359999991</v>
      </c>
      <c r="F750" s="12">
        <v>521.55737000000011</v>
      </c>
      <c r="G750" s="11">
        <f t="shared" si="22"/>
        <v>391.45219000000009</v>
      </c>
      <c r="H750" s="10">
        <f t="shared" si="23"/>
        <v>3.0087363931243947</v>
      </c>
    </row>
    <row r="751" spans="1:8" ht="16.5" customHeight="1" x14ac:dyDescent="0.3">
      <c r="A751" s="15">
        <v>6701</v>
      </c>
      <c r="B751" s="14" t="s">
        <v>512</v>
      </c>
      <c r="C751" s="13">
        <v>1.7456318</v>
      </c>
      <c r="D751" s="13">
        <v>62.940980000000003</v>
      </c>
      <c r="E751" s="13">
        <v>3.5779830000000006</v>
      </c>
      <c r="F751" s="12">
        <v>494.09295000000009</v>
      </c>
      <c r="G751" s="11">
        <f t="shared" si="22"/>
        <v>431.15197000000006</v>
      </c>
      <c r="H751" s="10">
        <f t="shared" si="23"/>
        <v>6.8500994105906843</v>
      </c>
    </row>
    <row r="752" spans="1:8" ht="16.5" customHeight="1" x14ac:dyDescent="0.3">
      <c r="A752" s="15">
        <v>6702</v>
      </c>
      <c r="B752" s="14" t="s">
        <v>511</v>
      </c>
      <c r="C752" s="13">
        <v>1033.6451711899999</v>
      </c>
      <c r="D752" s="13">
        <v>4097.2957999999899</v>
      </c>
      <c r="E752" s="13">
        <v>490.1630915299985</v>
      </c>
      <c r="F752" s="12">
        <v>2579.8744700000011</v>
      </c>
      <c r="G752" s="11">
        <f t="shared" si="22"/>
        <v>-1517.4213299999888</v>
      </c>
      <c r="H752" s="10">
        <f t="shared" si="23"/>
        <v>-0.37034702986296292</v>
      </c>
    </row>
    <row r="753" spans="1:8" ht="16.5" customHeight="1" x14ac:dyDescent="0.3">
      <c r="A753" s="15">
        <v>6703</v>
      </c>
      <c r="B753" s="14" t="s">
        <v>510</v>
      </c>
      <c r="C753" s="13">
        <v>9.4530000000000003E-2</v>
      </c>
      <c r="D753" s="13">
        <v>2.8248799999999998</v>
      </c>
      <c r="E753" s="13">
        <v>0.18978999999999999</v>
      </c>
      <c r="F753" s="12">
        <v>7.7408899999999994</v>
      </c>
      <c r="G753" s="11">
        <f t="shared" si="22"/>
        <v>4.91601</v>
      </c>
      <c r="H753" s="10">
        <f t="shared" si="23"/>
        <v>1.7402544532865114</v>
      </c>
    </row>
    <row r="754" spans="1:8" ht="16.5" customHeight="1" x14ac:dyDescent="0.3">
      <c r="A754" s="15">
        <v>6704</v>
      </c>
      <c r="B754" s="14" t="s">
        <v>509</v>
      </c>
      <c r="C754" s="13">
        <v>57.43351724</v>
      </c>
      <c r="D754" s="13">
        <v>820.97229000000004</v>
      </c>
      <c r="E754" s="13">
        <v>57.696619119999994</v>
      </c>
      <c r="F754" s="12">
        <v>645.51155000000017</v>
      </c>
      <c r="G754" s="11">
        <f t="shared" si="22"/>
        <v>-175.46073999999987</v>
      </c>
      <c r="H754" s="10">
        <f t="shared" si="23"/>
        <v>-0.21372309654933647</v>
      </c>
    </row>
    <row r="755" spans="1:8" ht="16.5" customHeight="1" x14ac:dyDescent="0.3">
      <c r="A755" s="15">
        <v>6801</v>
      </c>
      <c r="B755" s="14" t="s">
        <v>508</v>
      </c>
      <c r="C755" s="13">
        <v>24.06</v>
      </c>
      <c r="D755" s="13">
        <v>3.9789400000000001</v>
      </c>
      <c r="E755" s="13">
        <v>91.97</v>
      </c>
      <c r="F755" s="12">
        <v>37.002360000000003</v>
      </c>
      <c r="G755" s="11">
        <f t="shared" si="22"/>
        <v>33.023420000000002</v>
      </c>
      <c r="H755" s="10">
        <f t="shared" si="23"/>
        <v>8.2995521420277765</v>
      </c>
    </row>
    <row r="756" spans="1:8" ht="16.5" customHeight="1" x14ac:dyDescent="0.3">
      <c r="A756" s="15">
        <v>6802</v>
      </c>
      <c r="B756" s="14" t="s">
        <v>507</v>
      </c>
      <c r="C756" s="13">
        <v>17075.261844500001</v>
      </c>
      <c r="D756" s="13">
        <v>8811.6079599999903</v>
      </c>
      <c r="E756" s="13">
        <v>20937.523285000007</v>
      </c>
      <c r="F756" s="12">
        <v>12076.135540000008</v>
      </c>
      <c r="G756" s="11">
        <f t="shared" si="22"/>
        <v>3264.5275800000181</v>
      </c>
      <c r="H756" s="10">
        <f t="shared" si="23"/>
        <v>0.37048034760729659</v>
      </c>
    </row>
    <row r="757" spans="1:8" ht="16.5" customHeight="1" x14ac:dyDescent="0.3">
      <c r="A757" s="15">
        <v>6803</v>
      </c>
      <c r="B757" s="14" t="s">
        <v>506</v>
      </c>
      <c r="C757" s="13">
        <v>535.55404899999996</v>
      </c>
      <c r="D757" s="13">
        <v>345.66638999999998</v>
      </c>
      <c r="E757" s="13">
        <v>555.59177599999998</v>
      </c>
      <c r="F757" s="12">
        <v>380.28436999999985</v>
      </c>
      <c r="G757" s="11">
        <f t="shared" si="22"/>
        <v>34.617979999999875</v>
      </c>
      <c r="H757" s="10">
        <f t="shared" si="23"/>
        <v>0.10014852760200342</v>
      </c>
    </row>
    <row r="758" spans="1:8" ht="16.5" customHeight="1" x14ac:dyDescent="0.3">
      <c r="A758" s="15">
        <v>6804</v>
      </c>
      <c r="B758" s="14" t="s">
        <v>505</v>
      </c>
      <c r="C758" s="13">
        <v>3042.6493606099898</v>
      </c>
      <c r="D758" s="13">
        <v>11755.543369999999</v>
      </c>
      <c r="E758" s="13">
        <v>2681.1274923879673</v>
      </c>
      <c r="F758" s="12">
        <v>14709.111569999985</v>
      </c>
      <c r="G758" s="11">
        <f t="shared" si="22"/>
        <v>2953.5681999999852</v>
      </c>
      <c r="H758" s="10">
        <f t="shared" si="23"/>
        <v>0.25124897310467625</v>
      </c>
    </row>
    <row r="759" spans="1:8" ht="16.5" customHeight="1" x14ac:dyDescent="0.3">
      <c r="A759" s="15">
        <v>6805</v>
      </c>
      <c r="B759" s="14" t="s">
        <v>504</v>
      </c>
      <c r="C759" s="13">
        <v>3025.9781733600098</v>
      </c>
      <c r="D759" s="13">
        <v>11721.80838</v>
      </c>
      <c r="E759" s="13">
        <v>3745.0891467999886</v>
      </c>
      <c r="F759" s="12">
        <v>16520.600129999988</v>
      </c>
      <c r="G759" s="11">
        <f t="shared" si="22"/>
        <v>4798.7917499999876</v>
      </c>
      <c r="H759" s="10">
        <f t="shared" si="23"/>
        <v>0.40939005266352829</v>
      </c>
    </row>
    <row r="760" spans="1:8" ht="25.5" customHeight="1" x14ac:dyDescent="0.3">
      <c r="A760" s="15">
        <v>6806</v>
      </c>
      <c r="B760" s="14" t="s">
        <v>503</v>
      </c>
      <c r="C760" s="13">
        <v>37018.641581039599</v>
      </c>
      <c r="D760" s="13">
        <v>22284.6161499999</v>
      </c>
      <c r="E760" s="13">
        <v>38473.047098999719</v>
      </c>
      <c r="F760" s="12">
        <v>25955.781990000047</v>
      </c>
      <c r="G760" s="11">
        <f t="shared" si="22"/>
        <v>3671.165840000147</v>
      </c>
      <c r="H760" s="10">
        <f t="shared" si="23"/>
        <v>0.16473991812509473</v>
      </c>
    </row>
    <row r="761" spans="1:8" ht="16.5" customHeight="1" x14ac:dyDescent="0.3">
      <c r="A761" s="15">
        <v>6807</v>
      </c>
      <c r="B761" s="14" t="s">
        <v>502</v>
      </c>
      <c r="C761" s="13">
        <v>44453.161168999999</v>
      </c>
      <c r="D761" s="13">
        <v>17419.147799999999</v>
      </c>
      <c r="E761" s="13">
        <v>43985.762897000008</v>
      </c>
      <c r="F761" s="12">
        <v>20041.616740000005</v>
      </c>
      <c r="G761" s="11">
        <f t="shared" si="22"/>
        <v>2622.4689400000061</v>
      </c>
      <c r="H761" s="10">
        <f t="shared" si="23"/>
        <v>0.15055093223332122</v>
      </c>
    </row>
    <row r="762" spans="1:8" ht="16.5" customHeight="1" x14ac:dyDescent="0.3">
      <c r="A762" s="15">
        <v>6808</v>
      </c>
      <c r="B762" s="14" t="s">
        <v>501</v>
      </c>
      <c r="C762" s="13">
        <v>1897.5790300000001</v>
      </c>
      <c r="D762" s="13">
        <v>613.97573999999997</v>
      </c>
      <c r="E762" s="13">
        <v>2446.8277039999989</v>
      </c>
      <c r="F762" s="12">
        <v>859.82592999999986</v>
      </c>
      <c r="G762" s="11">
        <f t="shared" si="22"/>
        <v>245.85018999999988</v>
      </c>
      <c r="H762" s="10">
        <f t="shared" si="23"/>
        <v>0.40042329685534461</v>
      </c>
    </row>
    <row r="763" spans="1:8" ht="16.5" customHeight="1" x14ac:dyDescent="0.3">
      <c r="A763" s="15">
        <v>6809</v>
      </c>
      <c r="B763" s="14" t="s">
        <v>500</v>
      </c>
      <c r="C763" s="13">
        <v>23738.673745</v>
      </c>
      <c r="D763" s="13">
        <v>3023.6899699999999</v>
      </c>
      <c r="E763" s="13">
        <v>17062.097440999969</v>
      </c>
      <c r="F763" s="12">
        <v>3067.7170099999994</v>
      </c>
      <c r="G763" s="11">
        <f t="shared" si="22"/>
        <v>44.027039999999488</v>
      </c>
      <c r="H763" s="10">
        <f t="shared" si="23"/>
        <v>1.4560699157923089E-2</v>
      </c>
    </row>
    <row r="764" spans="1:8" ht="16.5" customHeight="1" x14ac:dyDescent="0.3">
      <c r="A764" s="15">
        <v>6810</v>
      </c>
      <c r="B764" s="14" t="s">
        <v>499</v>
      </c>
      <c r="C764" s="13">
        <v>168485.89301260101</v>
      </c>
      <c r="D764" s="13">
        <v>14209.67656</v>
      </c>
      <c r="E764" s="13">
        <v>204136.19747680138</v>
      </c>
      <c r="F764" s="12">
        <v>18705.813589999962</v>
      </c>
      <c r="G764" s="11">
        <f t="shared" si="22"/>
        <v>4496.1370299999617</v>
      </c>
      <c r="H764" s="10">
        <f t="shared" si="23"/>
        <v>0.31641374882919654</v>
      </c>
    </row>
    <row r="765" spans="1:8" ht="16.5" customHeight="1" x14ac:dyDescent="0.3">
      <c r="A765" s="15">
        <v>6811</v>
      </c>
      <c r="B765" s="14" t="s">
        <v>498</v>
      </c>
      <c r="C765" s="13">
        <v>6335.2482680000003</v>
      </c>
      <c r="D765" s="13">
        <v>1855.9452000000001</v>
      </c>
      <c r="E765" s="13">
        <v>6069.1758480000017</v>
      </c>
      <c r="F765" s="12">
        <v>2731.2314100000017</v>
      </c>
      <c r="G765" s="11">
        <f t="shared" si="22"/>
        <v>875.28621000000157</v>
      </c>
      <c r="H765" s="10">
        <f t="shared" si="23"/>
        <v>0.471612098245143</v>
      </c>
    </row>
    <row r="766" spans="1:8" ht="16.5" customHeight="1" x14ac:dyDescent="0.3">
      <c r="A766" s="15">
        <v>6812</v>
      </c>
      <c r="B766" s="14" t="s">
        <v>497</v>
      </c>
      <c r="C766" s="13">
        <v>1006.2400711</v>
      </c>
      <c r="D766" s="13">
        <v>1307.3266100000001</v>
      </c>
      <c r="E766" s="13">
        <v>1361.5710250060024</v>
      </c>
      <c r="F766" s="12">
        <v>1755.1519700000003</v>
      </c>
      <c r="G766" s="11">
        <f t="shared" si="22"/>
        <v>447.82536000000027</v>
      </c>
      <c r="H766" s="10">
        <f t="shared" si="23"/>
        <v>0.34255048170403279</v>
      </c>
    </row>
    <row r="767" spans="1:8" ht="16.5" customHeight="1" x14ac:dyDescent="0.3">
      <c r="A767" s="15">
        <v>6813</v>
      </c>
      <c r="B767" s="14" t="s">
        <v>496</v>
      </c>
      <c r="C767" s="13">
        <v>454.76725848950002</v>
      </c>
      <c r="D767" s="13">
        <v>1623.51828</v>
      </c>
      <c r="E767" s="13">
        <v>522.63856190910019</v>
      </c>
      <c r="F767" s="12">
        <v>2255.429160000001</v>
      </c>
      <c r="G767" s="11">
        <f t="shared" si="22"/>
        <v>631.91088000000104</v>
      </c>
      <c r="H767" s="10">
        <f t="shared" si="23"/>
        <v>0.38922313828212701</v>
      </c>
    </row>
    <row r="768" spans="1:8" ht="16.5" customHeight="1" x14ac:dyDescent="0.3">
      <c r="A768" s="15">
        <v>6814</v>
      </c>
      <c r="B768" s="14" t="s">
        <v>495</v>
      </c>
      <c r="C768" s="13">
        <v>88.334755999999999</v>
      </c>
      <c r="D768" s="13">
        <v>618.02683999999999</v>
      </c>
      <c r="E768" s="13">
        <v>108.18992200000001</v>
      </c>
      <c r="F768" s="12">
        <v>738.79028000000039</v>
      </c>
      <c r="G768" s="11">
        <f t="shared" si="22"/>
        <v>120.7634400000004</v>
      </c>
      <c r="H768" s="10">
        <f t="shared" si="23"/>
        <v>0.19540161071321821</v>
      </c>
    </row>
    <row r="769" spans="1:8" ht="16.5" customHeight="1" x14ac:dyDescent="0.3">
      <c r="A769" s="15">
        <v>6815</v>
      </c>
      <c r="B769" s="14" t="s">
        <v>494</v>
      </c>
      <c r="C769" s="13">
        <v>25610.1253155999</v>
      </c>
      <c r="D769" s="13">
        <v>35259.263610000002</v>
      </c>
      <c r="E769" s="13">
        <v>29500.634080950073</v>
      </c>
      <c r="F769" s="12">
        <v>38774.215159999898</v>
      </c>
      <c r="G769" s="11">
        <f t="shared" si="22"/>
        <v>3514.9515499998961</v>
      </c>
      <c r="H769" s="10">
        <f t="shared" si="23"/>
        <v>9.9688739642395954E-2</v>
      </c>
    </row>
    <row r="770" spans="1:8" ht="16.5" customHeight="1" x14ac:dyDescent="0.3">
      <c r="A770" s="15">
        <v>6901</v>
      </c>
      <c r="B770" s="14" t="s">
        <v>493</v>
      </c>
      <c r="C770" s="13">
        <v>309.85939999999999</v>
      </c>
      <c r="D770" s="13">
        <v>339.44997999999998</v>
      </c>
      <c r="E770" s="13">
        <v>291.46778999999992</v>
      </c>
      <c r="F770" s="12">
        <v>212.42053999999996</v>
      </c>
      <c r="G770" s="11">
        <f t="shared" si="22"/>
        <v>-127.02944000000002</v>
      </c>
      <c r="H770" s="10">
        <f t="shared" si="23"/>
        <v>-0.37422138012793527</v>
      </c>
    </row>
    <row r="771" spans="1:8" ht="16.5" customHeight="1" x14ac:dyDescent="0.3">
      <c r="A771" s="15">
        <v>6902</v>
      </c>
      <c r="B771" s="14" t="s">
        <v>492</v>
      </c>
      <c r="C771" s="13">
        <v>10792.330533</v>
      </c>
      <c r="D771" s="13">
        <v>11387.91711</v>
      </c>
      <c r="E771" s="13">
        <v>8537.7145490000003</v>
      </c>
      <c r="F771" s="12">
        <v>11088.7497</v>
      </c>
      <c r="G771" s="11">
        <f t="shared" si="22"/>
        <v>-299.16741000000002</v>
      </c>
      <c r="H771" s="10">
        <f t="shared" si="23"/>
        <v>-2.6270599540744288E-2</v>
      </c>
    </row>
    <row r="772" spans="1:8" ht="16.5" customHeight="1" x14ac:dyDescent="0.3">
      <c r="A772" s="15">
        <v>6903</v>
      </c>
      <c r="B772" s="14" t="s">
        <v>491</v>
      </c>
      <c r="C772" s="13">
        <v>4054.3857539999999</v>
      </c>
      <c r="D772" s="13">
        <v>15936.41835</v>
      </c>
      <c r="E772" s="13">
        <v>4186.1336744999981</v>
      </c>
      <c r="F772" s="12">
        <v>17558.021019999993</v>
      </c>
      <c r="G772" s="11">
        <f t="shared" si="22"/>
        <v>1621.6026699999929</v>
      </c>
      <c r="H772" s="10">
        <f t="shared" si="23"/>
        <v>0.10175452440980837</v>
      </c>
    </row>
    <row r="773" spans="1:8" ht="16.5" customHeight="1" x14ac:dyDescent="0.3">
      <c r="A773" s="15">
        <v>6904</v>
      </c>
      <c r="B773" s="14" t="s">
        <v>490</v>
      </c>
      <c r="C773" s="13">
        <v>31080.977181999999</v>
      </c>
      <c r="D773" s="13">
        <v>3928.8501299999998</v>
      </c>
      <c r="E773" s="13">
        <v>45000.557899999978</v>
      </c>
      <c r="F773" s="12">
        <v>5226.1915500000096</v>
      </c>
      <c r="G773" s="11">
        <f t="shared" si="22"/>
        <v>1297.3414200000097</v>
      </c>
      <c r="H773" s="10">
        <f t="shared" si="23"/>
        <v>0.33020893571219267</v>
      </c>
    </row>
    <row r="774" spans="1:8" ht="16.5" customHeight="1" x14ac:dyDescent="0.3">
      <c r="A774" s="15">
        <v>6905</v>
      </c>
      <c r="B774" s="14" t="s">
        <v>489</v>
      </c>
      <c r="C774" s="13">
        <v>7319.0449021999902</v>
      </c>
      <c r="D774" s="13">
        <v>1930.9984999999999</v>
      </c>
      <c r="E774" s="13">
        <v>8778.520136000001</v>
      </c>
      <c r="F774" s="12">
        <v>2440.6863599999997</v>
      </c>
      <c r="G774" s="11">
        <f t="shared" ref="G774:G837" si="24">F774-D774</f>
        <v>509.68785999999977</v>
      </c>
      <c r="H774" s="10">
        <f t="shared" ref="H774:H837" si="25">IF(D774&lt;&gt;0,G774/D774,"")</f>
        <v>0.26395041736179486</v>
      </c>
    </row>
    <row r="775" spans="1:8" ht="16.5" customHeight="1" x14ac:dyDescent="0.3">
      <c r="A775" s="15">
        <v>6906</v>
      </c>
      <c r="B775" s="14" t="s">
        <v>488</v>
      </c>
      <c r="C775" s="13">
        <v>18.488643</v>
      </c>
      <c r="D775" s="13">
        <v>21.90296</v>
      </c>
      <c r="E775" s="13">
        <v>37.642940000000003</v>
      </c>
      <c r="F775" s="12">
        <v>513.37989999999991</v>
      </c>
      <c r="G775" s="11">
        <f t="shared" si="24"/>
        <v>491.4769399999999</v>
      </c>
      <c r="H775" s="10">
        <f t="shared" si="25"/>
        <v>22.438836577339313</v>
      </c>
    </row>
    <row r="776" spans="1:8" ht="16.5" customHeight="1" x14ac:dyDescent="0.3">
      <c r="A776" s="15">
        <v>6907</v>
      </c>
      <c r="B776" s="14" t="s">
        <v>487</v>
      </c>
      <c r="C776" s="13">
        <v>59900.808795999998</v>
      </c>
      <c r="D776" s="13">
        <v>27735.12977</v>
      </c>
      <c r="E776" s="13">
        <v>154332.2455307499</v>
      </c>
      <c r="F776" s="12">
        <v>79735.780449999787</v>
      </c>
      <c r="G776" s="11">
        <f t="shared" si="24"/>
        <v>52000.650679999788</v>
      </c>
      <c r="H776" s="10">
        <f t="shared" si="25"/>
        <v>1.8749020145651834</v>
      </c>
    </row>
    <row r="777" spans="1:8" ht="16.5" customHeight="1" x14ac:dyDescent="0.3">
      <c r="A777" s="15">
        <v>6908</v>
      </c>
      <c r="B777" s="14" t="s">
        <v>486</v>
      </c>
      <c r="C777" s="13">
        <v>96800.176858518302</v>
      </c>
      <c r="D777" s="13">
        <v>41245.472800000003</v>
      </c>
      <c r="E777" s="13">
        <v>0</v>
      </c>
      <c r="F777" s="12">
        <v>0</v>
      </c>
      <c r="G777" s="11">
        <f t="shared" si="24"/>
        <v>-41245.472800000003</v>
      </c>
      <c r="H777" s="10">
        <f t="shared" si="25"/>
        <v>-1</v>
      </c>
    </row>
    <row r="778" spans="1:8" ht="25.5" customHeight="1" x14ac:dyDescent="0.3">
      <c r="A778" s="15">
        <v>6909</v>
      </c>
      <c r="B778" s="14" t="s">
        <v>485</v>
      </c>
      <c r="C778" s="13">
        <v>1740.7562503900001</v>
      </c>
      <c r="D778" s="13">
        <v>2619.7719200000001</v>
      </c>
      <c r="E778" s="13">
        <v>1962.0611127000004</v>
      </c>
      <c r="F778" s="12">
        <v>2906.987629999996</v>
      </c>
      <c r="G778" s="11">
        <f t="shared" si="24"/>
        <v>287.21570999999585</v>
      </c>
      <c r="H778" s="10">
        <f t="shared" si="25"/>
        <v>0.10963386079807888</v>
      </c>
    </row>
    <row r="779" spans="1:8" ht="16.5" customHeight="1" x14ac:dyDescent="0.3">
      <c r="A779" s="15">
        <v>6910</v>
      </c>
      <c r="B779" s="14" t="s">
        <v>484</v>
      </c>
      <c r="C779" s="13">
        <v>6472.7239185999897</v>
      </c>
      <c r="D779" s="13">
        <v>12422.95559</v>
      </c>
      <c r="E779" s="13">
        <v>7416.8944862999988</v>
      </c>
      <c r="F779" s="12">
        <v>15192.755279999981</v>
      </c>
      <c r="G779" s="11">
        <f t="shared" si="24"/>
        <v>2769.7996899999816</v>
      </c>
      <c r="H779" s="10">
        <f t="shared" si="25"/>
        <v>0.22295818977486836</v>
      </c>
    </row>
    <row r="780" spans="1:8" ht="16.5" customHeight="1" x14ac:dyDescent="0.3">
      <c r="A780" s="15">
        <v>6911</v>
      </c>
      <c r="B780" s="14" t="s">
        <v>483</v>
      </c>
      <c r="C780" s="13">
        <v>4482.1558117909799</v>
      </c>
      <c r="D780" s="13">
        <v>10723.48935</v>
      </c>
      <c r="E780" s="13">
        <v>4567.7084731499999</v>
      </c>
      <c r="F780" s="12">
        <v>12333.253560000003</v>
      </c>
      <c r="G780" s="11">
        <f t="shared" si="24"/>
        <v>1609.764210000003</v>
      </c>
      <c r="H780" s="10">
        <f t="shared" si="25"/>
        <v>0.15011570930501303</v>
      </c>
    </row>
    <row r="781" spans="1:8" ht="25.5" customHeight="1" x14ac:dyDescent="0.3">
      <c r="A781" s="15">
        <v>6912</v>
      </c>
      <c r="B781" s="14" t="s">
        <v>482</v>
      </c>
      <c r="C781" s="13">
        <v>1782.5586622487999</v>
      </c>
      <c r="D781" s="13">
        <v>3401.61301000001</v>
      </c>
      <c r="E781" s="13">
        <v>1806.1086222999961</v>
      </c>
      <c r="F781" s="12">
        <v>4214.8608700000141</v>
      </c>
      <c r="G781" s="11">
        <f t="shared" si="24"/>
        <v>813.24786000000404</v>
      </c>
      <c r="H781" s="10">
        <f t="shared" si="25"/>
        <v>0.23907712535471565</v>
      </c>
    </row>
    <row r="782" spans="1:8" ht="16.5" customHeight="1" x14ac:dyDescent="0.3">
      <c r="A782" s="15">
        <v>6913</v>
      </c>
      <c r="B782" s="14" t="s">
        <v>481</v>
      </c>
      <c r="C782" s="13">
        <v>211.51835417100099</v>
      </c>
      <c r="D782" s="13">
        <v>723.44669000000101</v>
      </c>
      <c r="E782" s="13">
        <v>363.44016212000076</v>
      </c>
      <c r="F782" s="12">
        <v>1160.5772599999998</v>
      </c>
      <c r="G782" s="11">
        <f t="shared" si="24"/>
        <v>437.13056999999878</v>
      </c>
      <c r="H782" s="10">
        <f t="shared" si="25"/>
        <v>0.60423328497086382</v>
      </c>
    </row>
    <row r="783" spans="1:8" ht="16.5" customHeight="1" x14ac:dyDescent="0.3">
      <c r="A783" s="15">
        <v>6914</v>
      </c>
      <c r="B783" s="14" t="s">
        <v>480</v>
      </c>
      <c r="C783" s="13">
        <v>4135.1961597999998</v>
      </c>
      <c r="D783" s="13">
        <v>3480.68984</v>
      </c>
      <c r="E783" s="13">
        <v>4563.621780099993</v>
      </c>
      <c r="F783" s="12">
        <v>4209.7006900000006</v>
      </c>
      <c r="G783" s="11">
        <f t="shared" si="24"/>
        <v>729.01085000000057</v>
      </c>
      <c r="H783" s="10">
        <f t="shared" si="25"/>
        <v>0.2094443583057089</v>
      </c>
    </row>
    <row r="784" spans="1:8" ht="16.5" customHeight="1" x14ac:dyDescent="0.3">
      <c r="A784" s="15">
        <v>7001</v>
      </c>
      <c r="B784" s="14" t="s">
        <v>479</v>
      </c>
      <c r="C784" s="13">
        <v>16777.662259000001</v>
      </c>
      <c r="D784" s="13">
        <v>1366.7520099999999</v>
      </c>
      <c r="E784" s="13">
        <v>16513.304537</v>
      </c>
      <c r="F784" s="12">
        <v>900.13745999999981</v>
      </c>
      <c r="G784" s="11">
        <f t="shared" si="24"/>
        <v>-466.61455000000012</v>
      </c>
      <c r="H784" s="10">
        <f t="shared" si="25"/>
        <v>-0.34140396105947568</v>
      </c>
    </row>
    <row r="785" spans="1:8" ht="16.5" customHeight="1" x14ac:dyDescent="0.3">
      <c r="A785" s="15">
        <v>7002</v>
      </c>
      <c r="B785" s="14" t="s">
        <v>478</v>
      </c>
      <c r="C785" s="13">
        <v>1397.097694</v>
      </c>
      <c r="D785" s="13">
        <v>1434.11358</v>
      </c>
      <c r="E785" s="13">
        <v>991.37120499999992</v>
      </c>
      <c r="F785" s="12">
        <v>1104.1057500000002</v>
      </c>
      <c r="G785" s="11">
        <f t="shared" si="24"/>
        <v>-330.00782999999979</v>
      </c>
      <c r="H785" s="10">
        <f t="shared" si="25"/>
        <v>-0.23011275717785185</v>
      </c>
    </row>
    <row r="786" spans="1:8" ht="16.5" customHeight="1" x14ac:dyDescent="0.3">
      <c r="A786" s="15">
        <v>7003</v>
      </c>
      <c r="B786" s="14" t="s">
        <v>477</v>
      </c>
      <c r="C786" s="13">
        <v>283.96453300000002</v>
      </c>
      <c r="D786" s="13">
        <v>247.44906</v>
      </c>
      <c r="E786" s="13">
        <v>331.6078</v>
      </c>
      <c r="F786" s="12">
        <v>328.40271000000007</v>
      </c>
      <c r="G786" s="11">
        <f t="shared" si="24"/>
        <v>80.953650000000067</v>
      </c>
      <c r="H786" s="10">
        <f t="shared" si="25"/>
        <v>0.32715278853756835</v>
      </c>
    </row>
    <row r="787" spans="1:8" ht="16.5" customHeight="1" x14ac:dyDescent="0.3">
      <c r="A787" s="15">
        <v>7004</v>
      </c>
      <c r="B787" s="14" t="s">
        <v>476</v>
      </c>
      <c r="C787" s="13">
        <v>546.89838299999997</v>
      </c>
      <c r="D787" s="13">
        <v>210.39616000000001</v>
      </c>
      <c r="E787" s="13">
        <v>631.15226199999995</v>
      </c>
      <c r="F787" s="12">
        <v>227.07309999999995</v>
      </c>
      <c r="G787" s="11">
        <f t="shared" si="24"/>
        <v>16.676939999999945</v>
      </c>
      <c r="H787" s="10">
        <f t="shared" si="25"/>
        <v>7.9264469465602144E-2</v>
      </c>
    </row>
    <row r="788" spans="1:8" ht="16.5" customHeight="1" x14ac:dyDescent="0.3">
      <c r="A788" s="15">
        <v>7005</v>
      </c>
      <c r="B788" s="14" t="s">
        <v>475</v>
      </c>
      <c r="C788" s="13">
        <v>193773.57814540001</v>
      </c>
      <c r="D788" s="13">
        <v>45985.110090000002</v>
      </c>
      <c r="E788" s="13">
        <v>210608.50829240028</v>
      </c>
      <c r="F788" s="12">
        <v>84130.208499999804</v>
      </c>
      <c r="G788" s="11">
        <f t="shared" si="24"/>
        <v>38145.098409999802</v>
      </c>
      <c r="H788" s="10">
        <f t="shared" si="25"/>
        <v>0.82950977686785832</v>
      </c>
    </row>
    <row r="789" spans="1:8" ht="16.5" customHeight="1" x14ac:dyDescent="0.3">
      <c r="A789" s="15">
        <v>7006</v>
      </c>
      <c r="B789" s="14" t="s">
        <v>474</v>
      </c>
      <c r="C789" s="13">
        <v>435.79828730000003</v>
      </c>
      <c r="D789" s="13">
        <v>509.53043000000002</v>
      </c>
      <c r="E789" s="13">
        <v>746.95073599999921</v>
      </c>
      <c r="F789" s="12">
        <v>763.5904299999994</v>
      </c>
      <c r="G789" s="11">
        <f t="shared" si="24"/>
        <v>254.05999999999938</v>
      </c>
      <c r="H789" s="10">
        <f t="shared" si="25"/>
        <v>0.49861595116114921</v>
      </c>
    </row>
    <row r="790" spans="1:8" ht="16.5" customHeight="1" x14ac:dyDescent="0.3">
      <c r="A790" s="15">
        <v>7007</v>
      </c>
      <c r="B790" s="14" t="s">
        <v>473</v>
      </c>
      <c r="C790" s="13">
        <v>4448.6350323296101</v>
      </c>
      <c r="D790" s="13">
        <v>11420.22992</v>
      </c>
      <c r="E790" s="13">
        <v>6339.5358627978449</v>
      </c>
      <c r="F790" s="12">
        <v>16352.408739999992</v>
      </c>
      <c r="G790" s="11">
        <f t="shared" si="24"/>
        <v>4932.1788199999919</v>
      </c>
      <c r="H790" s="10">
        <f t="shared" si="25"/>
        <v>0.43188086882229704</v>
      </c>
    </row>
    <row r="791" spans="1:8" ht="16.5" customHeight="1" x14ac:dyDescent="0.3">
      <c r="A791" s="15">
        <v>7008</v>
      </c>
      <c r="B791" s="14" t="s">
        <v>472</v>
      </c>
      <c r="C791" s="13">
        <v>373.24643700000001</v>
      </c>
      <c r="D791" s="13">
        <v>690.09222</v>
      </c>
      <c r="E791" s="13">
        <v>759.33459200000004</v>
      </c>
      <c r="F791" s="12">
        <v>1684.2310499999999</v>
      </c>
      <c r="G791" s="11">
        <f t="shared" si="24"/>
        <v>994.13882999999987</v>
      </c>
      <c r="H791" s="10">
        <f t="shared" si="25"/>
        <v>1.4405883752754087</v>
      </c>
    </row>
    <row r="792" spans="1:8" ht="16.5" customHeight="1" x14ac:dyDescent="0.3">
      <c r="A792" s="15">
        <v>7009</v>
      </c>
      <c r="B792" s="14" t="s">
        <v>471</v>
      </c>
      <c r="C792" s="13">
        <v>12845.3343935869</v>
      </c>
      <c r="D792" s="13">
        <v>9453.1865799999705</v>
      </c>
      <c r="E792" s="13">
        <v>15373.82875733593</v>
      </c>
      <c r="F792" s="12">
        <v>13625.113979999973</v>
      </c>
      <c r="G792" s="11">
        <f t="shared" si="24"/>
        <v>4171.9274000000023</v>
      </c>
      <c r="H792" s="10">
        <f t="shared" si="25"/>
        <v>0.44132498228973022</v>
      </c>
    </row>
    <row r="793" spans="1:8" ht="25.5" customHeight="1" x14ac:dyDescent="0.3">
      <c r="A793" s="15">
        <v>7010</v>
      </c>
      <c r="B793" s="14" t="s">
        <v>470</v>
      </c>
      <c r="C793" s="13">
        <v>26926.055691199799</v>
      </c>
      <c r="D793" s="13">
        <v>17730.91099</v>
      </c>
      <c r="E793" s="13">
        <v>17627.549863249929</v>
      </c>
      <c r="F793" s="12">
        <v>14753.94497999996</v>
      </c>
      <c r="G793" s="11">
        <f t="shared" si="24"/>
        <v>-2976.9660100000401</v>
      </c>
      <c r="H793" s="10">
        <f t="shared" si="25"/>
        <v>-0.16789695756066958</v>
      </c>
    </row>
    <row r="794" spans="1:8" ht="16.5" customHeight="1" x14ac:dyDescent="0.3">
      <c r="A794" s="15">
        <v>7011</v>
      </c>
      <c r="B794" s="14" t="s">
        <v>469</v>
      </c>
      <c r="C794" s="13">
        <v>951.47394199999997</v>
      </c>
      <c r="D794" s="13">
        <v>778.51746000000003</v>
      </c>
      <c r="E794" s="13">
        <v>828.23352100000056</v>
      </c>
      <c r="F794" s="12">
        <v>760.92915000000073</v>
      </c>
      <c r="G794" s="11">
        <f t="shared" si="24"/>
        <v>-17.588309999999296</v>
      </c>
      <c r="H794" s="10">
        <f t="shared" si="25"/>
        <v>-2.2592055931538513E-2</v>
      </c>
    </row>
    <row r="795" spans="1:8" ht="16.5" customHeight="1" x14ac:dyDescent="0.3">
      <c r="A795" s="15">
        <v>7012</v>
      </c>
      <c r="B795" s="14" t="s">
        <v>468</v>
      </c>
      <c r="C795" s="13">
        <v>0</v>
      </c>
      <c r="D795" s="13">
        <v>0</v>
      </c>
      <c r="E795" s="13">
        <v>0</v>
      </c>
      <c r="F795" s="12">
        <v>0</v>
      </c>
      <c r="G795" s="11">
        <f t="shared" si="24"/>
        <v>0</v>
      </c>
      <c r="H795" s="10" t="str">
        <f t="shared" si="25"/>
        <v/>
      </c>
    </row>
    <row r="796" spans="1:8" ht="25.5" customHeight="1" x14ac:dyDescent="0.3">
      <c r="A796" s="15">
        <v>7013</v>
      </c>
      <c r="B796" s="14" t="s">
        <v>467</v>
      </c>
      <c r="C796" s="13">
        <v>19060.292371010099</v>
      </c>
      <c r="D796" s="13">
        <v>34651.301570000098</v>
      </c>
      <c r="E796" s="13">
        <v>22212.737121140202</v>
      </c>
      <c r="F796" s="12">
        <v>44565.93705</v>
      </c>
      <c r="G796" s="11">
        <f t="shared" si="24"/>
        <v>9914.6354799999026</v>
      </c>
      <c r="H796" s="10">
        <f t="shared" si="25"/>
        <v>0.28612591824209144</v>
      </c>
    </row>
    <row r="797" spans="1:8" ht="16.5" customHeight="1" x14ac:dyDescent="0.3">
      <c r="A797" s="15">
        <v>7014</v>
      </c>
      <c r="B797" s="14" t="s">
        <v>466</v>
      </c>
      <c r="C797" s="13">
        <v>102.08738700000001</v>
      </c>
      <c r="D797" s="13">
        <v>235.63848999999999</v>
      </c>
      <c r="E797" s="13">
        <v>128.91069000000022</v>
      </c>
      <c r="F797" s="12">
        <v>355.5191299999999</v>
      </c>
      <c r="G797" s="11">
        <f t="shared" si="24"/>
        <v>119.88063999999991</v>
      </c>
      <c r="H797" s="10">
        <f t="shared" si="25"/>
        <v>0.50874812514712653</v>
      </c>
    </row>
    <row r="798" spans="1:8" ht="16.5" customHeight="1" x14ac:dyDescent="0.3">
      <c r="A798" s="15">
        <v>7015</v>
      </c>
      <c r="B798" s="14" t="s">
        <v>465</v>
      </c>
      <c r="C798" s="13">
        <v>17.9197322582</v>
      </c>
      <c r="D798" s="13">
        <v>117.76272</v>
      </c>
      <c r="E798" s="13">
        <v>4.8448989740000004</v>
      </c>
      <c r="F798" s="12">
        <v>33.642009999999992</v>
      </c>
      <c r="G798" s="11">
        <f t="shared" si="24"/>
        <v>-84.120710000000003</v>
      </c>
      <c r="H798" s="10">
        <f t="shared" si="25"/>
        <v>-0.71432376901620476</v>
      </c>
    </row>
    <row r="799" spans="1:8" ht="16.5" customHeight="1" x14ac:dyDescent="0.3">
      <c r="A799" s="15">
        <v>7016</v>
      </c>
      <c r="B799" s="14" t="s">
        <v>464</v>
      </c>
      <c r="C799" s="13">
        <v>631.93231400000104</v>
      </c>
      <c r="D799" s="13">
        <v>909.81818999999996</v>
      </c>
      <c r="E799" s="13">
        <v>591.54067600000008</v>
      </c>
      <c r="F799" s="12">
        <v>918.15997000000073</v>
      </c>
      <c r="G799" s="11">
        <f t="shared" si="24"/>
        <v>8.3417800000007674</v>
      </c>
      <c r="H799" s="10">
        <f t="shared" si="25"/>
        <v>9.1686230190679823E-3</v>
      </c>
    </row>
    <row r="800" spans="1:8" ht="25.5" customHeight="1" x14ac:dyDescent="0.3">
      <c r="A800" s="15">
        <v>7017</v>
      </c>
      <c r="B800" s="14" t="s">
        <v>463</v>
      </c>
      <c r="C800" s="13">
        <v>114.95673486</v>
      </c>
      <c r="D800" s="13">
        <v>1585.7565300000001</v>
      </c>
      <c r="E800" s="13">
        <v>175.12812381999976</v>
      </c>
      <c r="F800" s="12">
        <v>1695.1638699999996</v>
      </c>
      <c r="G800" s="11">
        <f t="shared" si="24"/>
        <v>109.40733999999952</v>
      </c>
      <c r="H800" s="10">
        <f t="shared" si="25"/>
        <v>6.8993781788178735E-2</v>
      </c>
    </row>
    <row r="801" spans="1:8" ht="16.5" customHeight="1" x14ac:dyDescent="0.3">
      <c r="A801" s="15">
        <v>7018</v>
      </c>
      <c r="B801" s="14" t="s">
        <v>462</v>
      </c>
      <c r="C801" s="13">
        <v>1519.87357481</v>
      </c>
      <c r="D801" s="13">
        <v>2138.1960800000002</v>
      </c>
      <c r="E801" s="13">
        <v>1859.6408009199995</v>
      </c>
      <c r="F801" s="12">
        <v>1856.1641399999992</v>
      </c>
      <c r="G801" s="11">
        <f t="shared" si="24"/>
        <v>-282.03194000000099</v>
      </c>
      <c r="H801" s="10">
        <f t="shared" si="25"/>
        <v>-0.13190181323314415</v>
      </c>
    </row>
    <row r="802" spans="1:8" ht="16.5" customHeight="1" x14ac:dyDescent="0.3">
      <c r="A802" s="15">
        <v>7019</v>
      </c>
      <c r="B802" s="14" t="s">
        <v>461</v>
      </c>
      <c r="C802" s="13">
        <v>27329.776336097399</v>
      </c>
      <c r="D802" s="13">
        <v>36453.774379999901</v>
      </c>
      <c r="E802" s="13">
        <v>32184.710634409912</v>
      </c>
      <c r="F802" s="12">
        <v>45535.100590000118</v>
      </c>
      <c r="G802" s="11">
        <f t="shared" si="24"/>
        <v>9081.3262100002175</v>
      </c>
      <c r="H802" s="10">
        <f t="shared" si="25"/>
        <v>0.24911895584075983</v>
      </c>
    </row>
    <row r="803" spans="1:8" ht="16.5" customHeight="1" x14ac:dyDescent="0.3">
      <c r="A803" s="15">
        <v>7020</v>
      </c>
      <c r="B803" s="14" t="s">
        <v>460</v>
      </c>
      <c r="C803" s="13">
        <v>6799.3176918999998</v>
      </c>
      <c r="D803" s="13">
        <v>14504.45066</v>
      </c>
      <c r="E803" s="13">
        <v>7137.3532173199765</v>
      </c>
      <c r="F803" s="12">
        <v>16273.461550000015</v>
      </c>
      <c r="G803" s="11">
        <f t="shared" si="24"/>
        <v>1769.0108900000141</v>
      </c>
      <c r="H803" s="10">
        <f t="shared" si="25"/>
        <v>0.12196331536212858</v>
      </c>
    </row>
    <row r="804" spans="1:8" ht="16.5" customHeight="1" x14ac:dyDescent="0.3">
      <c r="A804" s="15">
        <v>7101</v>
      </c>
      <c r="B804" s="14" t="s">
        <v>459</v>
      </c>
      <c r="C804" s="13">
        <v>5.1773399999999999E-3</v>
      </c>
      <c r="D804" s="13">
        <v>5.2315100000000001</v>
      </c>
      <c r="E804" s="13">
        <v>4.6971000000000006E-2</v>
      </c>
      <c r="F804" s="12">
        <v>26.177599999999998</v>
      </c>
      <c r="G804" s="11">
        <f t="shared" si="24"/>
        <v>20.946089999999998</v>
      </c>
      <c r="H804" s="10">
        <f t="shared" si="25"/>
        <v>4.003832545479221</v>
      </c>
    </row>
    <row r="805" spans="1:8" ht="16.5" customHeight="1" x14ac:dyDescent="0.3">
      <c r="A805" s="15">
        <v>7102</v>
      </c>
      <c r="B805" s="14" t="s">
        <v>458</v>
      </c>
      <c r="C805" s="13">
        <v>2.0316172E-3</v>
      </c>
      <c r="D805" s="13">
        <v>65.119839999999996</v>
      </c>
      <c r="E805" s="13">
        <v>4.1981200000000004E-4</v>
      </c>
      <c r="F805" s="12">
        <v>130.53117</v>
      </c>
      <c r="G805" s="11">
        <f t="shared" si="24"/>
        <v>65.411330000000007</v>
      </c>
      <c r="H805" s="10">
        <f t="shared" si="25"/>
        <v>1.004476208786754</v>
      </c>
    </row>
    <row r="806" spans="1:8" ht="16.5" customHeight="1" x14ac:dyDescent="0.3">
      <c r="A806" s="15">
        <v>7103</v>
      </c>
      <c r="B806" s="14" t="s">
        <v>457</v>
      </c>
      <c r="C806" s="13">
        <v>1.59110204E-2</v>
      </c>
      <c r="D806" s="13">
        <v>176.91049000000001</v>
      </c>
      <c r="E806" s="13">
        <v>2.4149610230000014</v>
      </c>
      <c r="F806" s="12">
        <v>314.04417999999987</v>
      </c>
      <c r="G806" s="11">
        <f t="shared" si="24"/>
        <v>137.13368999999986</v>
      </c>
      <c r="H806" s="10">
        <f t="shared" si="25"/>
        <v>0.77515861269730157</v>
      </c>
    </row>
    <row r="807" spans="1:8" ht="25.5" customHeight="1" x14ac:dyDescent="0.3">
      <c r="A807" s="15">
        <v>7104</v>
      </c>
      <c r="B807" s="14" t="s">
        <v>456</v>
      </c>
      <c r="C807" s="13">
        <v>0.27327472600000002</v>
      </c>
      <c r="D807" s="13">
        <v>1754.58339</v>
      </c>
      <c r="E807" s="13">
        <v>0.15890879699999999</v>
      </c>
      <c r="F807" s="12">
        <v>369.38279999999992</v>
      </c>
      <c r="G807" s="11">
        <f t="shared" si="24"/>
        <v>-1385.2005900000001</v>
      </c>
      <c r="H807" s="10">
        <f t="shared" si="25"/>
        <v>-0.78947549480677581</v>
      </c>
    </row>
    <row r="808" spans="1:8" ht="25.5" customHeight="1" x14ac:dyDescent="0.3">
      <c r="A808" s="15">
        <v>7105</v>
      </c>
      <c r="B808" s="14" t="s">
        <v>455</v>
      </c>
      <c r="C808" s="13">
        <v>3.2106210000000002</v>
      </c>
      <c r="D808" s="13">
        <v>874.61737000000005</v>
      </c>
      <c r="E808" s="13">
        <v>3.7304629999999999</v>
      </c>
      <c r="F808" s="12">
        <v>1072.0463699999998</v>
      </c>
      <c r="G808" s="11">
        <f t="shared" si="24"/>
        <v>197.42899999999975</v>
      </c>
      <c r="H808" s="10">
        <f t="shared" si="25"/>
        <v>0.22573185346181696</v>
      </c>
    </row>
    <row r="809" spans="1:8" ht="16.5" customHeight="1" x14ac:dyDescent="0.3">
      <c r="A809" s="15">
        <v>7106</v>
      </c>
      <c r="B809" s="14" t="s">
        <v>454</v>
      </c>
      <c r="C809" s="13">
        <v>4.7493762000000004</v>
      </c>
      <c r="D809" s="13">
        <v>392.38119999999998</v>
      </c>
      <c r="E809" s="13">
        <v>7.7232399423899984</v>
      </c>
      <c r="F809" s="12">
        <v>867.70087999999998</v>
      </c>
      <c r="G809" s="11">
        <f t="shared" si="24"/>
        <v>475.31968000000001</v>
      </c>
      <c r="H809" s="10">
        <f t="shared" si="25"/>
        <v>1.2113722064155981</v>
      </c>
    </row>
    <row r="810" spans="1:8" ht="16.5" customHeight="1" x14ac:dyDescent="0.3">
      <c r="A810" s="15">
        <v>7107</v>
      </c>
      <c r="B810" s="14" t="s">
        <v>453</v>
      </c>
      <c r="C810" s="13">
        <v>2E-3</v>
      </c>
      <c r="D810" s="13">
        <v>0.11956</v>
      </c>
      <c r="E810" s="13">
        <v>1.6E-2</v>
      </c>
      <c r="F810" s="12">
        <v>0.76666000000000001</v>
      </c>
      <c r="G810" s="11">
        <f t="shared" si="24"/>
        <v>0.64710000000000001</v>
      </c>
      <c r="H810" s="10">
        <f t="shared" si="25"/>
        <v>5.4123452659752429</v>
      </c>
    </row>
    <row r="811" spans="1:8" ht="16.5" customHeight="1" x14ac:dyDescent="0.3">
      <c r="A811" s="15">
        <v>7108</v>
      </c>
      <c r="B811" s="14" t="s">
        <v>452</v>
      </c>
      <c r="C811" s="13">
        <v>1.9833000000000001E-4</v>
      </c>
      <c r="D811" s="13">
        <v>17.517959999999999</v>
      </c>
      <c r="E811" s="13">
        <v>2.6896478600000003E-3</v>
      </c>
      <c r="F811" s="12">
        <v>39.178090000000012</v>
      </c>
      <c r="G811" s="11">
        <f t="shared" si="24"/>
        <v>21.660130000000013</v>
      </c>
      <c r="H811" s="10">
        <f t="shared" si="25"/>
        <v>1.2364527604812441</v>
      </c>
    </row>
    <row r="812" spans="1:8" ht="16.5" customHeight="1" x14ac:dyDescent="0.3">
      <c r="A812" s="15">
        <v>7109</v>
      </c>
      <c r="B812" s="14" t="s">
        <v>451</v>
      </c>
      <c r="C812" s="13">
        <v>0</v>
      </c>
      <c r="D812" s="13">
        <v>0</v>
      </c>
      <c r="E812" s="13">
        <v>0</v>
      </c>
      <c r="F812" s="12">
        <v>0</v>
      </c>
      <c r="G812" s="11">
        <f t="shared" si="24"/>
        <v>0</v>
      </c>
      <c r="H812" s="10" t="str">
        <f t="shared" si="25"/>
        <v/>
      </c>
    </row>
    <row r="813" spans="1:8" ht="16.5" customHeight="1" x14ac:dyDescent="0.3">
      <c r="A813" s="15">
        <v>7110</v>
      </c>
      <c r="B813" s="14" t="s">
        <v>450</v>
      </c>
      <c r="C813" s="13">
        <v>3.1204844999999998E-2</v>
      </c>
      <c r="D813" s="13">
        <v>1758.1237000000001</v>
      </c>
      <c r="E813" s="13">
        <v>2.6739905539999987E-2</v>
      </c>
      <c r="F813" s="12">
        <v>2356.8405899999993</v>
      </c>
      <c r="G813" s="11">
        <f t="shared" si="24"/>
        <v>598.71688999999924</v>
      </c>
      <c r="H813" s="10">
        <f t="shared" si="25"/>
        <v>0.34054309716659825</v>
      </c>
    </row>
    <row r="814" spans="1:8" ht="25.5" customHeight="1" x14ac:dyDescent="0.3">
      <c r="A814" s="15">
        <v>7111</v>
      </c>
      <c r="B814" s="14" t="s">
        <v>449</v>
      </c>
      <c r="C814" s="13">
        <v>0</v>
      </c>
      <c r="D814" s="13">
        <v>0</v>
      </c>
      <c r="E814" s="13">
        <v>0</v>
      </c>
      <c r="F814" s="12">
        <v>0</v>
      </c>
      <c r="G814" s="11">
        <f t="shared" si="24"/>
        <v>0</v>
      </c>
      <c r="H814" s="10" t="str">
        <f t="shared" si="25"/>
        <v/>
      </c>
    </row>
    <row r="815" spans="1:8" ht="16.5" customHeight="1" x14ac:dyDescent="0.3">
      <c r="A815" s="15">
        <v>7112</v>
      </c>
      <c r="B815" s="14" t="s">
        <v>448</v>
      </c>
      <c r="C815" s="13">
        <v>2.5720000000000002E-4</v>
      </c>
      <c r="D815" s="13">
        <v>10.675689999999999</v>
      </c>
      <c r="E815" s="13">
        <v>0.71208945000000001</v>
      </c>
      <c r="F815" s="12">
        <v>6.8898000000000001</v>
      </c>
      <c r="G815" s="11">
        <f t="shared" si="24"/>
        <v>-3.7858899999999993</v>
      </c>
      <c r="H815" s="10">
        <f t="shared" si="25"/>
        <v>-0.35462719505718127</v>
      </c>
    </row>
    <row r="816" spans="1:8" ht="16.5" customHeight="1" x14ac:dyDescent="0.3">
      <c r="A816" s="15">
        <v>7113</v>
      </c>
      <c r="B816" s="14" t="s">
        <v>447</v>
      </c>
      <c r="C816" s="13">
        <v>2.33787029379</v>
      </c>
      <c r="D816" s="13">
        <v>9026.9776600000005</v>
      </c>
      <c r="E816" s="13">
        <v>1.5991844241999991</v>
      </c>
      <c r="F816" s="12">
        <v>18087.445190000006</v>
      </c>
      <c r="G816" s="11">
        <f t="shared" si="24"/>
        <v>9060.4675300000054</v>
      </c>
      <c r="H816" s="10">
        <f t="shared" si="25"/>
        <v>1.0037099759478085</v>
      </c>
    </row>
    <row r="817" spans="1:8" ht="16.5" customHeight="1" x14ac:dyDescent="0.3">
      <c r="A817" s="15">
        <v>7114</v>
      </c>
      <c r="B817" s="14" t="s">
        <v>446</v>
      </c>
      <c r="C817" s="13">
        <v>1.81997827</v>
      </c>
      <c r="D817" s="13">
        <v>82.270089999999996</v>
      </c>
      <c r="E817" s="13">
        <v>2.5633712999999996</v>
      </c>
      <c r="F817" s="12">
        <v>298.93984</v>
      </c>
      <c r="G817" s="11">
        <f t="shared" si="24"/>
        <v>216.66975000000002</v>
      </c>
      <c r="H817" s="10">
        <f t="shared" si="25"/>
        <v>2.6336393943412491</v>
      </c>
    </row>
    <row r="818" spans="1:8" ht="16.5" customHeight="1" x14ac:dyDescent="0.3">
      <c r="A818" s="15">
        <v>7115</v>
      </c>
      <c r="B818" s="14" t="s">
        <v>445</v>
      </c>
      <c r="C818" s="13">
        <v>0.44187219</v>
      </c>
      <c r="D818" s="13">
        <v>13560.14385</v>
      </c>
      <c r="E818" s="13">
        <v>0.67431691790000003</v>
      </c>
      <c r="F818" s="12">
        <v>29264.062880000001</v>
      </c>
      <c r="G818" s="11">
        <f t="shared" si="24"/>
        <v>15703.919030000001</v>
      </c>
      <c r="H818" s="10">
        <f t="shared" si="25"/>
        <v>1.1580938376254764</v>
      </c>
    </row>
    <row r="819" spans="1:8" ht="25.5" customHeight="1" x14ac:dyDescent="0.3">
      <c r="A819" s="15">
        <v>7116</v>
      </c>
      <c r="B819" s="14" t="s">
        <v>444</v>
      </c>
      <c r="C819" s="13">
        <v>0.47978473999999999</v>
      </c>
      <c r="D819" s="13">
        <v>66.122590000000002</v>
      </c>
      <c r="E819" s="13">
        <v>0.4948123100000002</v>
      </c>
      <c r="F819" s="12">
        <v>68.659509999999997</v>
      </c>
      <c r="G819" s="11">
        <f t="shared" si="24"/>
        <v>2.536919999999995</v>
      </c>
      <c r="H819" s="10">
        <f t="shared" si="25"/>
        <v>3.8366918174257768E-2</v>
      </c>
    </row>
    <row r="820" spans="1:8" ht="16.5" customHeight="1" x14ac:dyDescent="0.3">
      <c r="A820" s="15">
        <v>7117</v>
      </c>
      <c r="B820" s="14" t="s">
        <v>443</v>
      </c>
      <c r="C820" s="13">
        <v>244.46859931200001</v>
      </c>
      <c r="D820" s="13">
        <v>3492.4661900000001</v>
      </c>
      <c r="E820" s="13">
        <v>202.99090636999983</v>
      </c>
      <c r="F820" s="12">
        <v>3839.9090700000129</v>
      </c>
      <c r="G820" s="11">
        <f t="shared" si="24"/>
        <v>347.44288000001279</v>
      </c>
      <c r="H820" s="10">
        <f t="shared" si="25"/>
        <v>9.9483534298727971E-2</v>
      </c>
    </row>
    <row r="821" spans="1:8" ht="16.5" customHeight="1" x14ac:dyDescent="0.3">
      <c r="A821" s="15">
        <v>7118</v>
      </c>
      <c r="B821" s="14" t="s">
        <v>442</v>
      </c>
      <c r="C821" s="13">
        <v>1.3717709999999999E-2</v>
      </c>
      <c r="D821" s="13">
        <v>25.40756</v>
      </c>
      <c r="E821" s="13">
        <v>0.19044659999999999</v>
      </c>
      <c r="F821" s="12">
        <v>83.705880000000008</v>
      </c>
      <c r="G821" s="11">
        <f t="shared" si="24"/>
        <v>58.298320000000004</v>
      </c>
      <c r="H821" s="10">
        <f t="shared" si="25"/>
        <v>2.2945265110069601</v>
      </c>
    </row>
    <row r="822" spans="1:8" ht="25.5" customHeight="1" x14ac:dyDescent="0.3">
      <c r="A822" s="15">
        <v>7201</v>
      </c>
      <c r="B822" s="14" t="s">
        <v>441</v>
      </c>
      <c r="C822" s="13">
        <v>412.15597000000002</v>
      </c>
      <c r="D822" s="13">
        <v>292.18036000000001</v>
      </c>
      <c r="E822" s="13">
        <v>149.48276000000001</v>
      </c>
      <c r="F822" s="12">
        <v>162.98473999999999</v>
      </c>
      <c r="G822" s="11">
        <f t="shared" si="24"/>
        <v>-129.19562000000002</v>
      </c>
      <c r="H822" s="10">
        <f t="shared" si="25"/>
        <v>-0.44217763302091906</v>
      </c>
    </row>
    <row r="823" spans="1:8" ht="16.5" customHeight="1" x14ac:dyDescent="0.3">
      <c r="A823" s="15">
        <v>7202</v>
      </c>
      <c r="B823" s="14" t="s">
        <v>440</v>
      </c>
      <c r="C823" s="13">
        <v>23300.742699999999</v>
      </c>
      <c r="D823" s="13">
        <v>64426.5223799999</v>
      </c>
      <c r="E823" s="13">
        <v>36963.672049999994</v>
      </c>
      <c r="F823" s="12">
        <v>105232.11271</v>
      </c>
      <c r="G823" s="11">
        <f t="shared" si="24"/>
        <v>40805.590330000101</v>
      </c>
      <c r="H823" s="10">
        <f t="shared" si="25"/>
        <v>0.63336633458687952</v>
      </c>
    </row>
    <row r="824" spans="1:8" ht="25.5" customHeight="1" x14ac:dyDescent="0.3">
      <c r="A824" s="15">
        <v>7203</v>
      </c>
      <c r="B824" s="14" t="s">
        <v>439</v>
      </c>
      <c r="C824" s="13">
        <v>1602</v>
      </c>
      <c r="D824" s="13">
        <v>480.6</v>
      </c>
      <c r="E824" s="13">
        <v>1603.3</v>
      </c>
      <c r="F824" s="12">
        <v>652.97599000000002</v>
      </c>
      <c r="G824" s="11">
        <f t="shared" si="24"/>
        <v>172.37599</v>
      </c>
      <c r="H824" s="10">
        <f t="shared" si="25"/>
        <v>0.35866831044527675</v>
      </c>
    </row>
    <row r="825" spans="1:8" ht="16.5" customHeight="1" x14ac:dyDescent="0.3">
      <c r="A825" s="15">
        <v>7204</v>
      </c>
      <c r="B825" s="14" t="s">
        <v>438</v>
      </c>
      <c r="C825" s="13">
        <v>373.24212999999997</v>
      </c>
      <c r="D825" s="13">
        <v>211.41718</v>
      </c>
      <c r="E825" s="13">
        <v>480.84852620000015</v>
      </c>
      <c r="F825" s="12">
        <v>222.87773999999996</v>
      </c>
      <c r="G825" s="11">
        <f t="shared" si="24"/>
        <v>11.460559999999958</v>
      </c>
      <c r="H825" s="10">
        <f t="shared" si="25"/>
        <v>5.4208272005141486E-2</v>
      </c>
    </row>
    <row r="826" spans="1:8" ht="25.5" customHeight="1" x14ac:dyDescent="0.3">
      <c r="A826" s="15">
        <v>7205</v>
      </c>
      <c r="B826" s="14" t="s">
        <v>437</v>
      </c>
      <c r="C826" s="13">
        <v>991.75232800000003</v>
      </c>
      <c r="D826" s="13">
        <v>1239.2751699999999</v>
      </c>
      <c r="E826" s="13">
        <v>1190.2631279999998</v>
      </c>
      <c r="F826" s="12">
        <v>1577.9263599999997</v>
      </c>
      <c r="G826" s="11">
        <f t="shared" si="24"/>
        <v>338.65118999999981</v>
      </c>
      <c r="H826" s="10">
        <f t="shared" si="25"/>
        <v>0.27326553310997093</v>
      </c>
    </row>
    <row r="827" spans="1:8" ht="16.5" customHeight="1" x14ac:dyDescent="0.3">
      <c r="A827" s="15">
        <v>7206</v>
      </c>
      <c r="B827" s="14" t="s">
        <v>436</v>
      </c>
      <c r="C827" s="13">
        <v>58.86</v>
      </c>
      <c r="D827" s="13">
        <v>34.936500000000002</v>
      </c>
      <c r="E827" s="13">
        <v>71.486000000000004</v>
      </c>
      <c r="F827" s="12">
        <v>69.927019999999999</v>
      </c>
      <c r="G827" s="11">
        <f t="shared" si="24"/>
        <v>34.990519999999997</v>
      </c>
      <c r="H827" s="10">
        <f t="shared" si="25"/>
        <v>1.0015462338814705</v>
      </c>
    </row>
    <row r="828" spans="1:8" ht="16.5" customHeight="1" x14ac:dyDescent="0.3">
      <c r="A828" s="15">
        <v>7207</v>
      </c>
      <c r="B828" s="14" t="s">
        <v>435</v>
      </c>
      <c r="C828" s="13">
        <v>9818.7174500000001</v>
      </c>
      <c r="D828" s="13">
        <v>4183.4348399999999</v>
      </c>
      <c r="E828" s="13">
        <v>15380.564</v>
      </c>
      <c r="F828" s="12">
        <v>9763.6443600000002</v>
      </c>
      <c r="G828" s="11">
        <f t="shared" si="24"/>
        <v>5580.2095200000003</v>
      </c>
      <c r="H828" s="10">
        <f t="shared" si="25"/>
        <v>1.333882260252917</v>
      </c>
    </row>
    <row r="829" spans="1:8" ht="38.25" customHeight="1" x14ac:dyDescent="0.3">
      <c r="A829" s="15">
        <v>7208</v>
      </c>
      <c r="B829" s="14" t="s">
        <v>434</v>
      </c>
      <c r="C829" s="13">
        <v>45053.419074999998</v>
      </c>
      <c r="D829" s="13">
        <v>24226.407650000001</v>
      </c>
      <c r="E829" s="13">
        <v>61134.599182000005</v>
      </c>
      <c r="F829" s="12">
        <v>51721.470620000015</v>
      </c>
      <c r="G829" s="11">
        <f t="shared" si="24"/>
        <v>27495.062970000014</v>
      </c>
      <c r="H829" s="10">
        <f t="shared" si="25"/>
        <v>1.1349211722688077</v>
      </c>
    </row>
    <row r="830" spans="1:8" ht="38.25" customHeight="1" x14ac:dyDescent="0.3">
      <c r="A830" s="15">
        <v>7209</v>
      </c>
      <c r="B830" s="14" t="s">
        <v>433</v>
      </c>
      <c r="C830" s="13">
        <v>31066.948219999998</v>
      </c>
      <c r="D830" s="13">
        <v>17846.938389999999</v>
      </c>
      <c r="E830" s="13">
        <v>23043.792324000002</v>
      </c>
      <c r="F830" s="12">
        <v>21415.039739999989</v>
      </c>
      <c r="G830" s="11">
        <f t="shared" si="24"/>
        <v>3568.1013499999899</v>
      </c>
      <c r="H830" s="10">
        <f t="shared" si="25"/>
        <v>0.19992792444441168</v>
      </c>
    </row>
    <row r="831" spans="1:8" ht="25.5" customHeight="1" x14ac:dyDescent="0.3">
      <c r="A831" s="15">
        <v>7210</v>
      </c>
      <c r="B831" s="14" t="s">
        <v>432</v>
      </c>
      <c r="C831" s="13">
        <v>331416.47097899998</v>
      </c>
      <c r="D831" s="13">
        <v>272610.09362000099</v>
      </c>
      <c r="E831" s="13">
        <v>287151.37116099993</v>
      </c>
      <c r="F831" s="12">
        <v>337060.07771000074</v>
      </c>
      <c r="G831" s="11">
        <f t="shared" si="24"/>
        <v>64449.984089999751</v>
      </c>
      <c r="H831" s="10">
        <f t="shared" si="25"/>
        <v>0.23641818699434669</v>
      </c>
    </row>
    <row r="832" spans="1:8" ht="38.25" customHeight="1" x14ac:dyDescent="0.3">
      <c r="A832" s="15">
        <v>7211</v>
      </c>
      <c r="B832" s="14" t="s">
        <v>431</v>
      </c>
      <c r="C832" s="13">
        <v>4587.8503419999997</v>
      </c>
      <c r="D832" s="13">
        <v>3428.7036699999999</v>
      </c>
      <c r="E832" s="13">
        <v>4285.4018330000008</v>
      </c>
      <c r="F832" s="12">
        <v>5015.8183099999978</v>
      </c>
      <c r="G832" s="11">
        <f t="shared" si="24"/>
        <v>1587.114639999998</v>
      </c>
      <c r="H832" s="10">
        <f t="shared" si="25"/>
        <v>0.46289058278401701</v>
      </c>
    </row>
    <row r="833" spans="1:8" ht="25.5" customHeight="1" x14ac:dyDescent="0.3">
      <c r="A833" s="15">
        <v>7212</v>
      </c>
      <c r="B833" s="14" t="s">
        <v>430</v>
      </c>
      <c r="C833" s="13">
        <v>6985.6339669600002</v>
      </c>
      <c r="D833" s="13">
        <v>6486.3192600000002</v>
      </c>
      <c r="E833" s="13">
        <v>7446.6451639999987</v>
      </c>
      <c r="F833" s="12">
        <v>9019.8218300000044</v>
      </c>
      <c r="G833" s="11">
        <f t="shared" si="24"/>
        <v>2533.5025700000042</v>
      </c>
      <c r="H833" s="10">
        <f t="shared" si="25"/>
        <v>0.39059171595571507</v>
      </c>
    </row>
    <row r="834" spans="1:8" ht="25.5" customHeight="1" x14ac:dyDescent="0.3">
      <c r="A834" s="15">
        <v>7213</v>
      </c>
      <c r="B834" s="14" t="s">
        <v>429</v>
      </c>
      <c r="C834" s="13">
        <v>21453.275000000001</v>
      </c>
      <c r="D834" s="13">
        <v>10230.68965</v>
      </c>
      <c r="E834" s="13">
        <v>38582.925000000003</v>
      </c>
      <c r="F834" s="12">
        <v>28184.555990000004</v>
      </c>
      <c r="G834" s="11">
        <f t="shared" si="24"/>
        <v>17953.866340000004</v>
      </c>
      <c r="H834" s="10">
        <f t="shared" si="25"/>
        <v>1.7549028417649248</v>
      </c>
    </row>
    <row r="835" spans="1:8" ht="25.5" customHeight="1" x14ac:dyDescent="0.3">
      <c r="A835" s="15">
        <v>7214</v>
      </c>
      <c r="B835" s="14" t="s">
        <v>428</v>
      </c>
      <c r="C835" s="13">
        <v>124548.272124</v>
      </c>
      <c r="D835" s="13">
        <v>55614.899730000099</v>
      </c>
      <c r="E835" s="13">
        <v>91430.819886999976</v>
      </c>
      <c r="F835" s="12">
        <v>63666.576220000003</v>
      </c>
      <c r="G835" s="11">
        <f t="shared" si="24"/>
        <v>8051.6764899999034</v>
      </c>
      <c r="H835" s="10">
        <f t="shared" si="25"/>
        <v>0.14477552830427246</v>
      </c>
    </row>
    <row r="836" spans="1:8" ht="16.5" customHeight="1" x14ac:dyDescent="0.3">
      <c r="A836" s="15">
        <v>7215</v>
      </c>
      <c r="B836" s="14" t="s">
        <v>427</v>
      </c>
      <c r="C836" s="13">
        <v>3102.9155340000002</v>
      </c>
      <c r="D836" s="13">
        <v>3607.1044999999999</v>
      </c>
      <c r="E836" s="13">
        <v>3838.5591021000018</v>
      </c>
      <c r="F836" s="12">
        <v>5442.5341899999994</v>
      </c>
      <c r="G836" s="11">
        <f t="shared" si="24"/>
        <v>1835.4296899999995</v>
      </c>
      <c r="H836" s="10">
        <f t="shared" si="25"/>
        <v>0.50883740407298972</v>
      </c>
    </row>
    <row r="837" spans="1:8" ht="16.5" customHeight="1" x14ac:dyDescent="0.3">
      <c r="A837" s="15">
        <v>7216</v>
      </c>
      <c r="B837" s="14" t="s">
        <v>426</v>
      </c>
      <c r="C837" s="13">
        <v>58990.359455999998</v>
      </c>
      <c r="D837" s="13">
        <v>33433.787420000001</v>
      </c>
      <c r="E837" s="13">
        <v>36176.688801999953</v>
      </c>
      <c r="F837" s="12">
        <v>32791.608479999995</v>
      </c>
      <c r="G837" s="11">
        <f t="shared" si="24"/>
        <v>-642.17894000000524</v>
      </c>
      <c r="H837" s="10">
        <f t="shared" si="25"/>
        <v>-1.9207484091851811E-2</v>
      </c>
    </row>
    <row r="838" spans="1:8" ht="16.5" customHeight="1" x14ac:dyDescent="0.3">
      <c r="A838" s="15">
        <v>7217</v>
      </c>
      <c r="B838" s="14" t="s">
        <v>425</v>
      </c>
      <c r="C838" s="13">
        <v>5952.8494220000002</v>
      </c>
      <c r="D838" s="13">
        <v>6549.0517</v>
      </c>
      <c r="E838" s="13">
        <v>6781.8096869999999</v>
      </c>
      <c r="F838" s="12">
        <v>8753.9071700000022</v>
      </c>
      <c r="G838" s="11">
        <f t="shared" ref="G838:G901" si="26">F838-D838</f>
        <v>2204.8554700000022</v>
      </c>
      <c r="H838" s="10">
        <f t="shared" ref="H838:H901" si="27">IF(D838&lt;&gt;0,G838/D838,"")</f>
        <v>0.33666789804087244</v>
      </c>
    </row>
    <row r="839" spans="1:8" ht="25.5" customHeight="1" x14ac:dyDescent="0.3">
      <c r="A839" s="15">
        <v>7218</v>
      </c>
      <c r="B839" s="14" t="s">
        <v>424</v>
      </c>
      <c r="C839" s="13">
        <v>4446.2453999999998</v>
      </c>
      <c r="D839" s="13">
        <v>15432.694380000001</v>
      </c>
      <c r="E839" s="13">
        <v>2790.7294010000001</v>
      </c>
      <c r="F839" s="12">
        <v>11814.087920000005</v>
      </c>
      <c r="G839" s="11">
        <f t="shared" si="26"/>
        <v>-3618.6064599999954</v>
      </c>
      <c r="H839" s="10">
        <f t="shared" si="27"/>
        <v>-0.23447664878853094</v>
      </c>
    </row>
    <row r="840" spans="1:8" ht="25.5" customHeight="1" x14ac:dyDescent="0.3">
      <c r="A840" s="15">
        <v>7219</v>
      </c>
      <c r="B840" s="14" t="s">
        <v>423</v>
      </c>
      <c r="C840" s="13">
        <v>19329.485474000001</v>
      </c>
      <c r="D840" s="13">
        <v>36150.0965</v>
      </c>
      <c r="E840" s="13">
        <v>23168.203559999998</v>
      </c>
      <c r="F840" s="12">
        <v>53847.854540000051</v>
      </c>
      <c r="G840" s="11">
        <f t="shared" si="26"/>
        <v>17697.758040000052</v>
      </c>
      <c r="H840" s="10">
        <f t="shared" si="27"/>
        <v>0.48956323090313331</v>
      </c>
    </row>
    <row r="841" spans="1:8" ht="25.5" customHeight="1" x14ac:dyDescent="0.3">
      <c r="A841" s="15">
        <v>7220</v>
      </c>
      <c r="B841" s="14" t="s">
        <v>422</v>
      </c>
      <c r="C841" s="13">
        <v>1287.0663</v>
      </c>
      <c r="D841" s="13">
        <v>2975.0972999999999</v>
      </c>
      <c r="E841" s="13">
        <v>1622.7226359999997</v>
      </c>
      <c r="F841" s="12">
        <v>4141.3401100000019</v>
      </c>
      <c r="G841" s="11">
        <f t="shared" si="26"/>
        <v>1166.242810000002</v>
      </c>
      <c r="H841" s="10">
        <f t="shared" si="27"/>
        <v>0.392001569158764</v>
      </c>
    </row>
    <row r="842" spans="1:8" ht="25.5" customHeight="1" x14ac:dyDescent="0.3">
      <c r="A842" s="15">
        <v>7221</v>
      </c>
      <c r="B842" s="14" t="s">
        <v>421</v>
      </c>
      <c r="C842" s="13">
        <v>107.99299000000001</v>
      </c>
      <c r="D842" s="13">
        <v>381.72552999999999</v>
      </c>
      <c r="E842" s="13">
        <v>124.64779000000001</v>
      </c>
      <c r="F842" s="12">
        <v>435.27867000000003</v>
      </c>
      <c r="G842" s="11">
        <f t="shared" si="26"/>
        <v>53.553140000000042</v>
      </c>
      <c r="H842" s="10">
        <f t="shared" si="27"/>
        <v>0.14029226706424389</v>
      </c>
    </row>
    <row r="843" spans="1:8" ht="25.5" customHeight="1" x14ac:dyDescent="0.3">
      <c r="A843" s="15">
        <v>7222</v>
      </c>
      <c r="B843" s="14" t="s">
        <v>420</v>
      </c>
      <c r="C843" s="13">
        <v>3020.6438589999998</v>
      </c>
      <c r="D843" s="13">
        <v>7857.0105600000097</v>
      </c>
      <c r="E843" s="13">
        <v>2898.654739999999</v>
      </c>
      <c r="F843" s="12">
        <v>9253.9699100000034</v>
      </c>
      <c r="G843" s="11">
        <f t="shared" si="26"/>
        <v>1396.9593499999937</v>
      </c>
      <c r="H843" s="10">
        <f t="shared" si="27"/>
        <v>0.17779782009100317</v>
      </c>
    </row>
    <row r="844" spans="1:8" ht="16.5" customHeight="1" x14ac:dyDescent="0.3">
      <c r="A844" s="15">
        <v>7223</v>
      </c>
      <c r="B844" s="14" t="s">
        <v>419</v>
      </c>
      <c r="C844" s="13">
        <v>460.09519499999999</v>
      </c>
      <c r="D844" s="13">
        <v>1389.4882399999999</v>
      </c>
      <c r="E844" s="13">
        <v>825.36023799999987</v>
      </c>
      <c r="F844" s="12">
        <v>2672.5663399999976</v>
      </c>
      <c r="G844" s="11">
        <f t="shared" si="26"/>
        <v>1283.0780999999977</v>
      </c>
      <c r="H844" s="10">
        <f t="shared" si="27"/>
        <v>0.92341774695408563</v>
      </c>
    </row>
    <row r="845" spans="1:8" ht="25.5" customHeight="1" x14ac:dyDescent="0.3">
      <c r="A845" s="15">
        <v>7224</v>
      </c>
      <c r="B845" s="14" t="s">
        <v>418</v>
      </c>
      <c r="C845" s="13">
        <v>416.96370000000002</v>
      </c>
      <c r="D845" s="13">
        <v>513.91409999999996</v>
      </c>
      <c r="E845" s="13">
        <v>1264.6108409999999</v>
      </c>
      <c r="F845" s="12">
        <v>2246.2711699999995</v>
      </c>
      <c r="G845" s="11">
        <f t="shared" si="26"/>
        <v>1732.3570699999996</v>
      </c>
      <c r="H845" s="10">
        <f t="shared" si="27"/>
        <v>3.370907842380662</v>
      </c>
    </row>
    <row r="846" spans="1:8" ht="25.5" customHeight="1" x14ac:dyDescent="0.3">
      <c r="A846" s="15">
        <v>7225</v>
      </c>
      <c r="B846" s="14" t="s">
        <v>417</v>
      </c>
      <c r="C846" s="13">
        <v>15919.388636</v>
      </c>
      <c r="D846" s="13">
        <v>15919.331550000001</v>
      </c>
      <c r="E846" s="13">
        <v>19983.927689999997</v>
      </c>
      <c r="F846" s="12">
        <v>26409.288169999971</v>
      </c>
      <c r="G846" s="11">
        <f t="shared" si="26"/>
        <v>10489.95661999997</v>
      </c>
      <c r="H846" s="10">
        <f t="shared" si="27"/>
        <v>0.65894454092200683</v>
      </c>
    </row>
    <row r="847" spans="1:8" ht="25.5" customHeight="1" x14ac:dyDescent="0.3">
      <c r="A847" s="15">
        <v>7226</v>
      </c>
      <c r="B847" s="14" t="s">
        <v>416</v>
      </c>
      <c r="C847" s="13">
        <v>3334.3586300000002</v>
      </c>
      <c r="D847" s="13">
        <v>3176.32402</v>
      </c>
      <c r="E847" s="13">
        <v>2081.5108</v>
      </c>
      <c r="F847" s="12">
        <v>2934.0884300000002</v>
      </c>
      <c r="G847" s="11">
        <f t="shared" si="26"/>
        <v>-242.23558999999977</v>
      </c>
      <c r="H847" s="10">
        <f t="shared" si="27"/>
        <v>-7.6262871317517467E-2</v>
      </c>
    </row>
    <row r="848" spans="1:8" ht="25.5" customHeight="1" x14ac:dyDescent="0.3">
      <c r="A848" s="15">
        <v>7227</v>
      </c>
      <c r="B848" s="14" t="s">
        <v>415</v>
      </c>
      <c r="C848" s="13">
        <v>364.03100000000001</v>
      </c>
      <c r="D848" s="13">
        <v>186.31506999999999</v>
      </c>
      <c r="E848" s="13">
        <v>3258.1979999999999</v>
      </c>
      <c r="F848" s="12">
        <v>2499.0802199999998</v>
      </c>
      <c r="G848" s="11">
        <f t="shared" si="26"/>
        <v>2312.7651499999997</v>
      </c>
      <c r="H848" s="10">
        <f t="shared" si="27"/>
        <v>12.413194219877113</v>
      </c>
    </row>
    <row r="849" spans="1:8" ht="38.25" customHeight="1" x14ac:dyDescent="0.3">
      <c r="A849" s="15">
        <v>7228</v>
      </c>
      <c r="B849" s="14" t="s">
        <v>414</v>
      </c>
      <c r="C849" s="13">
        <v>31187.347233</v>
      </c>
      <c r="D849" s="13">
        <v>22436.904320000001</v>
      </c>
      <c r="E849" s="13">
        <v>34880.048351400015</v>
      </c>
      <c r="F849" s="12">
        <v>30456.950699999943</v>
      </c>
      <c r="G849" s="11">
        <f t="shared" si="26"/>
        <v>8020.0463799999416</v>
      </c>
      <c r="H849" s="10">
        <f t="shared" si="27"/>
        <v>0.35744888268079672</v>
      </c>
    </row>
    <row r="850" spans="1:8" ht="16.5" customHeight="1" x14ac:dyDescent="0.3">
      <c r="A850" s="15">
        <v>7229</v>
      </c>
      <c r="B850" s="14" t="s">
        <v>413</v>
      </c>
      <c r="C850" s="13">
        <v>6492.7072040000003</v>
      </c>
      <c r="D850" s="13">
        <v>6489.3473599999998</v>
      </c>
      <c r="E850" s="13">
        <v>7770.2131430000009</v>
      </c>
      <c r="F850" s="12">
        <v>10628.253839999999</v>
      </c>
      <c r="G850" s="11">
        <f t="shared" si="26"/>
        <v>4138.9064799999996</v>
      </c>
      <c r="H850" s="10">
        <f t="shared" si="27"/>
        <v>0.63780011307639417</v>
      </c>
    </row>
    <row r="851" spans="1:8" ht="25.5" customHeight="1" x14ac:dyDescent="0.3">
      <c r="A851" s="15">
        <v>7301</v>
      </c>
      <c r="B851" s="14" t="s">
        <v>412</v>
      </c>
      <c r="C851" s="13">
        <v>538.21065999999996</v>
      </c>
      <c r="D851" s="13">
        <v>799.63859000000002</v>
      </c>
      <c r="E851" s="13">
        <v>2392.2003830000003</v>
      </c>
      <c r="F851" s="12">
        <v>3282.6984199999988</v>
      </c>
      <c r="G851" s="11">
        <f t="shared" si="26"/>
        <v>2483.0598299999988</v>
      </c>
      <c r="H851" s="10">
        <f t="shared" si="27"/>
        <v>3.1052276128894665</v>
      </c>
    </row>
    <row r="852" spans="1:8" ht="25.5" customHeight="1" x14ac:dyDescent="0.3">
      <c r="A852" s="15">
        <v>7302</v>
      </c>
      <c r="B852" s="14" t="s">
        <v>411</v>
      </c>
      <c r="C852" s="13">
        <v>7017.688185</v>
      </c>
      <c r="D852" s="13">
        <v>7511.9203900000002</v>
      </c>
      <c r="E852" s="13">
        <v>7450.38411</v>
      </c>
      <c r="F852" s="12">
        <v>7879.5810599999986</v>
      </c>
      <c r="G852" s="11">
        <f t="shared" si="26"/>
        <v>367.66066999999839</v>
      </c>
      <c r="H852" s="10">
        <f t="shared" si="27"/>
        <v>4.8943632375209233E-2</v>
      </c>
    </row>
    <row r="853" spans="1:8" ht="16.5" customHeight="1" x14ac:dyDescent="0.3">
      <c r="A853" s="15">
        <v>7303</v>
      </c>
      <c r="B853" s="14" t="s">
        <v>410</v>
      </c>
      <c r="C853" s="13">
        <v>1744.8918819999999</v>
      </c>
      <c r="D853" s="13">
        <v>2414.1159600000001</v>
      </c>
      <c r="E853" s="13">
        <v>2777.2609109999989</v>
      </c>
      <c r="F853" s="12">
        <v>3097.4347099999991</v>
      </c>
      <c r="G853" s="11">
        <f t="shared" si="26"/>
        <v>683.318749999999</v>
      </c>
      <c r="H853" s="10">
        <f t="shared" si="27"/>
        <v>0.28305133693743484</v>
      </c>
    </row>
    <row r="854" spans="1:8" ht="25.5" customHeight="1" x14ac:dyDescent="0.3">
      <c r="A854" s="15">
        <v>7304</v>
      </c>
      <c r="B854" s="14" t="s">
        <v>409</v>
      </c>
      <c r="C854" s="13">
        <v>24890.978665500199</v>
      </c>
      <c r="D854" s="13">
        <v>45868.678</v>
      </c>
      <c r="E854" s="13">
        <v>23172.578074300214</v>
      </c>
      <c r="F854" s="12">
        <v>41004.285199999955</v>
      </c>
      <c r="G854" s="11">
        <f t="shared" si="26"/>
        <v>-4864.3928000000451</v>
      </c>
      <c r="H854" s="10">
        <f t="shared" si="27"/>
        <v>-0.10605042508528467</v>
      </c>
    </row>
    <row r="855" spans="1:8" ht="25.5" customHeight="1" x14ac:dyDescent="0.3">
      <c r="A855" s="15">
        <v>7305</v>
      </c>
      <c r="B855" s="14" t="s">
        <v>408</v>
      </c>
      <c r="C855" s="13">
        <v>5829.7327729999997</v>
      </c>
      <c r="D855" s="13">
        <v>5541.1768199999997</v>
      </c>
      <c r="E855" s="13">
        <v>9895.7806799999998</v>
      </c>
      <c r="F855" s="12">
        <v>10042.760670000007</v>
      </c>
      <c r="G855" s="11">
        <f t="shared" si="26"/>
        <v>4501.5838500000073</v>
      </c>
      <c r="H855" s="10">
        <f t="shared" si="27"/>
        <v>0.81238769240358</v>
      </c>
    </row>
    <row r="856" spans="1:8" ht="16.5" customHeight="1" x14ac:dyDescent="0.3">
      <c r="A856" s="15">
        <v>7306</v>
      </c>
      <c r="B856" s="14" t="s">
        <v>407</v>
      </c>
      <c r="C856" s="13">
        <v>19015.9895102999</v>
      </c>
      <c r="D856" s="13">
        <v>31071.392179999999</v>
      </c>
      <c r="E856" s="13">
        <v>25246.341650000068</v>
      </c>
      <c r="F856" s="12">
        <v>45620.581000000013</v>
      </c>
      <c r="G856" s="11">
        <f t="shared" si="26"/>
        <v>14549.188820000014</v>
      </c>
      <c r="H856" s="10">
        <f t="shared" si="27"/>
        <v>0.46825030354980424</v>
      </c>
    </row>
    <row r="857" spans="1:8" ht="16.5" customHeight="1" x14ac:dyDescent="0.3">
      <c r="A857" s="15">
        <v>7307</v>
      </c>
      <c r="B857" s="14" t="s">
        <v>406</v>
      </c>
      <c r="C857" s="13">
        <v>6221.3554831118599</v>
      </c>
      <c r="D857" s="13">
        <v>26944.097240000199</v>
      </c>
      <c r="E857" s="13">
        <v>6299.380707197688</v>
      </c>
      <c r="F857" s="12">
        <v>30394.257190000128</v>
      </c>
      <c r="G857" s="11">
        <f t="shared" si="26"/>
        <v>3450.1599499999284</v>
      </c>
      <c r="H857" s="10">
        <f t="shared" si="27"/>
        <v>0.12804882343127644</v>
      </c>
    </row>
    <row r="858" spans="1:8" ht="16.5" customHeight="1" x14ac:dyDescent="0.3">
      <c r="A858" s="15">
        <v>7308</v>
      </c>
      <c r="B858" s="14" t="s">
        <v>405</v>
      </c>
      <c r="C858" s="13">
        <v>40337.795791800003</v>
      </c>
      <c r="D858" s="13">
        <v>82957.807649999799</v>
      </c>
      <c r="E858" s="13">
        <v>36485.881993800074</v>
      </c>
      <c r="F858" s="12">
        <v>88185.250069999936</v>
      </c>
      <c r="G858" s="11">
        <f t="shared" si="26"/>
        <v>5227.4424200001376</v>
      </c>
      <c r="H858" s="10">
        <f t="shared" si="27"/>
        <v>6.301326623836051E-2</v>
      </c>
    </row>
    <row r="859" spans="1:8" ht="25.5" customHeight="1" x14ac:dyDescent="0.3">
      <c r="A859" s="15">
        <v>7309</v>
      </c>
      <c r="B859" s="14" t="s">
        <v>404</v>
      </c>
      <c r="C859" s="13">
        <v>10634.596073000001</v>
      </c>
      <c r="D859" s="13">
        <v>27726.684499999999</v>
      </c>
      <c r="E859" s="13">
        <v>6183.9719780000005</v>
      </c>
      <c r="F859" s="12">
        <v>54000.91022000002</v>
      </c>
      <c r="G859" s="11">
        <f t="shared" si="26"/>
        <v>26274.22572000002</v>
      </c>
      <c r="H859" s="10">
        <f t="shared" si="27"/>
        <v>0.9476151293891637</v>
      </c>
    </row>
    <row r="860" spans="1:8" ht="38.25" customHeight="1" x14ac:dyDescent="0.3">
      <c r="A860" s="15">
        <v>7310</v>
      </c>
      <c r="B860" s="14" t="s">
        <v>403</v>
      </c>
      <c r="C860" s="13">
        <v>2687.691808</v>
      </c>
      <c r="D860" s="13">
        <v>8873.3196800000205</v>
      </c>
      <c r="E860" s="13">
        <v>2569.3127689999992</v>
      </c>
      <c r="F860" s="12">
        <v>7206.9760599999981</v>
      </c>
      <c r="G860" s="11">
        <f t="shared" si="26"/>
        <v>-1666.3436200000224</v>
      </c>
      <c r="H860" s="10">
        <f t="shared" si="27"/>
        <v>-0.18779258271916768</v>
      </c>
    </row>
    <row r="861" spans="1:8" ht="25.5" customHeight="1" x14ac:dyDescent="0.3">
      <c r="A861" s="15">
        <v>7311</v>
      </c>
      <c r="B861" s="14" t="s">
        <v>402</v>
      </c>
      <c r="C861" s="13">
        <v>3337.6058050000001</v>
      </c>
      <c r="D861" s="13">
        <v>8756.6270800000002</v>
      </c>
      <c r="E861" s="13">
        <v>3595.1603929999992</v>
      </c>
      <c r="F861" s="12">
        <v>9684.1678399999928</v>
      </c>
      <c r="G861" s="11">
        <f t="shared" si="26"/>
        <v>927.54075999999259</v>
      </c>
      <c r="H861" s="10">
        <f t="shared" si="27"/>
        <v>0.10592443317798485</v>
      </c>
    </row>
    <row r="862" spans="1:8" ht="25.5" customHeight="1" x14ac:dyDescent="0.3">
      <c r="A862" s="15">
        <v>7312</v>
      </c>
      <c r="B862" s="14" t="s">
        <v>401</v>
      </c>
      <c r="C862" s="13">
        <v>2782.8498188243302</v>
      </c>
      <c r="D862" s="13">
        <v>7047.34644999999</v>
      </c>
      <c r="E862" s="13">
        <v>4211.718013800004</v>
      </c>
      <c r="F862" s="12">
        <v>9653.530860000008</v>
      </c>
      <c r="G862" s="11">
        <f t="shared" si="26"/>
        <v>2606.184410000018</v>
      </c>
      <c r="H862" s="10">
        <f t="shared" si="27"/>
        <v>0.36981074060861896</v>
      </c>
    </row>
    <row r="863" spans="1:8" ht="25.5" customHeight="1" x14ac:dyDescent="0.3">
      <c r="A863" s="15">
        <v>7313</v>
      </c>
      <c r="B863" s="14" t="s">
        <v>400</v>
      </c>
      <c r="C863" s="13">
        <v>188.20289199999999</v>
      </c>
      <c r="D863" s="13">
        <v>354.58067999999997</v>
      </c>
      <c r="E863" s="13">
        <v>70.305250000000001</v>
      </c>
      <c r="F863" s="12">
        <v>100.62682</v>
      </c>
      <c r="G863" s="11">
        <f t="shared" si="26"/>
        <v>-253.95385999999996</v>
      </c>
      <c r="H863" s="10">
        <f t="shared" si="27"/>
        <v>-0.71620895983390853</v>
      </c>
    </row>
    <row r="864" spans="1:8" ht="25.5" customHeight="1" x14ac:dyDescent="0.3">
      <c r="A864" s="15">
        <v>7314</v>
      </c>
      <c r="B864" s="14" t="s">
        <v>399</v>
      </c>
      <c r="C864" s="13">
        <v>1723.7387974000001</v>
      </c>
      <c r="D864" s="13">
        <v>5032.15193</v>
      </c>
      <c r="E864" s="13">
        <v>1562.2024210000002</v>
      </c>
      <c r="F864" s="12">
        <v>4479.2745300000015</v>
      </c>
      <c r="G864" s="11">
        <f t="shared" si="26"/>
        <v>-552.87739999999849</v>
      </c>
      <c r="H864" s="10">
        <f t="shared" si="27"/>
        <v>-0.10986898004885923</v>
      </c>
    </row>
    <row r="865" spans="1:8" ht="16.5" customHeight="1" x14ac:dyDescent="0.3">
      <c r="A865" s="15">
        <v>7315</v>
      </c>
      <c r="B865" s="14" t="s">
        <v>398</v>
      </c>
      <c r="C865" s="13">
        <v>3744.6518181749698</v>
      </c>
      <c r="D865" s="13">
        <v>16891.87081</v>
      </c>
      <c r="E865" s="13">
        <v>4666.0612066010435</v>
      </c>
      <c r="F865" s="12">
        <v>21232.920829999985</v>
      </c>
      <c r="G865" s="11">
        <f t="shared" si="26"/>
        <v>4341.0500199999842</v>
      </c>
      <c r="H865" s="10">
        <f t="shared" si="27"/>
        <v>0.25699048192045604</v>
      </c>
    </row>
    <row r="866" spans="1:8" ht="16.5" customHeight="1" x14ac:dyDescent="0.3">
      <c r="A866" s="15">
        <v>7316</v>
      </c>
      <c r="B866" s="14" t="s">
        <v>397</v>
      </c>
      <c r="C866" s="13">
        <v>48.125408999999998</v>
      </c>
      <c r="D866" s="13">
        <v>99.041200000000003</v>
      </c>
      <c r="E866" s="13">
        <v>36.433346000000007</v>
      </c>
      <c r="F866" s="12">
        <v>131.44809999999998</v>
      </c>
      <c r="G866" s="11">
        <f t="shared" si="26"/>
        <v>32.406899999999979</v>
      </c>
      <c r="H866" s="10">
        <f t="shared" si="27"/>
        <v>0.32720625355912464</v>
      </c>
    </row>
    <row r="867" spans="1:8" ht="25.5" customHeight="1" x14ac:dyDescent="0.3">
      <c r="A867" s="15">
        <v>7317</v>
      </c>
      <c r="B867" s="14" t="s">
        <v>396</v>
      </c>
      <c r="C867" s="13">
        <v>1752.932992</v>
      </c>
      <c r="D867" s="13">
        <v>2556.8105599999999</v>
      </c>
      <c r="E867" s="13">
        <v>1608.7798601</v>
      </c>
      <c r="F867" s="12">
        <v>2908.2548300000049</v>
      </c>
      <c r="G867" s="11">
        <f t="shared" si="26"/>
        <v>351.44427000000496</v>
      </c>
      <c r="H867" s="10">
        <f t="shared" si="27"/>
        <v>0.13745416868115759</v>
      </c>
    </row>
    <row r="868" spans="1:8" ht="25.5" customHeight="1" x14ac:dyDescent="0.3">
      <c r="A868" s="15">
        <v>7318</v>
      </c>
      <c r="B868" s="14" t="s">
        <v>395</v>
      </c>
      <c r="C868" s="13">
        <v>32433.9099527783</v>
      </c>
      <c r="D868" s="13">
        <v>66423.663589999502</v>
      </c>
      <c r="E868" s="13">
        <v>32464.604657086613</v>
      </c>
      <c r="F868" s="12">
        <v>80873.450300001772</v>
      </c>
      <c r="G868" s="11">
        <f t="shared" si="26"/>
        <v>14449.78671000227</v>
      </c>
      <c r="H868" s="10">
        <f t="shared" si="27"/>
        <v>0.21753974305292273</v>
      </c>
    </row>
    <row r="869" spans="1:8" ht="25.5" customHeight="1" x14ac:dyDescent="0.3">
      <c r="A869" s="15">
        <v>7319</v>
      </c>
      <c r="B869" s="14" t="s">
        <v>394</v>
      </c>
      <c r="C869" s="13">
        <v>42.082349100000002</v>
      </c>
      <c r="D869" s="13">
        <v>168.14492999999999</v>
      </c>
      <c r="E869" s="13">
        <v>33.097537779999968</v>
      </c>
      <c r="F869" s="12">
        <v>301.73675999999978</v>
      </c>
      <c r="G869" s="11">
        <f t="shared" si="26"/>
        <v>133.59182999999979</v>
      </c>
      <c r="H869" s="10">
        <f t="shared" si="27"/>
        <v>0.79450406265594686</v>
      </c>
    </row>
    <row r="870" spans="1:8" ht="16.5" customHeight="1" x14ac:dyDescent="0.3">
      <c r="A870" s="15">
        <v>7320</v>
      </c>
      <c r="B870" s="14" t="s">
        <v>393</v>
      </c>
      <c r="C870" s="13">
        <v>5621.1241170509302</v>
      </c>
      <c r="D870" s="13">
        <v>16770.781559999999</v>
      </c>
      <c r="E870" s="13">
        <v>6827.3579968230288</v>
      </c>
      <c r="F870" s="12">
        <v>21659.518819999896</v>
      </c>
      <c r="G870" s="11">
        <f t="shared" si="26"/>
        <v>4888.7372599998962</v>
      </c>
      <c r="H870" s="10">
        <f t="shared" si="27"/>
        <v>0.29150324583918175</v>
      </c>
    </row>
    <row r="871" spans="1:8" ht="38.25" customHeight="1" x14ac:dyDescent="0.3">
      <c r="A871" s="15">
        <v>7321</v>
      </c>
      <c r="B871" s="14" t="s">
        <v>392</v>
      </c>
      <c r="C871" s="13">
        <v>4624.54284222359</v>
      </c>
      <c r="D871" s="13">
        <v>19557.3737</v>
      </c>
      <c r="E871" s="13">
        <v>5653.2563990000017</v>
      </c>
      <c r="F871" s="12">
        <v>25931.932799999988</v>
      </c>
      <c r="G871" s="11">
        <f t="shared" si="26"/>
        <v>6374.5590999999877</v>
      </c>
      <c r="H871" s="10">
        <f t="shared" si="27"/>
        <v>0.32594146830665649</v>
      </c>
    </row>
    <row r="872" spans="1:8" ht="25.5" customHeight="1" x14ac:dyDescent="0.3">
      <c r="A872" s="15">
        <v>7322</v>
      </c>
      <c r="B872" s="14" t="s">
        <v>391</v>
      </c>
      <c r="C872" s="13">
        <v>9424.0563182999995</v>
      </c>
      <c r="D872" s="13">
        <v>19069.511930000001</v>
      </c>
      <c r="E872" s="13">
        <v>10457.3453954</v>
      </c>
      <c r="F872" s="12">
        <v>25128.583239999974</v>
      </c>
      <c r="G872" s="11">
        <f t="shared" si="26"/>
        <v>6059.0713099999739</v>
      </c>
      <c r="H872" s="10">
        <f t="shared" si="27"/>
        <v>0.31773604548671708</v>
      </c>
    </row>
    <row r="873" spans="1:8" ht="25.5" customHeight="1" x14ac:dyDescent="0.3">
      <c r="A873" s="15">
        <v>7323</v>
      </c>
      <c r="B873" s="14" t="s">
        <v>390</v>
      </c>
      <c r="C873" s="13">
        <v>7112.7833443879399</v>
      </c>
      <c r="D873" s="13">
        <v>29127.800580000101</v>
      </c>
      <c r="E873" s="13">
        <v>6662.57702349991</v>
      </c>
      <c r="F873" s="12">
        <v>30793.17913999988</v>
      </c>
      <c r="G873" s="11">
        <f t="shared" si="26"/>
        <v>1665.3785599997791</v>
      </c>
      <c r="H873" s="10">
        <f t="shared" si="27"/>
        <v>5.7174881962878822E-2</v>
      </c>
    </row>
    <row r="874" spans="1:8" ht="25.5" customHeight="1" x14ac:dyDescent="0.3">
      <c r="A874" s="15">
        <v>7324</v>
      </c>
      <c r="B874" s="14" t="s">
        <v>389</v>
      </c>
      <c r="C874" s="13">
        <v>2695.2317748999999</v>
      </c>
      <c r="D874" s="13">
        <v>7970.2620099999904</v>
      </c>
      <c r="E874" s="13">
        <v>2504.006719199997</v>
      </c>
      <c r="F874" s="12">
        <v>8561.5654299999878</v>
      </c>
      <c r="G874" s="11">
        <f t="shared" si="26"/>
        <v>591.30341999999746</v>
      </c>
      <c r="H874" s="10">
        <f t="shared" si="27"/>
        <v>7.4188705372309108E-2</v>
      </c>
    </row>
    <row r="875" spans="1:8" ht="16.5" customHeight="1" x14ac:dyDescent="0.3">
      <c r="A875" s="15">
        <v>7325</v>
      </c>
      <c r="B875" s="14" t="s">
        <v>388</v>
      </c>
      <c r="C875" s="13">
        <v>5634.0783670999999</v>
      </c>
      <c r="D875" s="13">
        <v>9383.8209299999908</v>
      </c>
      <c r="E875" s="13">
        <v>6683.5650456592048</v>
      </c>
      <c r="F875" s="12">
        <v>11708.567930000021</v>
      </c>
      <c r="G875" s="11">
        <f t="shared" si="26"/>
        <v>2324.7470000000303</v>
      </c>
      <c r="H875" s="10">
        <f t="shared" si="27"/>
        <v>0.24773991504546247</v>
      </c>
    </row>
    <row r="876" spans="1:8" ht="16.5" customHeight="1" x14ac:dyDescent="0.3">
      <c r="A876" s="15">
        <v>7326</v>
      </c>
      <c r="B876" s="14" t="s">
        <v>387</v>
      </c>
      <c r="C876" s="13">
        <v>22261.579871141101</v>
      </c>
      <c r="D876" s="13">
        <v>81717.894139999495</v>
      </c>
      <c r="E876" s="13">
        <v>27838.782671259785</v>
      </c>
      <c r="F876" s="12">
        <v>108607.50004000099</v>
      </c>
      <c r="G876" s="11">
        <f t="shared" si="26"/>
        <v>26889.605900001494</v>
      </c>
      <c r="H876" s="10">
        <f t="shared" si="27"/>
        <v>0.3290540729541328</v>
      </c>
    </row>
    <row r="877" spans="1:8" ht="16.5" customHeight="1" x14ac:dyDescent="0.3">
      <c r="A877" s="15">
        <v>7401</v>
      </c>
      <c r="B877" s="14" t="s">
        <v>386</v>
      </c>
      <c r="C877" s="13">
        <v>0</v>
      </c>
      <c r="D877" s="13">
        <v>0</v>
      </c>
      <c r="E877" s="13">
        <v>0</v>
      </c>
      <c r="F877" s="12">
        <v>0</v>
      </c>
      <c r="G877" s="11">
        <f t="shared" si="26"/>
        <v>0</v>
      </c>
      <c r="H877" s="10" t="str">
        <f t="shared" si="27"/>
        <v/>
      </c>
    </row>
    <row r="878" spans="1:8" ht="25.5" customHeight="1" x14ac:dyDescent="0.3">
      <c r="A878" s="15">
        <v>7402</v>
      </c>
      <c r="B878" s="14" t="s">
        <v>385</v>
      </c>
      <c r="C878" s="13">
        <v>0</v>
      </c>
      <c r="D878" s="13">
        <v>0</v>
      </c>
      <c r="E878" s="13">
        <v>0</v>
      </c>
      <c r="F878" s="12">
        <v>0</v>
      </c>
      <c r="G878" s="11">
        <f t="shared" si="26"/>
        <v>0</v>
      </c>
      <c r="H878" s="10" t="str">
        <f t="shared" si="27"/>
        <v/>
      </c>
    </row>
    <row r="879" spans="1:8" ht="16.5" customHeight="1" x14ac:dyDescent="0.3">
      <c r="A879" s="15">
        <v>7403</v>
      </c>
      <c r="B879" s="14" t="s">
        <v>384</v>
      </c>
      <c r="C879" s="13">
        <v>334.44690000000003</v>
      </c>
      <c r="D879" s="13">
        <v>1983.3197</v>
      </c>
      <c r="E879" s="13">
        <v>176.03946999999999</v>
      </c>
      <c r="F879" s="12">
        <v>1691.1192000000003</v>
      </c>
      <c r="G879" s="11">
        <f t="shared" si="26"/>
        <v>-292.20049999999969</v>
      </c>
      <c r="H879" s="10">
        <f t="shared" si="27"/>
        <v>-0.1473289959253668</v>
      </c>
    </row>
    <row r="880" spans="1:8" ht="16.5" customHeight="1" x14ac:dyDescent="0.3">
      <c r="A880" s="15">
        <v>7404</v>
      </c>
      <c r="B880" s="14" t="s">
        <v>383</v>
      </c>
      <c r="C880" s="13">
        <v>42.545748500000002</v>
      </c>
      <c r="D880" s="13">
        <v>160.77117000000001</v>
      </c>
      <c r="E880" s="13">
        <v>39.672310100000011</v>
      </c>
      <c r="F880" s="12">
        <v>122.72032000000004</v>
      </c>
      <c r="G880" s="11">
        <f t="shared" si="26"/>
        <v>-38.050849999999969</v>
      </c>
      <c r="H880" s="10">
        <f t="shared" si="27"/>
        <v>-0.23667707338324381</v>
      </c>
    </row>
    <row r="881" spans="1:8" ht="16.5" customHeight="1" x14ac:dyDescent="0.3">
      <c r="A881" s="15">
        <v>7405</v>
      </c>
      <c r="B881" s="14" t="s">
        <v>382</v>
      </c>
      <c r="C881" s="13">
        <v>1.3</v>
      </c>
      <c r="D881" s="13">
        <v>9.4457199999999997</v>
      </c>
      <c r="E881" s="13">
        <v>0</v>
      </c>
      <c r="F881" s="12">
        <v>0</v>
      </c>
      <c r="G881" s="11">
        <f t="shared" si="26"/>
        <v>-9.4457199999999997</v>
      </c>
      <c r="H881" s="10">
        <f t="shared" si="27"/>
        <v>-1</v>
      </c>
    </row>
    <row r="882" spans="1:8" ht="16.5" customHeight="1" x14ac:dyDescent="0.3">
      <c r="A882" s="15">
        <v>7406</v>
      </c>
      <c r="B882" s="14" t="s">
        <v>381</v>
      </c>
      <c r="C882" s="13">
        <v>53.012383</v>
      </c>
      <c r="D882" s="13">
        <v>528.78322000000003</v>
      </c>
      <c r="E882" s="13">
        <v>62.04036</v>
      </c>
      <c r="F882" s="12">
        <v>840.09178999999972</v>
      </c>
      <c r="G882" s="11">
        <f t="shared" si="26"/>
        <v>311.30856999999969</v>
      </c>
      <c r="H882" s="10">
        <f t="shared" si="27"/>
        <v>0.5887262648009135</v>
      </c>
    </row>
    <row r="883" spans="1:8" ht="16.5" customHeight="1" x14ac:dyDescent="0.3">
      <c r="A883" s="15">
        <v>7407</v>
      </c>
      <c r="B883" s="14" t="s">
        <v>380</v>
      </c>
      <c r="C883" s="13">
        <v>333.47907629999997</v>
      </c>
      <c r="D883" s="13">
        <v>2378.6081899999999</v>
      </c>
      <c r="E883" s="13">
        <v>328.64379520000011</v>
      </c>
      <c r="F883" s="12">
        <v>3219.3877299999999</v>
      </c>
      <c r="G883" s="11">
        <f t="shared" si="26"/>
        <v>840.77954</v>
      </c>
      <c r="H883" s="10">
        <f t="shared" si="27"/>
        <v>0.35347542463477349</v>
      </c>
    </row>
    <row r="884" spans="1:8" ht="16.5" customHeight="1" x14ac:dyDescent="0.3">
      <c r="A884" s="15">
        <v>7408</v>
      </c>
      <c r="B884" s="14" t="s">
        <v>379</v>
      </c>
      <c r="C884" s="13">
        <v>1548.231452</v>
      </c>
      <c r="D884" s="13">
        <v>9936.6940999999897</v>
      </c>
      <c r="E884" s="13">
        <v>650.38351799999987</v>
      </c>
      <c r="F884" s="12">
        <v>6694.992369999999</v>
      </c>
      <c r="G884" s="11">
        <f t="shared" si="26"/>
        <v>-3241.7017299999907</v>
      </c>
      <c r="H884" s="10">
        <f t="shared" si="27"/>
        <v>-0.32623543578744102</v>
      </c>
    </row>
    <row r="885" spans="1:8" ht="16.5" customHeight="1" x14ac:dyDescent="0.3">
      <c r="A885" s="15">
        <v>7409</v>
      </c>
      <c r="B885" s="14" t="s">
        <v>378</v>
      </c>
      <c r="C885" s="13">
        <v>580.46156189999999</v>
      </c>
      <c r="D885" s="13">
        <v>4085.4807599999999</v>
      </c>
      <c r="E885" s="13">
        <v>604.87685400000009</v>
      </c>
      <c r="F885" s="12">
        <v>5725.6318199999987</v>
      </c>
      <c r="G885" s="11">
        <f t="shared" si="26"/>
        <v>1640.1510599999988</v>
      </c>
      <c r="H885" s="10">
        <f t="shared" si="27"/>
        <v>0.40145852014733241</v>
      </c>
    </row>
    <row r="886" spans="1:8" ht="16.5" customHeight="1" x14ac:dyDescent="0.3">
      <c r="A886" s="15">
        <v>7410</v>
      </c>
      <c r="B886" s="14" t="s">
        <v>377</v>
      </c>
      <c r="C886" s="13">
        <v>68.963131000000004</v>
      </c>
      <c r="D886" s="13">
        <v>660.90948000000003</v>
      </c>
      <c r="E886" s="13">
        <v>47.488330999999988</v>
      </c>
      <c r="F886" s="12">
        <v>648.55187000000001</v>
      </c>
      <c r="G886" s="11">
        <f t="shared" si="26"/>
        <v>-12.357610000000022</v>
      </c>
      <c r="H886" s="10">
        <f t="shared" si="27"/>
        <v>-1.8697885828479904E-2</v>
      </c>
    </row>
    <row r="887" spans="1:8" ht="16.5" customHeight="1" x14ac:dyDescent="0.3">
      <c r="A887" s="15">
        <v>7411</v>
      </c>
      <c r="B887" s="14" t="s">
        <v>376</v>
      </c>
      <c r="C887" s="13">
        <v>1496.5710219</v>
      </c>
      <c r="D887" s="13">
        <v>11063.49087</v>
      </c>
      <c r="E887" s="13">
        <v>1590.9894629000019</v>
      </c>
      <c r="F887" s="12">
        <v>17057.74701000001</v>
      </c>
      <c r="G887" s="11">
        <f t="shared" si="26"/>
        <v>5994.2561400000104</v>
      </c>
      <c r="H887" s="10">
        <f t="shared" si="27"/>
        <v>0.54180513279530651</v>
      </c>
    </row>
    <row r="888" spans="1:8" ht="16.5" customHeight="1" x14ac:dyDescent="0.3">
      <c r="A888" s="15">
        <v>7412</v>
      </c>
      <c r="B888" s="14" t="s">
        <v>375</v>
      </c>
      <c r="C888" s="13">
        <v>1284.5698081549999</v>
      </c>
      <c r="D888" s="13">
        <v>13797.56839</v>
      </c>
      <c r="E888" s="13">
        <v>1332.3025774509942</v>
      </c>
      <c r="F888" s="12">
        <v>16818.463999999971</v>
      </c>
      <c r="G888" s="11">
        <f t="shared" si="26"/>
        <v>3020.8956099999705</v>
      </c>
      <c r="H888" s="10">
        <f t="shared" si="27"/>
        <v>0.21894405772175124</v>
      </c>
    </row>
    <row r="889" spans="1:8" ht="25.5" customHeight="1" x14ac:dyDescent="0.3">
      <c r="A889" s="15">
        <v>7413</v>
      </c>
      <c r="B889" s="14" t="s">
        <v>374</v>
      </c>
      <c r="C889" s="13">
        <v>14.437872</v>
      </c>
      <c r="D889" s="13">
        <v>607.34519</v>
      </c>
      <c r="E889" s="13">
        <v>11.091114299999999</v>
      </c>
      <c r="F889" s="12">
        <v>233.66022000000024</v>
      </c>
      <c r="G889" s="11">
        <f t="shared" si="26"/>
        <v>-373.68496999999979</v>
      </c>
      <c r="H889" s="10">
        <f t="shared" si="27"/>
        <v>-0.61527608377041698</v>
      </c>
    </row>
    <row r="890" spans="1:8" ht="25.5" customHeight="1" x14ac:dyDescent="0.3">
      <c r="A890" s="15">
        <v>7414</v>
      </c>
      <c r="B890" s="14" t="s">
        <v>373</v>
      </c>
      <c r="C890" s="13">
        <v>0</v>
      </c>
      <c r="D890" s="13">
        <v>0</v>
      </c>
      <c r="E890" s="13">
        <v>0</v>
      </c>
      <c r="F890" s="12">
        <v>0</v>
      </c>
      <c r="G890" s="11">
        <f t="shared" si="26"/>
        <v>0</v>
      </c>
      <c r="H890" s="10" t="str">
        <f t="shared" si="27"/>
        <v/>
      </c>
    </row>
    <row r="891" spans="1:8" ht="25.5" customHeight="1" x14ac:dyDescent="0.3">
      <c r="A891" s="15">
        <v>7415</v>
      </c>
      <c r="B891" s="14" t="s">
        <v>372</v>
      </c>
      <c r="C891" s="13">
        <v>48.852665303000101</v>
      </c>
      <c r="D891" s="13">
        <v>735.69961999999896</v>
      </c>
      <c r="E891" s="13">
        <v>57.670971695000006</v>
      </c>
      <c r="F891" s="12">
        <v>1018.5590700000012</v>
      </c>
      <c r="G891" s="11">
        <f t="shared" si="26"/>
        <v>282.8594500000022</v>
      </c>
      <c r="H891" s="10">
        <f t="shared" si="27"/>
        <v>0.38447681949326357</v>
      </c>
    </row>
    <row r="892" spans="1:8" ht="16.5" customHeight="1" x14ac:dyDescent="0.3">
      <c r="A892" s="15">
        <v>7416</v>
      </c>
      <c r="B892" s="14" t="s">
        <v>371</v>
      </c>
      <c r="C892" s="13">
        <v>0</v>
      </c>
      <c r="D892" s="13">
        <v>0</v>
      </c>
      <c r="E892" s="13">
        <v>0</v>
      </c>
      <c r="F892" s="12">
        <v>0</v>
      </c>
      <c r="G892" s="11">
        <f t="shared" si="26"/>
        <v>0</v>
      </c>
      <c r="H892" s="10" t="str">
        <f t="shared" si="27"/>
        <v/>
      </c>
    </row>
    <row r="893" spans="1:8" ht="25.5" customHeight="1" x14ac:dyDescent="0.3">
      <c r="A893" s="15">
        <v>7417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6"/>
        <v>0</v>
      </c>
      <c r="H893" s="10" t="str">
        <f t="shared" si="27"/>
        <v/>
      </c>
    </row>
    <row r="894" spans="1:8" ht="25.5" customHeight="1" x14ac:dyDescent="0.3">
      <c r="A894" s="15">
        <v>7418</v>
      </c>
      <c r="B894" s="14" t="s">
        <v>369</v>
      </c>
      <c r="C894" s="13">
        <v>51.103783999999997</v>
      </c>
      <c r="D894" s="13">
        <v>662.41791999999896</v>
      </c>
      <c r="E894" s="13">
        <v>58.95401643000001</v>
      </c>
      <c r="F894" s="12">
        <v>931.97124000000053</v>
      </c>
      <c r="G894" s="11">
        <f t="shared" si="26"/>
        <v>269.55332000000158</v>
      </c>
      <c r="H894" s="10">
        <f t="shared" si="27"/>
        <v>0.40692335134895202</v>
      </c>
    </row>
    <row r="895" spans="1:8" ht="16.5" customHeight="1" x14ac:dyDescent="0.3">
      <c r="A895" s="15">
        <v>7419</v>
      </c>
      <c r="B895" s="14" t="s">
        <v>368</v>
      </c>
      <c r="C895" s="13">
        <v>62.473752139999903</v>
      </c>
      <c r="D895" s="13">
        <v>1587.6320700000001</v>
      </c>
      <c r="E895" s="13">
        <v>79.300710556999917</v>
      </c>
      <c r="F895" s="12">
        <v>2166.1350000000029</v>
      </c>
      <c r="G895" s="11">
        <f t="shared" si="26"/>
        <v>578.50293000000283</v>
      </c>
      <c r="H895" s="10">
        <f t="shared" si="27"/>
        <v>0.36438098028594423</v>
      </c>
    </row>
    <row r="896" spans="1:8" ht="25.5" customHeight="1" x14ac:dyDescent="0.3">
      <c r="A896" s="15">
        <v>7501</v>
      </c>
      <c r="B896" s="14" t="s">
        <v>367</v>
      </c>
      <c r="C896" s="13">
        <v>0</v>
      </c>
      <c r="D896" s="13">
        <v>0</v>
      </c>
      <c r="E896" s="13">
        <v>24</v>
      </c>
      <c r="F896" s="12">
        <v>398.25599999999997</v>
      </c>
      <c r="G896" s="11">
        <f t="shared" si="26"/>
        <v>398.25599999999997</v>
      </c>
      <c r="H896" s="10" t="str">
        <f t="shared" si="27"/>
        <v/>
      </c>
    </row>
    <row r="897" spans="1:8" ht="16.5" customHeight="1" x14ac:dyDescent="0.3">
      <c r="A897" s="15">
        <v>7502</v>
      </c>
      <c r="B897" s="14" t="s">
        <v>366</v>
      </c>
      <c r="C897" s="13">
        <v>1813.6015</v>
      </c>
      <c r="D897" s="13">
        <v>25606.8459</v>
      </c>
      <c r="E897" s="13">
        <v>1709.1113099999998</v>
      </c>
      <c r="F897" s="12">
        <v>31791.589899999999</v>
      </c>
      <c r="G897" s="11">
        <f t="shared" si="26"/>
        <v>6184.7439999999988</v>
      </c>
      <c r="H897" s="10">
        <f t="shared" si="27"/>
        <v>0.24152697384725538</v>
      </c>
    </row>
    <row r="898" spans="1:8" ht="16.5" customHeight="1" x14ac:dyDescent="0.3">
      <c r="A898" s="15">
        <v>7503</v>
      </c>
      <c r="B898" s="14" t="s">
        <v>365</v>
      </c>
      <c r="C898" s="13">
        <v>0</v>
      </c>
      <c r="D898" s="13">
        <v>0</v>
      </c>
      <c r="E898" s="13">
        <v>0.2</v>
      </c>
      <c r="F898" s="12">
        <v>2.2000000000000002</v>
      </c>
      <c r="G898" s="11">
        <f t="shared" si="26"/>
        <v>2.2000000000000002</v>
      </c>
      <c r="H898" s="10" t="str">
        <f t="shared" si="27"/>
        <v/>
      </c>
    </row>
    <row r="899" spans="1:8" ht="16.5" customHeight="1" x14ac:dyDescent="0.3">
      <c r="A899" s="15">
        <v>7504</v>
      </c>
      <c r="B899" s="14" t="s">
        <v>364</v>
      </c>
      <c r="C899" s="13">
        <v>14.847158</v>
      </c>
      <c r="D899" s="13">
        <v>519.70881999999995</v>
      </c>
      <c r="E899" s="13">
        <v>17.112501000000005</v>
      </c>
      <c r="F899" s="12">
        <v>570.14305999999999</v>
      </c>
      <c r="G899" s="11">
        <f t="shared" si="26"/>
        <v>50.434240000000045</v>
      </c>
      <c r="H899" s="10">
        <f t="shared" si="27"/>
        <v>9.7043263572090324E-2</v>
      </c>
    </row>
    <row r="900" spans="1:8" ht="16.5" customHeight="1" x14ac:dyDescent="0.3">
      <c r="A900" s="15">
        <v>7505</v>
      </c>
      <c r="B900" s="14" t="s">
        <v>363</v>
      </c>
      <c r="C900" s="13">
        <v>52.659793700000002</v>
      </c>
      <c r="D900" s="13">
        <v>2702.37592</v>
      </c>
      <c r="E900" s="13">
        <v>89.615390000000005</v>
      </c>
      <c r="F900" s="12">
        <v>4095.2118100000016</v>
      </c>
      <c r="G900" s="11">
        <f t="shared" si="26"/>
        <v>1392.8358900000017</v>
      </c>
      <c r="H900" s="10">
        <f t="shared" si="27"/>
        <v>0.51541159751009091</v>
      </c>
    </row>
    <row r="901" spans="1:8" ht="16.5" customHeight="1" x14ac:dyDescent="0.3">
      <c r="A901" s="15">
        <v>7506</v>
      </c>
      <c r="B901" s="14" t="s">
        <v>362</v>
      </c>
      <c r="C901" s="13">
        <v>14.2389829</v>
      </c>
      <c r="D901" s="13">
        <v>910.85515999999996</v>
      </c>
      <c r="E901" s="13">
        <v>27.780139999999996</v>
      </c>
      <c r="F901" s="12">
        <v>1509.9845100000005</v>
      </c>
      <c r="G901" s="11">
        <f t="shared" si="26"/>
        <v>599.1293500000005</v>
      </c>
      <c r="H901" s="10">
        <f t="shared" si="27"/>
        <v>0.657765774747327</v>
      </c>
    </row>
    <row r="902" spans="1:8" ht="16.5" customHeight="1" x14ac:dyDescent="0.3">
      <c r="A902" s="15">
        <v>7507</v>
      </c>
      <c r="B902" s="14" t="s">
        <v>361</v>
      </c>
      <c r="C902" s="13">
        <v>6.9040661999999999</v>
      </c>
      <c r="D902" s="13">
        <v>105.31913</v>
      </c>
      <c r="E902" s="13">
        <v>5.3824991999999989</v>
      </c>
      <c r="F902" s="12">
        <v>259.38119</v>
      </c>
      <c r="G902" s="11">
        <f t="shared" ref="G902:G965" si="28">F902-D902</f>
        <v>154.06206</v>
      </c>
      <c r="H902" s="10">
        <f t="shared" ref="H902:H965" si="29">IF(D902&lt;&gt;0,G902/D902,"")</f>
        <v>1.4628117417984747</v>
      </c>
    </row>
    <row r="903" spans="1:8" ht="16.5" customHeight="1" x14ac:dyDescent="0.3">
      <c r="A903" s="15">
        <v>7508</v>
      </c>
      <c r="B903" s="14" t="s">
        <v>360</v>
      </c>
      <c r="C903" s="13">
        <v>14.255020999999999</v>
      </c>
      <c r="D903" s="13">
        <v>4567.43977</v>
      </c>
      <c r="E903" s="13">
        <v>28.740303000000011</v>
      </c>
      <c r="F903" s="12">
        <v>12946.27651</v>
      </c>
      <c r="G903" s="11">
        <f t="shared" si="28"/>
        <v>8378.8367399999988</v>
      </c>
      <c r="H903" s="10">
        <f t="shared" si="29"/>
        <v>1.8344712052984551</v>
      </c>
    </row>
    <row r="904" spans="1:8" ht="16.5" customHeight="1" x14ac:dyDescent="0.3">
      <c r="A904" s="15">
        <v>7601</v>
      </c>
      <c r="B904" s="14" t="s">
        <v>359</v>
      </c>
      <c r="C904" s="13">
        <v>7355.6876519999996</v>
      </c>
      <c r="D904" s="13">
        <v>13178.880300000001</v>
      </c>
      <c r="E904" s="13">
        <v>4549.7182379999995</v>
      </c>
      <c r="F904" s="12">
        <v>10987.407610000002</v>
      </c>
      <c r="G904" s="11">
        <f t="shared" si="28"/>
        <v>-2191.4726899999987</v>
      </c>
      <c r="H904" s="10">
        <f t="shared" si="29"/>
        <v>-0.16628671329536232</v>
      </c>
    </row>
    <row r="905" spans="1:8" ht="16.5" customHeight="1" x14ac:dyDescent="0.3">
      <c r="A905" s="15">
        <v>7602</v>
      </c>
      <c r="B905" s="14" t="s">
        <v>358</v>
      </c>
      <c r="C905" s="13">
        <v>80.935039000000003</v>
      </c>
      <c r="D905" s="13">
        <v>178.78031999999999</v>
      </c>
      <c r="E905" s="13">
        <v>73.994752000000005</v>
      </c>
      <c r="F905" s="12">
        <v>160.29928000000004</v>
      </c>
      <c r="G905" s="11">
        <f t="shared" si="28"/>
        <v>-18.48103999999995</v>
      </c>
      <c r="H905" s="10">
        <f t="shared" si="29"/>
        <v>-0.10337289920948767</v>
      </c>
    </row>
    <row r="906" spans="1:8" ht="16.5" customHeight="1" x14ac:dyDescent="0.3">
      <c r="A906" s="15">
        <v>7603</v>
      </c>
      <c r="B906" s="14" t="s">
        <v>357</v>
      </c>
      <c r="C906" s="13">
        <v>680.97454000000005</v>
      </c>
      <c r="D906" s="13">
        <v>2944.0447600000002</v>
      </c>
      <c r="E906" s="13">
        <v>620.23407799999995</v>
      </c>
      <c r="F906" s="12">
        <v>3090.7939700000002</v>
      </c>
      <c r="G906" s="11">
        <f t="shared" si="28"/>
        <v>146.74920999999995</v>
      </c>
      <c r="H906" s="10">
        <f t="shared" si="29"/>
        <v>4.9846120546074825E-2</v>
      </c>
    </row>
    <row r="907" spans="1:8" ht="16.5" customHeight="1" x14ac:dyDescent="0.3">
      <c r="A907" s="15">
        <v>7604</v>
      </c>
      <c r="B907" s="14" t="s">
        <v>356</v>
      </c>
      <c r="C907" s="13">
        <v>13034.40589272</v>
      </c>
      <c r="D907" s="13">
        <v>41612.119349999899</v>
      </c>
      <c r="E907" s="13">
        <v>15522.975965580026</v>
      </c>
      <c r="F907" s="12">
        <v>58290.960789999997</v>
      </c>
      <c r="G907" s="11">
        <f t="shared" si="28"/>
        <v>16678.841440000098</v>
      </c>
      <c r="H907" s="10">
        <f t="shared" si="29"/>
        <v>0.40081691825677557</v>
      </c>
    </row>
    <row r="908" spans="1:8" ht="16.5" customHeight="1" x14ac:dyDescent="0.3">
      <c r="A908" s="15">
        <v>7605</v>
      </c>
      <c r="B908" s="14" t="s">
        <v>355</v>
      </c>
      <c r="C908" s="13">
        <v>10680.342901599999</v>
      </c>
      <c r="D908" s="13">
        <v>20405.591079999998</v>
      </c>
      <c r="E908" s="13">
        <v>11290.115232000002</v>
      </c>
      <c r="F908" s="12">
        <v>28584.154139999995</v>
      </c>
      <c r="G908" s="11">
        <f t="shared" si="28"/>
        <v>8178.5630599999968</v>
      </c>
      <c r="H908" s="10">
        <f t="shared" si="29"/>
        <v>0.40080010561497526</v>
      </c>
    </row>
    <row r="909" spans="1:8" ht="25.5" customHeight="1" x14ac:dyDescent="0.3">
      <c r="A909" s="15">
        <v>7606</v>
      </c>
      <c r="B909" s="14" t="s">
        <v>354</v>
      </c>
      <c r="C909" s="13">
        <v>17621.935842819999</v>
      </c>
      <c r="D909" s="13">
        <v>45887.69169</v>
      </c>
      <c r="E909" s="13">
        <v>20593.05304999998</v>
      </c>
      <c r="F909" s="12">
        <v>64423.356910000111</v>
      </c>
      <c r="G909" s="11">
        <f t="shared" si="28"/>
        <v>18535.665220000112</v>
      </c>
      <c r="H909" s="10">
        <f t="shared" si="29"/>
        <v>0.4039354462460239</v>
      </c>
    </row>
    <row r="910" spans="1:8" ht="16.5" customHeight="1" x14ac:dyDescent="0.3">
      <c r="A910" s="15">
        <v>7607</v>
      </c>
      <c r="B910" s="14" t="s">
        <v>353</v>
      </c>
      <c r="C910" s="13">
        <v>9540.0899401999995</v>
      </c>
      <c r="D910" s="13">
        <v>33026.197910000097</v>
      </c>
      <c r="E910" s="13">
        <v>10327.406919599996</v>
      </c>
      <c r="F910" s="12">
        <v>38823.008069999967</v>
      </c>
      <c r="G910" s="11">
        <f t="shared" si="28"/>
        <v>5796.8101599998699</v>
      </c>
      <c r="H910" s="10">
        <f t="shared" si="29"/>
        <v>0.17552157156560361</v>
      </c>
    </row>
    <row r="911" spans="1:8" ht="16.5" customHeight="1" x14ac:dyDescent="0.3">
      <c r="A911" s="15">
        <v>7608</v>
      </c>
      <c r="B911" s="14" t="s">
        <v>352</v>
      </c>
      <c r="C911" s="13">
        <v>708.7295646</v>
      </c>
      <c r="D911" s="13">
        <v>2878.9437800000001</v>
      </c>
      <c r="E911" s="13">
        <v>740.80639999999937</v>
      </c>
      <c r="F911" s="12">
        <v>3267.2811700000002</v>
      </c>
      <c r="G911" s="11">
        <f t="shared" si="28"/>
        <v>388.33739000000014</v>
      </c>
      <c r="H911" s="10">
        <f t="shared" si="29"/>
        <v>0.13488884107351348</v>
      </c>
    </row>
    <row r="912" spans="1:8" ht="16.5" customHeight="1" x14ac:dyDescent="0.3">
      <c r="A912" s="15">
        <v>7609</v>
      </c>
      <c r="B912" s="14" t="s">
        <v>351</v>
      </c>
      <c r="C912" s="13">
        <v>47.176490000000001</v>
      </c>
      <c r="D912" s="13">
        <v>477.06283999999999</v>
      </c>
      <c r="E912" s="13">
        <v>78.515789000000098</v>
      </c>
      <c r="F912" s="12">
        <v>695.34240000000023</v>
      </c>
      <c r="G912" s="11">
        <f t="shared" si="28"/>
        <v>218.27956000000023</v>
      </c>
      <c r="H912" s="10">
        <f t="shared" si="29"/>
        <v>0.45754886295482633</v>
      </c>
    </row>
    <row r="913" spans="1:8" ht="38.25" customHeight="1" x14ac:dyDescent="0.3">
      <c r="A913" s="15">
        <v>7610</v>
      </c>
      <c r="B913" s="14" t="s">
        <v>350</v>
      </c>
      <c r="C913" s="13">
        <v>2337.0908202000001</v>
      </c>
      <c r="D913" s="13">
        <v>13318.47421</v>
      </c>
      <c r="E913" s="13">
        <v>2124.6179390000007</v>
      </c>
      <c r="F913" s="12">
        <v>11081.853870000012</v>
      </c>
      <c r="G913" s="11">
        <f t="shared" si="28"/>
        <v>-2236.6203399999886</v>
      </c>
      <c r="H913" s="10">
        <f t="shared" si="29"/>
        <v>-0.16793367654086469</v>
      </c>
    </row>
    <row r="914" spans="1:8" ht="25.5" customHeight="1" x14ac:dyDescent="0.3">
      <c r="A914" s="15">
        <v>7611</v>
      </c>
      <c r="B914" s="14" t="s">
        <v>349</v>
      </c>
      <c r="C914" s="13">
        <v>7.5941999999999998</v>
      </c>
      <c r="D914" s="13">
        <v>27.4223</v>
      </c>
      <c r="E914" s="13">
        <v>10.285</v>
      </c>
      <c r="F914" s="12">
        <v>45.059270000000005</v>
      </c>
      <c r="G914" s="11">
        <f t="shared" si="28"/>
        <v>17.636970000000005</v>
      </c>
      <c r="H914" s="10">
        <f t="shared" si="29"/>
        <v>0.64316158746713459</v>
      </c>
    </row>
    <row r="915" spans="1:8" ht="25.5" customHeight="1" x14ac:dyDescent="0.3">
      <c r="A915" s="15">
        <v>7612</v>
      </c>
      <c r="B915" s="14" t="s">
        <v>348</v>
      </c>
      <c r="C915" s="13">
        <v>1027.672360026</v>
      </c>
      <c r="D915" s="13">
        <v>6930.5213100000101</v>
      </c>
      <c r="E915" s="13">
        <v>1428.7631132669958</v>
      </c>
      <c r="F915" s="12">
        <v>9742.2753899999989</v>
      </c>
      <c r="G915" s="11">
        <f t="shared" si="28"/>
        <v>2811.7540799999888</v>
      </c>
      <c r="H915" s="10">
        <f t="shared" si="29"/>
        <v>0.40570600020274444</v>
      </c>
    </row>
    <row r="916" spans="1:8" ht="16.5" customHeight="1" x14ac:dyDescent="0.3">
      <c r="A916" s="15">
        <v>7613</v>
      </c>
      <c r="B916" s="14" t="s">
        <v>347</v>
      </c>
      <c r="C916" s="13">
        <v>9.6413689999999992</v>
      </c>
      <c r="D916" s="13">
        <v>79.087969999999999</v>
      </c>
      <c r="E916" s="13">
        <v>7.9304499999999987</v>
      </c>
      <c r="F916" s="12">
        <v>166.51624999999996</v>
      </c>
      <c r="G916" s="11">
        <f t="shared" si="28"/>
        <v>87.428279999999958</v>
      </c>
      <c r="H916" s="10">
        <f t="shared" si="29"/>
        <v>1.1054561142484749</v>
      </c>
    </row>
    <row r="917" spans="1:8" ht="25.5" customHeight="1" x14ac:dyDescent="0.3">
      <c r="A917" s="15">
        <v>7614</v>
      </c>
      <c r="B917" s="14" t="s">
        <v>346</v>
      </c>
      <c r="C917" s="13">
        <v>192.17518999999999</v>
      </c>
      <c r="D917" s="13">
        <v>443.52677</v>
      </c>
      <c r="E917" s="13">
        <v>101.18685999999998</v>
      </c>
      <c r="F917" s="12">
        <v>309.93624999999997</v>
      </c>
      <c r="G917" s="11">
        <f t="shared" si="28"/>
        <v>-133.59052000000003</v>
      </c>
      <c r="H917" s="10">
        <f t="shared" si="29"/>
        <v>-0.30120057916684495</v>
      </c>
    </row>
    <row r="918" spans="1:8" ht="25.5" customHeight="1" x14ac:dyDescent="0.3">
      <c r="A918" s="15">
        <v>7615</v>
      </c>
      <c r="B918" s="14" t="s">
        <v>345</v>
      </c>
      <c r="C918" s="13">
        <v>3449.9516117671601</v>
      </c>
      <c r="D918" s="13">
        <v>14175.40403</v>
      </c>
      <c r="E918" s="13">
        <v>4239.9797558999999</v>
      </c>
      <c r="F918" s="12">
        <v>19390.537390000023</v>
      </c>
      <c r="G918" s="11">
        <f t="shared" si="28"/>
        <v>5215.1333600000235</v>
      </c>
      <c r="H918" s="10">
        <f t="shared" si="29"/>
        <v>0.36790015642326801</v>
      </c>
    </row>
    <row r="919" spans="1:8" ht="16.5" customHeight="1" x14ac:dyDescent="0.3">
      <c r="A919" s="15">
        <v>7616</v>
      </c>
      <c r="B919" s="14" t="s">
        <v>344</v>
      </c>
      <c r="C919" s="13">
        <v>5637.33507299139</v>
      </c>
      <c r="D919" s="13">
        <v>20039.770270000001</v>
      </c>
      <c r="E919" s="13">
        <v>4807.8398003420016</v>
      </c>
      <c r="F919" s="12">
        <v>20867.155829999938</v>
      </c>
      <c r="G919" s="11">
        <f t="shared" si="28"/>
        <v>827.38555999993696</v>
      </c>
      <c r="H919" s="10">
        <f t="shared" si="29"/>
        <v>4.1287177889386899E-2</v>
      </c>
    </row>
    <row r="920" spans="1:8" ht="16.5" customHeight="1" x14ac:dyDescent="0.3">
      <c r="A920" s="15">
        <v>7801</v>
      </c>
      <c r="B920" s="14" t="s">
        <v>343</v>
      </c>
      <c r="C920" s="13">
        <v>2097.1733410000002</v>
      </c>
      <c r="D920" s="13">
        <v>3905.1819500000001</v>
      </c>
      <c r="E920" s="13">
        <v>2373.0155</v>
      </c>
      <c r="F920" s="12">
        <v>5059.052029999998</v>
      </c>
      <c r="G920" s="11">
        <f t="shared" si="28"/>
        <v>1153.8700799999979</v>
      </c>
      <c r="H920" s="10">
        <f t="shared" si="29"/>
        <v>0.29547152854171055</v>
      </c>
    </row>
    <row r="921" spans="1:8" ht="16.5" customHeight="1" x14ac:dyDescent="0.3">
      <c r="A921" s="15">
        <v>7802</v>
      </c>
      <c r="B921" s="14" t="s">
        <v>342</v>
      </c>
      <c r="C921" s="13">
        <v>0</v>
      </c>
      <c r="D921" s="13">
        <v>0</v>
      </c>
      <c r="E921" s="13">
        <v>0</v>
      </c>
      <c r="F921" s="12">
        <v>0</v>
      </c>
      <c r="G921" s="11">
        <f t="shared" si="28"/>
        <v>0</v>
      </c>
      <c r="H921" s="10" t="str">
        <f t="shared" si="29"/>
        <v/>
      </c>
    </row>
    <row r="922" spans="1:8" ht="16.5" customHeight="1" x14ac:dyDescent="0.3">
      <c r="A922" s="15">
        <v>7803</v>
      </c>
      <c r="B922" s="14" t="s">
        <v>341</v>
      </c>
      <c r="C922" s="13">
        <v>0</v>
      </c>
      <c r="D922" s="13">
        <v>0</v>
      </c>
      <c r="E922" s="13">
        <v>0</v>
      </c>
      <c r="F922" s="12">
        <v>0</v>
      </c>
      <c r="G922" s="11">
        <f t="shared" si="28"/>
        <v>0</v>
      </c>
      <c r="H922" s="10" t="str">
        <f t="shared" si="29"/>
        <v/>
      </c>
    </row>
    <row r="923" spans="1:8" ht="25.5" customHeight="1" x14ac:dyDescent="0.3">
      <c r="A923" s="15">
        <v>7804</v>
      </c>
      <c r="B923" s="14" t="s">
        <v>340</v>
      </c>
      <c r="C923" s="13">
        <v>73.045760000000001</v>
      </c>
      <c r="D923" s="13">
        <v>224.02107000000001</v>
      </c>
      <c r="E923" s="13">
        <v>209.97707</v>
      </c>
      <c r="F923" s="12">
        <v>599.84216000000015</v>
      </c>
      <c r="G923" s="11">
        <f t="shared" si="28"/>
        <v>375.82109000000014</v>
      </c>
      <c r="H923" s="10">
        <f t="shared" si="29"/>
        <v>1.6776149225606329</v>
      </c>
    </row>
    <row r="924" spans="1:8" ht="16.5" customHeight="1" x14ac:dyDescent="0.3">
      <c r="A924" s="15">
        <v>7805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28"/>
        <v>0</v>
      </c>
      <c r="H924" s="10" t="str">
        <f t="shared" si="29"/>
        <v/>
      </c>
    </row>
    <row r="925" spans="1:8" ht="16.5" customHeight="1" x14ac:dyDescent="0.3">
      <c r="A925" s="15">
        <v>7806</v>
      </c>
      <c r="B925" s="14" t="s">
        <v>338</v>
      </c>
      <c r="C925" s="13">
        <v>1.6074200000000001</v>
      </c>
      <c r="D925" s="13">
        <v>11.15704</v>
      </c>
      <c r="E925" s="13">
        <v>4.3355195999999987</v>
      </c>
      <c r="F925" s="12">
        <v>20.546080000000003</v>
      </c>
      <c r="G925" s="11">
        <f t="shared" si="28"/>
        <v>9.3890400000000032</v>
      </c>
      <c r="H925" s="10">
        <f t="shared" si="29"/>
        <v>0.841535030796699</v>
      </c>
    </row>
    <row r="926" spans="1:8" ht="16.5" customHeight="1" x14ac:dyDescent="0.3">
      <c r="A926" s="15">
        <v>7901</v>
      </c>
      <c r="B926" s="14" t="s">
        <v>337</v>
      </c>
      <c r="C926" s="13">
        <v>11827.077799999999</v>
      </c>
      <c r="D926" s="13">
        <v>27879.2396899999</v>
      </c>
      <c r="E926" s="13">
        <v>15872.829900000001</v>
      </c>
      <c r="F926" s="12">
        <v>48409.072460000076</v>
      </c>
      <c r="G926" s="11">
        <f t="shared" si="28"/>
        <v>20529.832770000176</v>
      </c>
      <c r="H926" s="10">
        <f t="shared" si="29"/>
        <v>0.73638424140254055</v>
      </c>
    </row>
    <row r="927" spans="1:8" ht="16.5" customHeight="1" x14ac:dyDescent="0.3">
      <c r="A927" s="15">
        <v>7902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28"/>
        <v>0</v>
      </c>
      <c r="H927" s="10" t="str">
        <f t="shared" si="29"/>
        <v/>
      </c>
    </row>
    <row r="928" spans="1:8" ht="16.5" customHeight="1" x14ac:dyDescent="0.3">
      <c r="A928" s="15">
        <v>7903</v>
      </c>
      <c r="B928" s="14" t="s">
        <v>335</v>
      </c>
      <c r="C928" s="13">
        <v>59.48075</v>
      </c>
      <c r="D928" s="13">
        <v>190.96948</v>
      </c>
      <c r="E928" s="13">
        <v>77.537499999999994</v>
      </c>
      <c r="F928" s="12">
        <v>295.41657000000009</v>
      </c>
      <c r="G928" s="11">
        <f t="shared" si="28"/>
        <v>104.44709000000009</v>
      </c>
      <c r="H928" s="10">
        <f t="shared" si="29"/>
        <v>0.54693079752848506</v>
      </c>
    </row>
    <row r="929" spans="1:8" ht="16.5" customHeight="1" x14ac:dyDescent="0.3">
      <c r="A929" s="15">
        <v>7904</v>
      </c>
      <c r="B929" s="14" t="s">
        <v>334</v>
      </c>
      <c r="C929" s="13">
        <v>12.16511</v>
      </c>
      <c r="D929" s="13">
        <v>44.091940000000001</v>
      </c>
      <c r="E929" s="13">
        <v>14.607400999999999</v>
      </c>
      <c r="F929" s="12">
        <v>56.204340000000002</v>
      </c>
      <c r="G929" s="11">
        <f t="shared" si="28"/>
        <v>12.112400000000001</v>
      </c>
      <c r="H929" s="10">
        <f t="shared" si="29"/>
        <v>0.2747078037391868</v>
      </c>
    </row>
    <row r="930" spans="1:8" ht="16.5" customHeight="1" x14ac:dyDescent="0.3">
      <c r="A930" s="15">
        <v>7905</v>
      </c>
      <c r="B930" s="14" t="s">
        <v>333</v>
      </c>
      <c r="C930" s="13">
        <v>112.37621900000001</v>
      </c>
      <c r="D930" s="13">
        <v>379.13261999999997</v>
      </c>
      <c r="E930" s="13">
        <v>138.50155400000006</v>
      </c>
      <c r="F930" s="12">
        <v>548.21341000000007</v>
      </c>
      <c r="G930" s="11">
        <f t="shared" si="28"/>
        <v>169.08079000000009</v>
      </c>
      <c r="H930" s="10">
        <f t="shared" si="29"/>
        <v>0.44596740317411915</v>
      </c>
    </row>
    <row r="931" spans="1:8" ht="16.5" customHeight="1" x14ac:dyDescent="0.3">
      <c r="A931" s="15">
        <v>7906</v>
      </c>
      <c r="B931" s="14" t="s">
        <v>332</v>
      </c>
      <c r="C931" s="13">
        <v>0</v>
      </c>
      <c r="D931" s="13">
        <v>0</v>
      </c>
      <c r="E931" s="13">
        <v>0</v>
      </c>
      <c r="F931" s="12">
        <v>0</v>
      </c>
      <c r="G931" s="11">
        <f t="shared" si="28"/>
        <v>0</v>
      </c>
      <c r="H931" s="10" t="str">
        <f t="shared" si="29"/>
        <v/>
      </c>
    </row>
    <row r="932" spans="1:8" ht="16.5" customHeight="1" x14ac:dyDescent="0.3">
      <c r="A932" s="15">
        <v>7907</v>
      </c>
      <c r="B932" s="14" t="s">
        <v>331</v>
      </c>
      <c r="C932" s="13">
        <v>353.266254</v>
      </c>
      <c r="D932" s="13">
        <v>2792.6807699999999</v>
      </c>
      <c r="E932" s="13">
        <v>1243.7926840000002</v>
      </c>
      <c r="F932" s="12">
        <v>9905.0309900000011</v>
      </c>
      <c r="G932" s="11">
        <f t="shared" si="28"/>
        <v>7112.3502200000012</v>
      </c>
      <c r="H932" s="10">
        <f t="shared" si="29"/>
        <v>2.5467823950390152</v>
      </c>
    </row>
    <row r="933" spans="1:8" ht="16.5" customHeight="1" x14ac:dyDescent="0.3">
      <c r="A933" s="15">
        <v>8001</v>
      </c>
      <c r="B933" s="14" t="s">
        <v>330</v>
      </c>
      <c r="C933" s="13">
        <v>46.546754</v>
      </c>
      <c r="D933" s="13">
        <v>829.74068999999997</v>
      </c>
      <c r="E933" s="13">
        <v>42.584859999999999</v>
      </c>
      <c r="F933" s="12">
        <v>1295.2344599999999</v>
      </c>
      <c r="G933" s="11">
        <f t="shared" si="28"/>
        <v>465.49376999999993</v>
      </c>
      <c r="H933" s="10">
        <f t="shared" si="29"/>
        <v>0.56101113951637105</v>
      </c>
    </row>
    <row r="934" spans="1:8" ht="16.5" customHeight="1" x14ac:dyDescent="0.3">
      <c r="A934" s="15">
        <v>8002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28"/>
        <v>0</v>
      </c>
      <c r="H934" s="10" t="str">
        <f t="shared" si="29"/>
        <v/>
      </c>
    </row>
    <row r="935" spans="1:8" ht="16.5" customHeight="1" x14ac:dyDescent="0.3">
      <c r="A935" s="15">
        <v>8003</v>
      </c>
      <c r="B935" s="14" t="s">
        <v>328</v>
      </c>
      <c r="C935" s="13">
        <v>8.4212497000000006</v>
      </c>
      <c r="D935" s="13">
        <v>178.19310999999999</v>
      </c>
      <c r="E935" s="13">
        <v>9.9403560000000013</v>
      </c>
      <c r="F935" s="12">
        <v>330.79110999999995</v>
      </c>
      <c r="G935" s="11">
        <f t="shared" si="28"/>
        <v>152.59799999999996</v>
      </c>
      <c r="H935" s="10">
        <f t="shared" si="29"/>
        <v>0.8563630771133629</v>
      </c>
    </row>
    <row r="936" spans="1:8" ht="25.5" customHeight="1" x14ac:dyDescent="0.3">
      <c r="A936" s="15">
        <v>8004</v>
      </c>
      <c r="B936" s="14" t="s">
        <v>327</v>
      </c>
      <c r="C936" s="13">
        <v>0</v>
      </c>
      <c r="D936" s="13">
        <v>0</v>
      </c>
      <c r="E936" s="13">
        <v>0</v>
      </c>
      <c r="F936" s="12">
        <v>0</v>
      </c>
      <c r="G936" s="11">
        <f t="shared" si="28"/>
        <v>0</v>
      </c>
      <c r="H936" s="10" t="str">
        <f t="shared" si="29"/>
        <v/>
      </c>
    </row>
    <row r="937" spans="1:8" ht="25.5" customHeight="1" x14ac:dyDescent="0.3">
      <c r="A937" s="15">
        <v>8005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28"/>
        <v>0</v>
      </c>
      <c r="H937" s="10" t="str">
        <f t="shared" si="29"/>
        <v/>
      </c>
    </row>
    <row r="938" spans="1:8" ht="16.5" customHeight="1" x14ac:dyDescent="0.3">
      <c r="A938" s="15">
        <v>8006</v>
      </c>
      <c r="B938" s="14" t="s">
        <v>325</v>
      </c>
      <c r="C938" s="13">
        <v>0</v>
      </c>
      <c r="D938" s="13">
        <v>0</v>
      </c>
      <c r="E938" s="13">
        <v>0</v>
      </c>
      <c r="F938" s="12">
        <v>0</v>
      </c>
      <c r="G938" s="11">
        <f t="shared" si="28"/>
        <v>0</v>
      </c>
      <c r="H938" s="10" t="str">
        <f t="shared" si="29"/>
        <v/>
      </c>
    </row>
    <row r="939" spans="1:8" ht="16.5" customHeight="1" x14ac:dyDescent="0.3">
      <c r="A939" s="15">
        <v>8007</v>
      </c>
      <c r="B939" s="14" t="s">
        <v>324</v>
      </c>
      <c r="C939" s="13">
        <v>6.7889759999999999</v>
      </c>
      <c r="D939" s="13">
        <v>152.17385999999999</v>
      </c>
      <c r="E939" s="13">
        <v>11.068622</v>
      </c>
      <c r="F939" s="12">
        <v>347.30522000000002</v>
      </c>
      <c r="G939" s="11">
        <f t="shared" si="28"/>
        <v>195.13136000000003</v>
      </c>
      <c r="H939" s="10">
        <f t="shared" si="29"/>
        <v>1.282292241256153</v>
      </c>
    </row>
    <row r="940" spans="1:8" ht="25.5" customHeight="1" x14ac:dyDescent="0.3">
      <c r="A940" s="15">
        <v>8101</v>
      </c>
      <c r="B940" s="14" t="s">
        <v>323</v>
      </c>
      <c r="C940" s="13">
        <v>12.175018</v>
      </c>
      <c r="D940" s="13">
        <v>618.54578000000004</v>
      </c>
      <c r="E940" s="13">
        <v>38.408619500000015</v>
      </c>
      <c r="F940" s="12">
        <v>1623.0555699999993</v>
      </c>
      <c r="G940" s="11">
        <f t="shared" si="28"/>
        <v>1004.5097899999993</v>
      </c>
      <c r="H940" s="10">
        <f t="shared" si="29"/>
        <v>1.6239861663917572</v>
      </c>
    </row>
    <row r="941" spans="1:8" ht="25.5" customHeight="1" x14ac:dyDescent="0.3">
      <c r="A941" s="15">
        <v>8102</v>
      </c>
      <c r="B941" s="14" t="s">
        <v>322</v>
      </c>
      <c r="C941" s="13">
        <v>4.8736753000000004</v>
      </c>
      <c r="D941" s="13">
        <v>268.56749000000002</v>
      </c>
      <c r="E941" s="13">
        <v>82.083956999999998</v>
      </c>
      <c r="F941" s="12">
        <v>2350.4366999999997</v>
      </c>
      <c r="G941" s="11">
        <f t="shared" si="28"/>
        <v>2081.8692099999998</v>
      </c>
      <c r="H941" s="10">
        <f t="shared" si="29"/>
        <v>7.7517543541848628</v>
      </c>
    </row>
    <row r="942" spans="1:8" ht="16.5" customHeight="1" x14ac:dyDescent="0.3">
      <c r="A942" s="15">
        <v>8103</v>
      </c>
      <c r="B942" s="14" t="s">
        <v>321</v>
      </c>
      <c r="C942" s="13">
        <v>1.1250207999999999E-2</v>
      </c>
      <c r="D942" s="13">
        <v>8.0669900000000005</v>
      </c>
      <c r="E942" s="13">
        <v>5.4999999999999997E-3</v>
      </c>
      <c r="F942" s="12">
        <v>4.2424999999999997</v>
      </c>
      <c r="G942" s="11">
        <f t="shared" si="28"/>
        <v>-3.8244900000000008</v>
      </c>
      <c r="H942" s="10">
        <f t="shared" si="29"/>
        <v>-0.47409132774430124</v>
      </c>
    </row>
    <row r="943" spans="1:8" ht="16.5" customHeight="1" x14ac:dyDescent="0.3">
      <c r="A943" s="15">
        <v>8104</v>
      </c>
      <c r="B943" s="14" t="s">
        <v>320</v>
      </c>
      <c r="C943" s="13">
        <v>647.27811699999995</v>
      </c>
      <c r="D943" s="13">
        <v>2326.17722</v>
      </c>
      <c r="E943" s="13">
        <v>1087.6379610000001</v>
      </c>
      <c r="F943" s="12">
        <v>3925.2267700000007</v>
      </c>
      <c r="G943" s="11">
        <f t="shared" si="28"/>
        <v>1599.0495500000006</v>
      </c>
      <c r="H943" s="10">
        <f t="shared" si="29"/>
        <v>0.68741518756683573</v>
      </c>
    </row>
    <row r="944" spans="1:8" ht="38.25" customHeight="1" x14ac:dyDescent="0.3">
      <c r="A944" s="15">
        <v>8105</v>
      </c>
      <c r="B944" s="14" t="s">
        <v>319</v>
      </c>
      <c r="C944" s="13">
        <v>22.331261999999999</v>
      </c>
      <c r="D944" s="13">
        <v>952.10320000000002</v>
      </c>
      <c r="E944" s="13">
        <v>36.811942000000002</v>
      </c>
      <c r="F944" s="12">
        <v>1937.4492499999994</v>
      </c>
      <c r="G944" s="11">
        <f t="shared" si="28"/>
        <v>985.34604999999942</v>
      </c>
      <c r="H944" s="10">
        <f t="shared" si="29"/>
        <v>1.0349151751616836</v>
      </c>
    </row>
    <row r="945" spans="1:8" ht="16.5" customHeight="1" x14ac:dyDescent="0.3">
      <c r="A945" s="15">
        <v>8106</v>
      </c>
      <c r="B945" s="14" t="s">
        <v>318</v>
      </c>
      <c r="C945" s="13">
        <v>2.2210000000000001</v>
      </c>
      <c r="D945" s="13">
        <v>14.51327</v>
      </c>
      <c r="E945" s="13">
        <v>14.9107</v>
      </c>
      <c r="F945" s="12">
        <v>137.77964</v>
      </c>
      <c r="G945" s="11">
        <f t="shared" si="28"/>
        <v>123.26636999999999</v>
      </c>
      <c r="H945" s="10">
        <f t="shared" si="29"/>
        <v>8.4933560803319992</v>
      </c>
    </row>
    <row r="946" spans="1:8" ht="16.5" customHeight="1" x14ac:dyDescent="0.3">
      <c r="A946" s="15">
        <v>8107</v>
      </c>
      <c r="B946" s="14" t="s">
        <v>317</v>
      </c>
      <c r="C946" s="13">
        <v>4.0267499999999998</v>
      </c>
      <c r="D946" s="13">
        <v>18.383679999999998</v>
      </c>
      <c r="E946" s="13">
        <v>2.98427</v>
      </c>
      <c r="F946" s="12">
        <v>12.07685</v>
      </c>
      <c r="G946" s="11">
        <f t="shared" si="28"/>
        <v>-6.3068299999999979</v>
      </c>
      <c r="H946" s="10">
        <f t="shared" si="29"/>
        <v>-0.3430667853226339</v>
      </c>
    </row>
    <row r="947" spans="1:8" ht="16.5" customHeight="1" x14ac:dyDescent="0.3">
      <c r="A947" s="15">
        <v>8108</v>
      </c>
      <c r="B947" s="14" t="s">
        <v>316</v>
      </c>
      <c r="C947" s="13">
        <v>414.68645450000002</v>
      </c>
      <c r="D947" s="13">
        <v>7657.4566400000003</v>
      </c>
      <c r="E947" s="13">
        <v>394.50308072000007</v>
      </c>
      <c r="F947" s="12">
        <v>5867.1412899999959</v>
      </c>
      <c r="G947" s="11">
        <f t="shared" si="28"/>
        <v>-1790.3153500000044</v>
      </c>
      <c r="H947" s="10">
        <f t="shared" si="29"/>
        <v>-0.23380025955981179</v>
      </c>
    </row>
    <row r="948" spans="1:8" ht="25.5" customHeight="1" x14ac:dyDescent="0.3">
      <c r="A948" s="15">
        <v>8109</v>
      </c>
      <c r="B948" s="14" t="s">
        <v>315</v>
      </c>
      <c r="C948" s="13">
        <v>0.86977499999999996</v>
      </c>
      <c r="D948" s="13">
        <v>59.003259999999997</v>
      </c>
      <c r="E948" s="13">
        <v>0.77179999999999993</v>
      </c>
      <c r="F948" s="12">
        <v>43.149069999999995</v>
      </c>
      <c r="G948" s="11">
        <f t="shared" si="28"/>
        <v>-15.854190000000003</v>
      </c>
      <c r="H948" s="10">
        <f t="shared" si="29"/>
        <v>-0.26870023791905739</v>
      </c>
    </row>
    <row r="949" spans="1:8" ht="16.5" customHeight="1" x14ac:dyDescent="0.3">
      <c r="A949" s="15">
        <v>8110</v>
      </c>
      <c r="B949" s="14" t="s">
        <v>314</v>
      </c>
      <c r="C949" s="13">
        <v>18.4514</v>
      </c>
      <c r="D949" s="13">
        <v>131.17147</v>
      </c>
      <c r="E949" s="13">
        <v>11.727647999999999</v>
      </c>
      <c r="F949" s="12">
        <v>116.17189</v>
      </c>
      <c r="G949" s="11">
        <f t="shared" si="28"/>
        <v>-14.999579999999995</v>
      </c>
      <c r="H949" s="10">
        <f t="shared" si="29"/>
        <v>-0.11435093317167212</v>
      </c>
    </row>
    <row r="950" spans="1:8" ht="25.5" customHeight="1" x14ac:dyDescent="0.3">
      <c r="A950" s="15">
        <v>8111</v>
      </c>
      <c r="B950" s="14" t="s">
        <v>313</v>
      </c>
      <c r="C950" s="13">
        <v>941.97900000000004</v>
      </c>
      <c r="D950" s="13">
        <v>1778.58997</v>
      </c>
      <c r="E950" s="13">
        <v>668.66700000000003</v>
      </c>
      <c r="F950" s="12">
        <v>2093.8266099999996</v>
      </c>
      <c r="G950" s="11">
        <f t="shared" si="28"/>
        <v>315.23663999999962</v>
      </c>
      <c r="H950" s="10">
        <f t="shared" si="29"/>
        <v>0.17723963663193246</v>
      </c>
    </row>
    <row r="951" spans="1:8" ht="38.25" customHeight="1" x14ac:dyDescent="0.3">
      <c r="A951" s="15">
        <v>8112</v>
      </c>
      <c r="B951" s="14" t="s">
        <v>312</v>
      </c>
      <c r="C951" s="13">
        <v>24.199541700000001</v>
      </c>
      <c r="D951" s="13">
        <v>258.23520000000002</v>
      </c>
      <c r="E951" s="13">
        <v>45.609516299999996</v>
      </c>
      <c r="F951" s="12">
        <v>753.69833000000006</v>
      </c>
      <c r="G951" s="11">
        <f t="shared" si="28"/>
        <v>495.46313000000004</v>
      </c>
      <c r="H951" s="10">
        <f t="shared" si="29"/>
        <v>1.9186506332211875</v>
      </c>
    </row>
    <row r="952" spans="1:8" ht="25.5" customHeight="1" x14ac:dyDescent="0.3">
      <c r="A952" s="15">
        <v>8113</v>
      </c>
      <c r="B952" s="14" t="s">
        <v>311</v>
      </c>
      <c r="C952" s="13">
        <v>14.246877</v>
      </c>
      <c r="D952" s="13">
        <v>103.07584</v>
      </c>
      <c r="E952" s="13">
        <v>5.7042849999999987</v>
      </c>
      <c r="F952" s="12">
        <v>62.606869999999986</v>
      </c>
      <c r="G952" s="11">
        <f t="shared" si="28"/>
        <v>-40.468970000000013</v>
      </c>
      <c r="H952" s="10">
        <f t="shared" si="29"/>
        <v>-0.39261353581983921</v>
      </c>
    </row>
    <row r="953" spans="1:8" ht="25.5" customHeight="1" x14ac:dyDescent="0.3">
      <c r="A953" s="15">
        <v>8201</v>
      </c>
      <c r="B953" s="14" t="s">
        <v>310</v>
      </c>
      <c r="C953" s="13">
        <v>1661.2760276500001</v>
      </c>
      <c r="D953" s="13">
        <v>5988.0974099999903</v>
      </c>
      <c r="E953" s="13">
        <v>1781.6191653000001</v>
      </c>
      <c r="F953" s="12">
        <v>7089.8318299999883</v>
      </c>
      <c r="G953" s="11">
        <f t="shared" si="28"/>
        <v>1101.734419999998</v>
      </c>
      <c r="H953" s="10">
        <f t="shared" si="29"/>
        <v>0.18398739108019951</v>
      </c>
    </row>
    <row r="954" spans="1:8" ht="16.5" customHeight="1" x14ac:dyDescent="0.3">
      <c r="A954" s="15">
        <v>8202</v>
      </c>
      <c r="B954" s="14" t="s">
        <v>309</v>
      </c>
      <c r="C954" s="13">
        <v>1450.6050657999999</v>
      </c>
      <c r="D954" s="13">
        <v>14610.570900000001</v>
      </c>
      <c r="E954" s="13">
        <v>1741.0538661999965</v>
      </c>
      <c r="F954" s="12">
        <v>19186.638639999972</v>
      </c>
      <c r="G954" s="11">
        <f t="shared" si="28"/>
        <v>4576.0677399999713</v>
      </c>
      <c r="H954" s="10">
        <f t="shared" si="29"/>
        <v>0.31320252790395559</v>
      </c>
    </row>
    <row r="955" spans="1:8" ht="16.5" customHeight="1" x14ac:dyDescent="0.3">
      <c r="A955" s="15">
        <v>8203</v>
      </c>
      <c r="B955" s="14" t="s">
        <v>308</v>
      </c>
      <c r="C955" s="13">
        <v>811.62814088799803</v>
      </c>
      <c r="D955" s="13">
        <v>5439.3085499999997</v>
      </c>
      <c r="E955" s="13">
        <v>852.07382593314992</v>
      </c>
      <c r="F955" s="12">
        <v>6320.8550599999999</v>
      </c>
      <c r="G955" s="11">
        <f t="shared" si="28"/>
        <v>881.54651000000013</v>
      </c>
      <c r="H955" s="10">
        <f t="shared" si="29"/>
        <v>0.16206959062838974</v>
      </c>
    </row>
    <row r="956" spans="1:8" ht="25.5" customHeight="1" x14ac:dyDescent="0.3">
      <c r="A956" s="15">
        <v>8204</v>
      </c>
      <c r="B956" s="14" t="s">
        <v>307</v>
      </c>
      <c r="C956" s="13">
        <v>1648.0255040699999</v>
      </c>
      <c r="D956" s="13">
        <v>6723.0562900000004</v>
      </c>
      <c r="E956" s="13">
        <v>1763.5696505460032</v>
      </c>
      <c r="F956" s="12">
        <v>7646.7775199999824</v>
      </c>
      <c r="G956" s="11">
        <f t="shared" si="28"/>
        <v>923.72122999998192</v>
      </c>
      <c r="H956" s="10">
        <f t="shared" si="29"/>
        <v>0.13739602796037007</v>
      </c>
    </row>
    <row r="957" spans="1:8" ht="38.25" customHeight="1" x14ac:dyDescent="0.3">
      <c r="A957" s="15">
        <v>8205</v>
      </c>
      <c r="B957" s="14" t="s">
        <v>306</v>
      </c>
      <c r="C957" s="13">
        <v>3881.0251944132101</v>
      </c>
      <c r="D957" s="13">
        <v>17404.906060000001</v>
      </c>
      <c r="E957" s="13">
        <v>4071.0142621355917</v>
      </c>
      <c r="F957" s="12">
        <v>20296.544159999848</v>
      </c>
      <c r="G957" s="11">
        <f t="shared" si="28"/>
        <v>2891.6380999998473</v>
      </c>
      <c r="H957" s="10">
        <f t="shared" si="29"/>
        <v>0.16613925349734679</v>
      </c>
    </row>
    <row r="958" spans="1:8" ht="25.5" customHeight="1" x14ac:dyDescent="0.3">
      <c r="A958" s="15">
        <v>8206</v>
      </c>
      <c r="B958" s="14" t="s">
        <v>305</v>
      </c>
      <c r="C958" s="13">
        <v>1785.6785969099999</v>
      </c>
      <c r="D958" s="13">
        <v>6507.2254500000099</v>
      </c>
      <c r="E958" s="13">
        <v>1971.2125030999987</v>
      </c>
      <c r="F958" s="12">
        <v>7679.1693899999991</v>
      </c>
      <c r="G958" s="11">
        <f t="shared" si="28"/>
        <v>1171.9439399999892</v>
      </c>
      <c r="H958" s="10">
        <f t="shared" si="29"/>
        <v>0.18009886840481107</v>
      </c>
    </row>
    <row r="959" spans="1:8" ht="16.5" customHeight="1" x14ac:dyDescent="0.3">
      <c r="A959" s="15">
        <v>8207</v>
      </c>
      <c r="B959" s="14" t="s">
        <v>304</v>
      </c>
      <c r="C959" s="13">
        <v>2529.60533764301</v>
      </c>
      <c r="D959" s="13">
        <v>35425.417580000001</v>
      </c>
      <c r="E959" s="13">
        <v>2944.7212186029901</v>
      </c>
      <c r="F959" s="12">
        <v>44769.838350000064</v>
      </c>
      <c r="G959" s="11">
        <f t="shared" si="28"/>
        <v>9344.4207700000625</v>
      </c>
      <c r="H959" s="10">
        <f t="shared" si="29"/>
        <v>0.26377729348984746</v>
      </c>
    </row>
    <row r="960" spans="1:8" ht="25.5" customHeight="1" x14ac:dyDescent="0.3">
      <c r="A960" s="15">
        <v>8208</v>
      </c>
      <c r="B960" s="14" t="s">
        <v>303</v>
      </c>
      <c r="C960" s="13">
        <v>1279.0202917531999</v>
      </c>
      <c r="D960" s="13">
        <v>19021.104940000099</v>
      </c>
      <c r="E960" s="13">
        <v>1492.2120567970167</v>
      </c>
      <c r="F960" s="12">
        <v>22347.273609999913</v>
      </c>
      <c r="G960" s="11">
        <f t="shared" si="28"/>
        <v>3326.1686699998136</v>
      </c>
      <c r="H960" s="10">
        <f t="shared" si="29"/>
        <v>0.17486726877811948</v>
      </c>
    </row>
    <row r="961" spans="1:8" ht="25.5" customHeight="1" x14ac:dyDescent="0.3">
      <c r="A961" s="15">
        <v>8209</v>
      </c>
      <c r="B961" s="14" t="s">
        <v>302</v>
      </c>
      <c r="C961" s="13">
        <v>45.46364938</v>
      </c>
      <c r="D961" s="13">
        <v>9792.0350400000007</v>
      </c>
      <c r="E961" s="13">
        <v>64.711391759999842</v>
      </c>
      <c r="F961" s="12">
        <v>11126.944909999973</v>
      </c>
      <c r="G961" s="11">
        <f t="shared" si="28"/>
        <v>1334.9098699999722</v>
      </c>
      <c r="H961" s="10">
        <f t="shared" si="29"/>
        <v>0.13632609202754364</v>
      </c>
    </row>
    <row r="962" spans="1:8" ht="38.25" customHeight="1" x14ac:dyDescent="0.3">
      <c r="A962" s="15">
        <v>8210</v>
      </c>
      <c r="B962" s="14" t="s">
        <v>301</v>
      </c>
      <c r="C962" s="13">
        <v>183.09042693000001</v>
      </c>
      <c r="D962" s="13">
        <v>960.28178000000003</v>
      </c>
      <c r="E962" s="13">
        <v>232.67122755000003</v>
      </c>
      <c r="F962" s="12">
        <v>1347.6740800000005</v>
      </c>
      <c r="G962" s="11">
        <f t="shared" si="28"/>
        <v>387.39230000000043</v>
      </c>
      <c r="H962" s="10">
        <f t="shared" si="29"/>
        <v>0.40341523505736038</v>
      </c>
    </row>
    <row r="963" spans="1:8" ht="16.5" customHeight="1" x14ac:dyDescent="0.3">
      <c r="A963" s="15">
        <v>8211</v>
      </c>
      <c r="B963" s="14" t="s">
        <v>300</v>
      </c>
      <c r="C963" s="13">
        <v>997.91399974180104</v>
      </c>
      <c r="D963" s="13">
        <v>6735.1709999999903</v>
      </c>
      <c r="E963" s="13">
        <v>1109.0556562000002</v>
      </c>
      <c r="F963" s="12">
        <v>7958.3673499999777</v>
      </c>
      <c r="G963" s="11">
        <f t="shared" si="28"/>
        <v>1223.1963499999874</v>
      </c>
      <c r="H963" s="10">
        <f t="shared" si="29"/>
        <v>0.18161325822313779</v>
      </c>
    </row>
    <row r="964" spans="1:8" ht="16.5" customHeight="1" x14ac:dyDescent="0.3">
      <c r="A964" s="15">
        <v>8212</v>
      </c>
      <c r="B964" s="14" t="s">
        <v>299</v>
      </c>
      <c r="C964" s="13">
        <v>829.23605739999903</v>
      </c>
      <c r="D964" s="13">
        <v>19712.181219999999</v>
      </c>
      <c r="E964" s="13">
        <v>830.41735414319021</v>
      </c>
      <c r="F964" s="12">
        <v>19925.315030000016</v>
      </c>
      <c r="G964" s="11">
        <f t="shared" si="28"/>
        <v>213.13381000001755</v>
      </c>
      <c r="H964" s="10">
        <f t="shared" si="29"/>
        <v>1.0812289498625945E-2</v>
      </c>
    </row>
    <row r="965" spans="1:8" ht="25.5" customHeight="1" x14ac:dyDescent="0.3">
      <c r="A965" s="15">
        <v>8213</v>
      </c>
      <c r="B965" s="14" t="s">
        <v>298</v>
      </c>
      <c r="C965" s="13">
        <v>294.89253179999997</v>
      </c>
      <c r="D965" s="13">
        <v>1155.8589199999999</v>
      </c>
      <c r="E965" s="13">
        <v>351.39618479181905</v>
      </c>
      <c r="F965" s="12">
        <v>1726.0989900000022</v>
      </c>
      <c r="G965" s="11">
        <f t="shared" si="28"/>
        <v>570.24007000000233</v>
      </c>
      <c r="H965" s="10">
        <f t="shared" si="29"/>
        <v>0.49334746666141782</v>
      </c>
    </row>
    <row r="966" spans="1:8" ht="25.5" customHeight="1" x14ac:dyDescent="0.3">
      <c r="A966" s="15">
        <v>8214</v>
      </c>
      <c r="B966" s="14" t="s">
        <v>297</v>
      </c>
      <c r="C966" s="13">
        <v>328.77543211</v>
      </c>
      <c r="D966" s="13">
        <v>1508.5941399999999</v>
      </c>
      <c r="E966" s="13">
        <v>296.9427095146101</v>
      </c>
      <c r="F966" s="12">
        <v>2074.7530299999994</v>
      </c>
      <c r="G966" s="11">
        <f t="shared" ref="G966:G1029" si="30">F966-D966</f>
        <v>566.15888999999947</v>
      </c>
      <c r="H966" s="10">
        <f t="shared" ref="H966:H1029" si="31">IF(D966&lt;&gt;0,G966/D966,"")</f>
        <v>0.37528906880149987</v>
      </c>
    </row>
    <row r="967" spans="1:8" ht="16.5" customHeight="1" x14ac:dyDescent="0.3">
      <c r="A967" s="15">
        <v>8215</v>
      </c>
      <c r="B967" s="14" t="s">
        <v>296</v>
      </c>
      <c r="C967" s="13">
        <v>839.76355699889598</v>
      </c>
      <c r="D967" s="13">
        <v>3052.3128000000002</v>
      </c>
      <c r="E967" s="13">
        <v>1064.4213195299969</v>
      </c>
      <c r="F967" s="12">
        <v>4246.1582499999968</v>
      </c>
      <c r="G967" s="11">
        <f t="shared" si="30"/>
        <v>1193.8454499999966</v>
      </c>
      <c r="H967" s="10">
        <f t="shared" si="31"/>
        <v>0.39112814715451066</v>
      </c>
    </row>
    <row r="968" spans="1:8" ht="25.5" customHeight="1" x14ac:dyDescent="0.3">
      <c r="A968" s="15">
        <v>8301</v>
      </c>
      <c r="B968" s="14" t="s">
        <v>295</v>
      </c>
      <c r="C968" s="13">
        <v>3438.4312229400898</v>
      </c>
      <c r="D968" s="13">
        <v>21495.044620000001</v>
      </c>
      <c r="E968" s="13">
        <v>3897.1465083989451</v>
      </c>
      <c r="F968" s="12">
        <v>28020.992050000175</v>
      </c>
      <c r="G968" s="11">
        <f t="shared" si="30"/>
        <v>6525.9474300001748</v>
      </c>
      <c r="H968" s="10">
        <f t="shared" si="31"/>
        <v>0.30360241373623975</v>
      </c>
    </row>
    <row r="969" spans="1:8" ht="25.5" customHeight="1" x14ac:dyDescent="0.3">
      <c r="A969" s="15">
        <v>8302</v>
      </c>
      <c r="B969" s="14" t="s">
        <v>294</v>
      </c>
      <c r="C969" s="13">
        <v>23968.1203697442</v>
      </c>
      <c r="D969" s="13">
        <v>113948.03462000001</v>
      </c>
      <c r="E969" s="13">
        <v>31307.176862766431</v>
      </c>
      <c r="F969" s="12">
        <v>155489.79720999851</v>
      </c>
      <c r="G969" s="11">
        <f t="shared" si="30"/>
        <v>41541.7625899985</v>
      </c>
      <c r="H969" s="10">
        <f t="shared" si="31"/>
        <v>0.36456760951195155</v>
      </c>
    </row>
    <row r="970" spans="1:8" ht="25.5" customHeight="1" x14ac:dyDescent="0.3">
      <c r="A970" s="15">
        <v>8303</v>
      </c>
      <c r="B970" s="14" t="s">
        <v>293</v>
      </c>
      <c r="C970" s="13">
        <v>333.117411</v>
      </c>
      <c r="D970" s="13">
        <v>1437.97209</v>
      </c>
      <c r="E970" s="13">
        <v>409.8760420000001</v>
      </c>
      <c r="F970" s="12">
        <v>1749.3211000000008</v>
      </c>
      <c r="G970" s="11">
        <f t="shared" si="30"/>
        <v>311.34901000000082</v>
      </c>
      <c r="H970" s="10">
        <f t="shared" si="31"/>
        <v>0.21651950838628642</v>
      </c>
    </row>
    <row r="971" spans="1:8" ht="25.5" customHeight="1" x14ac:dyDescent="0.3">
      <c r="A971" s="15">
        <v>8304</v>
      </c>
      <c r="B971" s="14" t="s">
        <v>292</v>
      </c>
      <c r="C971" s="13">
        <v>136.69285110000001</v>
      </c>
      <c r="D971" s="13">
        <v>405.47924999999998</v>
      </c>
      <c r="E971" s="13">
        <v>186.97256045000003</v>
      </c>
      <c r="F971" s="12">
        <v>671.00034000000016</v>
      </c>
      <c r="G971" s="11">
        <f t="shared" si="30"/>
        <v>265.52109000000019</v>
      </c>
      <c r="H971" s="10">
        <f t="shared" si="31"/>
        <v>0.65483274421564164</v>
      </c>
    </row>
    <row r="972" spans="1:8" ht="25.5" customHeight="1" x14ac:dyDescent="0.3">
      <c r="A972" s="15">
        <v>8305</v>
      </c>
      <c r="B972" s="14" t="s">
        <v>291</v>
      </c>
      <c r="C972" s="13">
        <v>1227.2444948</v>
      </c>
      <c r="D972" s="13">
        <v>3095.74611</v>
      </c>
      <c r="E972" s="13">
        <v>1555.7216929000001</v>
      </c>
      <c r="F972" s="12">
        <v>3781.4180000000074</v>
      </c>
      <c r="G972" s="11">
        <f t="shared" si="30"/>
        <v>685.67189000000735</v>
      </c>
      <c r="H972" s="10">
        <f t="shared" si="31"/>
        <v>0.22148841204552377</v>
      </c>
    </row>
    <row r="973" spans="1:8" ht="25.5" customHeight="1" x14ac:dyDescent="0.3">
      <c r="A973" s="15">
        <v>8306</v>
      </c>
      <c r="B973" s="14" t="s">
        <v>290</v>
      </c>
      <c r="C973" s="13">
        <v>507.94455115400001</v>
      </c>
      <c r="D973" s="13">
        <v>1479.5946899999999</v>
      </c>
      <c r="E973" s="13">
        <v>420.32548066000118</v>
      </c>
      <c r="F973" s="12">
        <v>2119.1796400000007</v>
      </c>
      <c r="G973" s="11">
        <f t="shared" si="30"/>
        <v>639.58495000000084</v>
      </c>
      <c r="H973" s="10">
        <f t="shared" si="31"/>
        <v>0.43227037399005597</v>
      </c>
    </row>
    <row r="974" spans="1:8" ht="16.5" customHeight="1" x14ac:dyDescent="0.3">
      <c r="A974" s="15">
        <v>8307</v>
      </c>
      <c r="B974" s="14" t="s">
        <v>289</v>
      </c>
      <c r="C974" s="13">
        <v>389.03905394016999</v>
      </c>
      <c r="D974" s="13">
        <v>2505.9145600000002</v>
      </c>
      <c r="E974" s="13">
        <v>469.78485341440125</v>
      </c>
      <c r="F974" s="12">
        <v>3115.7342800000001</v>
      </c>
      <c r="G974" s="11">
        <f t="shared" si="30"/>
        <v>609.81971999999996</v>
      </c>
      <c r="H974" s="10">
        <f t="shared" si="31"/>
        <v>0.24335215962031839</v>
      </c>
    </row>
    <row r="975" spans="1:8" ht="38.25" customHeight="1" x14ac:dyDescent="0.3">
      <c r="A975" s="15">
        <v>8308</v>
      </c>
      <c r="B975" s="14" t="s">
        <v>288</v>
      </c>
      <c r="C975" s="13">
        <v>932.26665364718303</v>
      </c>
      <c r="D975" s="13">
        <v>3598.9194499999899</v>
      </c>
      <c r="E975" s="13">
        <v>1019.06655533</v>
      </c>
      <c r="F975" s="12">
        <v>5046.4171599999981</v>
      </c>
      <c r="G975" s="11">
        <f t="shared" si="30"/>
        <v>1447.4977100000083</v>
      </c>
      <c r="H975" s="10">
        <f t="shared" si="31"/>
        <v>0.40220341969587908</v>
      </c>
    </row>
    <row r="976" spans="1:8" ht="38.25" customHeight="1" x14ac:dyDescent="0.3">
      <c r="A976" s="15">
        <v>8309</v>
      </c>
      <c r="B976" s="14" t="s">
        <v>287</v>
      </c>
      <c r="C976" s="13">
        <v>3463.38854127901</v>
      </c>
      <c r="D976" s="13">
        <v>19819.856769999999</v>
      </c>
      <c r="E976" s="13">
        <v>4155.8959371237179</v>
      </c>
      <c r="F976" s="12">
        <v>27135.537760000017</v>
      </c>
      <c r="G976" s="11">
        <f t="shared" si="30"/>
        <v>7315.6809900000189</v>
      </c>
      <c r="H976" s="10">
        <f t="shared" si="31"/>
        <v>0.36910867090993715</v>
      </c>
    </row>
    <row r="977" spans="1:8" ht="16.5" customHeight="1" x14ac:dyDescent="0.3">
      <c r="A977" s="15">
        <v>8310</v>
      </c>
      <c r="B977" s="14" t="s">
        <v>286</v>
      </c>
      <c r="C977" s="13">
        <v>126.28001449999999</v>
      </c>
      <c r="D977" s="13">
        <v>1368.98775</v>
      </c>
      <c r="E977" s="13">
        <v>130.78921750000961</v>
      </c>
      <c r="F977" s="12">
        <v>1444.6196499999999</v>
      </c>
      <c r="G977" s="11">
        <f t="shared" si="30"/>
        <v>75.63189999999986</v>
      </c>
      <c r="H977" s="10">
        <f t="shared" si="31"/>
        <v>5.5246586392025683E-2</v>
      </c>
    </row>
    <row r="978" spans="1:8" ht="63.75" customHeight="1" x14ac:dyDescent="0.3">
      <c r="A978" s="15">
        <v>8311</v>
      </c>
      <c r="B978" s="14" t="s">
        <v>285</v>
      </c>
      <c r="C978" s="13">
        <v>742.776794899999</v>
      </c>
      <c r="D978" s="13">
        <v>3218.3783100000001</v>
      </c>
      <c r="E978" s="13">
        <v>693.92073849999963</v>
      </c>
      <c r="F978" s="12">
        <v>3423.2401300000047</v>
      </c>
      <c r="G978" s="11">
        <f t="shared" si="30"/>
        <v>204.86182000000463</v>
      </c>
      <c r="H978" s="10">
        <f t="shared" si="31"/>
        <v>6.3653741191166749E-2</v>
      </c>
    </row>
    <row r="979" spans="1:8" ht="38.25" customHeight="1" x14ac:dyDescent="0.3">
      <c r="A979" s="15">
        <v>8401</v>
      </c>
      <c r="B979" s="14" t="s">
        <v>284</v>
      </c>
      <c r="C979" s="13">
        <v>150.4246</v>
      </c>
      <c r="D979" s="13">
        <v>138481.24048000001</v>
      </c>
      <c r="E979" s="13">
        <v>322.92759999999998</v>
      </c>
      <c r="F979" s="12">
        <v>226112.78324000005</v>
      </c>
      <c r="G979" s="11">
        <f t="shared" si="30"/>
        <v>87631.54276000004</v>
      </c>
      <c r="H979" s="10">
        <f t="shared" si="31"/>
        <v>0.63280443225561744</v>
      </c>
    </row>
    <row r="980" spans="1:8" ht="25.5" customHeight="1" x14ac:dyDescent="0.3">
      <c r="A980" s="15">
        <v>8402</v>
      </c>
      <c r="B980" s="14" t="s">
        <v>283</v>
      </c>
      <c r="C980" s="13">
        <v>2137.7852520000001</v>
      </c>
      <c r="D980" s="13">
        <v>27194.555710000001</v>
      </c>
      <c r="E980" s="13">
        <v>647.28529000000003</v>
      </c>
      <c r="F980" s="12">
        <v>9924.7523599999986</v>
      </c>
      <c r="G980" s="11">
        <f t="shared" si="30"/>
        <v>-17269.803350000002</v>
      </c>
      <c r="H980" s="10">
        <f t="shared" si="31"/>
        <v>-0.63504635023875522</v>
      </c>
    </row>
    <row r="981" spans="1:8" ht="16.5" customHeight="1" x14ac:dyDescent="0.3">
      <c r="A981" s="15">
        <v>8403</v>
      </c>
      <c r="B981" s="14" t="s">
        <v>282</v>
      </c>
      <c r="C981" s="13">
        <v>4474.7080715000002</v>
      </c>
      <c r="D981" s="13">
        <v>27718.143260000001</v>
      </c>
      <c r="E981" s="13">
        <v>5179.2168311999931</v>
      </c>
      <c r="F981" s="12">
        <v>35009.71853999998</v>
      </c>
      <c r="G981" s="11">
        <f t="shared" si="30"/>
        <v>7291.5752799999791</v>
      </c>
      <c r="H981" s="10">
        <f t="shared" si="31"/>
        <v>0.2630614616427947</v>
      </c>
    </row>
    <row r="982" spans="1:8" ht="38.25" customHeight="1" x14ac:dyDescent="0.3">
      <c r="A982" s="15">
        <v>8404</v>
      </c>
      <c r="B982" s="14" t="s">
        <v>281</v>
      </c>
      <c r="C982" s="13">
        <v>186.174983</v>
      </c>
      <c r="D982" s="13">
        <v>2792.1309700000002</v>
      </c>
      <c r="E982" s="13">
        <v>177.41783700000002</v>
      </c>
      <c r="F982" s="12">
        <v>1959.1082900000001</v>
      </c>
      <c r="G982" s="11">
        <f t="shared" si="30"/>
        <v>-833.02268000000004</v>
      </c>
      <c r="H982" s="10">
        <f t="shared" si="31"/>
        <v>-0.29834656359260969</v>
      </c>
    </row>
    <row r="983" spans="1:8" ht="25.5" customHeight="1" x14ac:dyDescent="0.3">
      <c r="A983" s="15">
        <v>8405</v>
      </c>
      <c r="B983" s="14" t="s">
        <v>280</v>
      </c>
      <c r="C983" s="13">
        <v>33.707350599999998</v>
      </c>
      <c r="D983" s="13">
        <v>1080.35016</v>
      </c>
      <c r="E983" s="13">
        <v>119.05637400000001</v>
      </c>
      <c r="F983" s="12">
        <v>2926.9972499999999</v>
      </c>
      <c r="G983" s="11">
        <f t="shared" si="30"/>
        <v>1846.6470899999999</v>
      </c>
      <c r="H983" s="10">
        <f t="shared" si="31"/>
        <v>1.7093042222532739</v>
      </c>
    </row>
    <row r="984" spans="1:8" ht="16.5" customHeight="1" x14ac:dyDescent="0.3">
      <c r="A984" s="15">
        <v>8406</v>
      </c>
      <c r="B984" s="14" t="s">
        <v>279</v>
      </c>
      <c r="C984" s="13">
        <v>569.55249800000001</v>
      </c>
      <c r="D984" s="13">
        <v>19244.984670000002</v>
      </c>
      <c r="E984" s="13">
        <v>25.74682</v>
      </c>
      <c r="F984" s="12">
        <v>1475.24908</v>
      </c>
      <c r="G984" s="11">
        <f t="shared" si="30"/>
        <v>-17769.73559</v>
      </c>
      <c r="H984" s="10">
        <f t="shared" si="31"/>
        <v>-0.92334371238550839</v>
      </c>
    </row>
    <row r="985" spans="1:8" ht="16.5" customHeight="1" x14ac:dyDescent="0.3">
      <c r="A985" s="15">
        <v>8407</v>
      </c>
      <c r="B985" s="14" t="s">
        <v>278</v>
      </c>
      <c r="C985" s="13">
        <v>1192.368733</v>
      </c>
      <c r="D985" s="13">
        <v>11981.343059999999</v>
      </c>
      <c r="E985" s="13">
        <v>1866.6531370000016</v>
      </c>
      <c r="F985" s="12">
        <v>20429.592439999964</v>
      </c>
      <c r="G985" s="11">
        <f t="shared" si="30"/>
        <v>8448.2493799999647</v>
      </c>
      <c r="H985" s="10">
        <f t="shared" si="31"/>
        <v>0.70511705888838516</v>
      </c>
    </row>
    <row r="986" spans="1:8" ht="25.5" customHeight="1" x14ac:dyDescent="0.3">
      <c r="A986" s="15">
        <v>8408</v>
      </c>
      <c r="B986" s="14" t="s">
        <v>277</v>
      </c>
      <c r="C986" s="13">
        <v>1857.880296</v>
      </c>
      <c r="D986" s="13">
        <v>17789.144639999999</v>
      </c>
      <c r="E986" s="13">
        <v>2591.0149640000009</v>
      </c>
      <c r="F986" s="12">
        <v>34068.214840000015</v>
      </c>
      <c r="G986" s="11">
        <f t="shared" si="30"/>
        <v>16279.070200000016</v>
      </c>
      <c r="H986" s="10">
        <f t="shared" si="31"/>
        <v>0.91511258857244404</v>
      </c>
    </row>
    <row r="987" spans="1:8" ht="16.5" customHeight="1" x14ac:dyDescent="0.3">
      <c r="A987" s="15">
        <v>8409</v>
      </c>
      <c r="B987" s="14" t="s">
        <v>276</v>
      </c>
      <c r="C987" s="13">
        <v>3392.1592564968901</v>
      </c>
      <c r="D987" s="13">
        <v>44341.977389999804</v>
      </c>
      <c r="E987" s="13">
        <v>3667.2129683357098</v>
      </c>
      <c r="F987" s="12">
        <v>54320.610029999887</v>
      </c>
      <c r="G987" s="11">
        <f t="shared" si="30"/>
        <v>9978.6326400000835</v>
      </c>
      <c r="H987" s="10">
        <f t="shared" si="31"/>
        <v>0.22503806161451223</v>
      </c>
    </row>
    <row r="988" spans="1:8" ht="16.5" customHeight="1" x14ac:dyDescent="0.3">
      <c r="A988" s="15">
        <v>8410</v>
      </c>
      <c r="B988" s="14" t="s">
        <v>275</v>
      </c>
      <c r="C988" s="13">
        <v>619.20196099999998</v>
      </c>
      <c r="D988" s="13">
        <v>12068.52115</v>
      </c>
      <c r="E988" s="13">
        <v>642.72611299999994</v>
      </c>
      <c r="F988" s="12">
        <v>5482.1498899999988</v>
      </c>
      <c r="G988" s="11">
        <f t="shared" si="30"/>
        <v>-6586.3712600000017</v>
      </c>
      <c r="H988" s="10">
        <f t="shared" si="31"/>
        <v>-0.54574799829554932</v>
      </c>
    </row>
    <row r="989" spans="1:8" ht="25.5" customHeight="1" x14ac:dyDescent="0.3">
      <c r="A989" s="15">
        <v>8411</v>
      </c>
      <c r="B989" s="14" t="s">
        <v>274</v>
      </c>
      <c r="C989" s="13">
        <v>33.602103999999997</v>
      </c>
      <c r="D989" s="13">
        <v>11292.32531</v>
      </c>
      <c r="E989" s="13">
        <v>50.189167000000012</v>
      </c>
      <c r="F989" s="12">
        <v>17783.059370000006</v>
      </c>
      <c r="G989" s="11">
        <f t="shared" si="30"/>
        <v>6490.7340600000061</v>
      </c>
      <c r="H989" s="10">
        <f t="shared" si="31"/>
        <v>0.57479162898823766</v>
      </c>
    </row>
    <row r="990" spans="1:8" ht="16.5" customHeight="1" x14ac:dyDescent="0.3">
      <c r="A990" s="15">
        <v>8412</v>
      </c>
      <c r="B990" s="14" t="s">
        <v>273</v>
      </c>
      <c r="C990" s="13">
        <v>1979.7836450677</v>
      </c>
      <c r="D990" s="13">
        <v>28234.884669999999</v>
      </c>
      <c r="E990" s="13">
        <v>3296.8225030409603</v>
      </c>
      <c r="F990" s="12">
        <v>39716.740500000116</v>
      </c>
      <c r="G990" s="11">
        <f t="shared" si="30"/>
        <v>11481.855830000117</v>
      </c>
      <c r="H990" s="10">
        <f t="shared" si="31"/>
        <v>0.4066549576595142</v>
      </c>
    </row>
    <row r="991" spans="1:8" ht="16.5" customHeight="1" x14ac:dyDescent="0.3">
      <c r="A991" s="15">
        <v>8413</v>
      </c>
      <c r="B991" s="14" t="s">
        <v>272</v>
      </c>
      <c r="C991" s="13">
        <v>12742.4684888626</v>
      </c>
      <c r="D991" s="13">
        <v>109330.126910001</v>
      </c>
      <c r="E991" s="13">
        <v>14363.426037007423</v>
      </c>
      <c r="F991" s="12">
        <v>130575.87246000046</v>
      </c>
      <c r="G991" s="11">
        <f t="shared" si="30"/>
        <v>21245.745549999468</v>
      </c>
      <c r="H991" s="10">
        <f t="shared" si="31"/>
        <v>0.19432654246792069</v>
      </c>
    </row>
    <row r="992" spans="1:8" ht="25.5" customHeight="1" x14ac:dyDescent="0.3">
      <c r="A992" s="15">
        <v>8414</v>
      </c>
      <c r="B992" s="14" t="s">
        <v>271</v>
      </c>
      <c r="C992" s="13">
        <v>13179.442318453501</v>
      </c>
      <c r="D992" s="13">
        <v>93568.785180000297</v>
      </c>
      <c r="E992" s="13">
        <v>14283.509193408876</v>
      </c>
      <c r="F992" s="12">
        <v>118620.92606999974</v>
      </c>
      <c r="G992" s="11">
        <f t="shared" si="30"/>
        <v>25052.140889999442</v>
      </c>
      <c r="H992" s="10">
        <f t="shared" si="31"/>
        <v>0.2677403670658553</v>
      </c>
    </row>
    <row r="993" spans="1:8" ht="25.5" customHeight="1" x14ac:dyDescent="0.3">
      <c r="A993" s="15">
        <v>8415</v>
      </c>
      <c r="B993" s="14" t="s">
        <v>270</v>
      </c>
      <c r="C993" s="13">
        <v>16780.488629200001</v>
      </c>
      <c r="D993" s="13">
        <v>100665.01222999999</v>
      </c>
      <c r="E993" s="13">
        <v>20535.763045500011</v>
      </c>
      <c r="F993" s="12">
        <v>125908.1647599999</v>
      </c>
      <c r="G993" s="11">
        <f t="shared" si="30"/>
        <v>25243.152529999905</v>
      </c>
      <c r="H993" s="10">
        <f t="shared" si="31"/>
        <v>0.25076391459948572</v>
      </c>
    </row>
    <row r="994" spans="1:8" ht="38.25" customHeight="1" x14ac:dyDescent="0.3">
      <c r="A994" s="15">
        <v>8416</v>
      </c>
      <c r="B994" s="14" t="s">
        <v>269</v>
      </c>
      <c r="C994" s="13">
        <v>274.70613700000001</v>
      </c>
      <c r="D994" s="13">
        <v>6446.6209200000003</v>
      </c>
      <c r="E994" s="13">
        <v>182.72137799999996</v>
      </c>
      <c r="F994" s="12">
        <v>5425.932829999997</v>
      </c>
      <c r="G994" s="11">
        <f t="shared" si="30"/>
        <v>-1020.6880900000033</v>
      </c>
      <c r="H994" s="10">
        <f t="shared" si="31"/>
        <v>-0.15832916231097441</v>
      </c>
    </row>
    <row r="995" spans="1:8" ht="16.5" customHeight="1" x14ac:dyDescent="0.3">
      <c r="A995" s="15">
        <v>8417</v>
      </c>
      <c r="B995" s="14" t="s">
        <v>268</v>
      </c>
      <c r="C995" s="13">
        <v>2025.4847179999999</v>
      </c>
      <c r="D995" s="13">
        <v>12418.89566</v>
      </c>
      <c r="E995" s="13">
        <v>1904.8597640000003</v>
      </c>
      <c r="F995" s="12">
        <v>25593.323060000002</v>
      </c>
      <c r="G995" s="11">
        <f t="shared" si="30"/>
        <v>13174.427400000002</v>
      </c>
      <c r="H995" s="10">
        <f t="shared" si="31"/>
        <v>1.0608372725469861</v>
      </c>
    </row>
    <row r="996" spans="1:8" ht="16.5" customHeight="1" x14ac:dyDescent="0.3">
      <c r="A996" s="15">
        <v>8418</v>
      </c>
      <c r="B996" s="14" t="s">
        <v>267</v>
      </c>
      <c r="C996" s="13">
        <v>42791.306804839704</v>
      </c>
      <c r="D996" s="13">
        <v>193077.82118</v>
      </c>
      <c r="E996" s="13">
        <v>49751.319228399836</v>
      </c>
      <c r="F996" s="12">
        <v>240587.06782999728</v>
      </c>
      <c r="G996" s="11">
        <f t="shared" si="30"/>
        <v>47509.24664999728</v>
      </c>
      <c r="H996" s="10">
        <f t="shared" si="31"/>
        <v>0.24606268270298118</v>
      </c>
    </row>
    <row r="997" spans="1:8" ht="25.5" customHeight="1" x14ac:dyDescent="0.3">
      <c r="A997" s="15">
        <v>8419</v>
      </c>
      <c r="B997" s="14" t="s">
        <v>266</v>
      </c>
      <c r="C997" s="13">
        <v>10222.739096543</v>
      </c>
      <c r="D997" s="13">
        <v>85536.719240000093</v>
      </c>
      <c r="E997" s="13">
        <v>12899.118465194364</v>
      </c>
      <c r="F997" s="12">
        <v>135380.63060999988</v>
      </c>
      <c r="G997" s="11">
        <f t="shared" si="30"/>
        <v>49843.911369999783</v>
      </c>
      <c r="H997" s="10">
        <f t="shared" si="31"/>
        <v>0.58271946612947656</v>
      </c>
    </row>
    <row r="998" spans="1:8" ht="25.5" customHeight="1" x14ac:dyDescent="0.3">
      <c r="A998" s="15">
        <v>8420</v>
      </c>
      <c r="B998" s="14" t="s">
        <v>265</v>
      </c>
      <c r="C998" s="13">
        <v>297.52631600000001</v>
      </c>
      <c r="D998" s="13">
        <v>6258.9104900000002</v>
      </c>
      <c r="E998" s="13">
        <v>510.01211899999993</v>
      </c>
      <c r="F998" s="12">
        <v>8002.8844999999983</v>
      </c>
      <c r="G998" s="11">
        <f t="shared" si="30"/>
        <v>1743.9740099999981</v>
      </c>
      <c r="H998" s="10">
        <f t="shared" si="31"/>
        <v>0.27863859257715601</v>
      </c>
    </row>
    <row r="999" spans="1:8" ht="16.5" customHeight="1" x14ac:dyDescent="0.3">
      <c r="A999" s="15">
        <v>8421</v>
      </c>
      <c r="B999" s="14" t="s">
        <v>264</v>
      </c>
      <c r="C999" s="13">
        <v>11524.2854141507</v>
      </c>
      <c r="D999" s="13">
        <v>167478.94551999899</v>
      </c>
      <c r="E999" s="13">
        <v>11416.528792042849</v>
      </c>
      <c r="F999" s="12">
        <v>187598.13560999985</v>
      </c>
      <c r="G999" s="11">
        <f t="shared" si="30"/>
        <v>20119.190090000862</v>
      </c>
      <c r="H999" s="10">
        <f t="shared" si="31"/>
        <v>0.12012966780709991</v>
      </c>
    </row>
    <row r="1000" spans="1:8" ht="51" customHeight="1" x14ac:dyDescent="0.3">
      <c r="A1000" s="15">
        <v>8422</v>
      </c>
      <c r="B1000" s="14" t="s">
        <v>263</v>
      </c>
      <c r="C1000" s="13">
        <v>4207.3814395899999</v>
      </c>
      <c r="D1000" s="13">
        <v>84991.679440000007</v>
      </c>
      <c r="E1000" s="13">
        <v>5354.4665893999972</v>
      </c>
      <c r="F1000" s="12">
        <v>120157.60958999977</v>
      </c>
      <c r="G1000" s="11">
        <f t="shared" si="30"/>
        <v>35165.930149999767</v>
      </c>
      <c r="H1000" s="10">
        <f t="shared" si="31"/>
        <v>0.41375732756081379</v>
      </c>
    </row>
    <row r="1001" spans="1:8" ht="16.5" customHeight="1" x14ac:dyDescent="0.3">
      <c r="A1001" s="15">
        <v>8423</v>
      </c>
      <c r="B1001" s="14" t="s">
        <v>262</v>
      </c>
      <c r="C1001" s="13">
        <v>2297.28415060001</v>
      </c>
      <c r="D1001" s="13">
        <v>15521.95866</v>
      </c>
      <c r="E1001" s="13">
        <v>1842.668963800003</v>
      </c>
      <c r="F1001" s="12">
        <v>22546.910899999966</v>
      </c>
      <c r="G1001" s="11">
        <f t="shared" si="30"/>
        <v>7024.952239999966</v>
      </c>
      <c r="H1001" s="10">
        <f t="shared" si="31"/>
        <v>0.45258155841525516</v>
      </c>
    </row>
    <row r="1002" spans="1:8" ht="38.25" customHeight="1" x14ac:dyDescent="0.3">
      <c r="A1002" s="15">
        <v>8424</v>
      </c>
      <c r="B1002" s="14" t="s">
        <v>261</v>
      </c>
      <c r="C1002" s="13">
        <v>8980.8642072719304</v>
      </c>
      <c r="D1002" s="13">
        <v>62389.300349999801</v>
      </c>
      <c r="E1002" s="13">
        <v>13592.094513865795</v>
      </c>
      <c r="F1002" s="12">
        <v>90019.56402000018</v>
      </c>
      <c r="G1002" s="11">
        <f t="shared" si="30"/>
        <v>27630.263670000379</v>
      </c>
      <c r="H1002" s="10">
        <f t="shared" si="31"/>
        <v>0.4428686251488067</v>
      </c>
    </row>
    <row r="1003" spans="1:8" ht="16.5" customHeight="1" x14ac:dyDescent="0.3">
      <c r="A1003" s="15">
        <v>8425</v>
      </c>
      <c r="B1003" s="14" t="s">
        <v>260</v>
      </c>
      <c r="C1003" s="13">
        <v>4338.8603950000097</v>
      </c>
      <c r="D1003" s="13">
        <v>13064.352989999999</v>
      </c>
      <c r="E1003" s="13">
        <v>4478.0458480000152</v>
      </c>
      <c r="F1003" s="12">
        <v>14864.15461</v>
      </c>
      <c r="G1003" s="11">
        <f t="shared" si="30"/>
        <v>1799.8016200000002</v>
      </c>
      <c r="H1003" s="10">
        <f t="shared" si="31"/>
        <v>0.13776431342429613</v>
      </c>
    </row>
    <row r="1004" spans="1:8" ht="38.25" customHeight="1" x14ac:dyDescent="0.3">
      <c r="A1004" s="15">
        <v>8426</v>
      </c>
      <c r="B1004" s="14" t="s">
        <v>259</v>
      </c>
      <c r="C1004" s="13">
        <v>9424.364399</v>
      </c>
      <c r="D1004" s="13">
        <v>21947.765309999999</v>
      </c>
      <c r="E1004" s="13">
        <v>14224.426503000002</v>
      </c>
      <c r="F1004" s="12">
        <v>22460.300920000001</v>
      </c>
      <c r="G1004" s="11">
        <f t="shared" si="30"/>
        <v>512.53561000000263</v>
      </c>
      <c r="H1004" s="10">
        <f t="shared" si="31"/>
        <v>2.3352519163601475E-2</v>
      </c>
    </row>
    <row r="1005" spans="1:8" ht="16.5" customHeight="1" x14ac:dyDescent="0.3">
      <c r="A1005" s="15">
        <v>8427</v>
      </c>
      <c r="B1005" s="14" t="s">
        <v>258</v>
      </c>
      <c r="C1005" s="13">
        <v>15930.673878</v>
      </c>
      <c r="D1005" s="13">
        <v>56558.763449999999</v>
      </c>
      <c r="E1005" s="13">
        <v>19711.241245999994</v>
      </c>
      <c r="F1005" s="12">
        <v>81361.84251999986</v>
      </c>
      <c r="G1005" s="11">
        <f t="shared" si="30"/>
        <v>24803.079069999862</v>
      </c>
      <c r="H1005" s="10">
        <f t="shared" si="31"/>
        <v>0.43853644523057306</v>
      </c>
    </row>
    <row r="1006" spans="1:8" ht="25.5" customHeight="1" x14ac:dyDescent="0.3">
      <c r="A1006" s="15">
        <v>8428</v>
      </c>
      <c r="B1006" s="14" t="s">
        <v>257</v>
      </c>
      <c r="C1006" s="13">
        <v>17619.342415800002</v>
      </c>
      <c r="D1006" s="13">
        <v>96041.853640000103</v>
      </c>
      <c r="E1006" s="13">
        <v>20098.171039699981</v>
      </c>
      <c r="F1006" s="12">
        <v>111445.26466000003</v>
      </c>
      <c r="G1006" s="11">
        <f t="shared" si="30"/>
        <v>15403.411019999927</v>
      </c>
      <c r="H1006" s="10">
        <f t="shared" si="31"/>
        <v>0.1603822753956575</v>
      </c>
    </row>
    <row r="1007" spans="1:8" ht="51" customHeight="1" x14ac:dyDescent="0.3">
      <c r="A1007" s="15">
        <v>8429</v>
      </c>
      <c r="B1007" s="14" t="s">
        <v>256</v>
      </c>
      <c r="C1007" s="13">
        <v>30905.309069999999</v>
      </c>
      <c r="D1007" s="13">
        <v>119597.63644</v>
      </c>
      <c r="E1007" s="13">
        <v>48033.674980000011</v>
      </c>
      <c r="F1007" s="12">
        <v>222154.54623000039</v>
      </c>
      <c r="G1007" s="11">
        <f t="shared" si="30"/>
        <v>102556.90979000038</v>
      </c>
      <c r="H1007" s="10">
        <f t="shared" si="31"/>
        <v>0.85751619214859109</v>
      </c>
    </row>
    <row r="1008" spans="1:8" ht="63.75" customHeight="1" x14ac:dyDescent="0.3">
      <c r="A1008" s="15">
        <v>8430</v>
      </c>
      <c r="B1008" s="14" t="s">
        <v>255</v>
      </c>
      <c r="C1008" s="13">
        <v>3770.88069</v>
      </c>
      <c r="D1008" s="13">
        <v>24181.08855</v>
      </c>
      <c r="E1008" s="13">
        <v>2372.1935389999999</v>
      </c>
      <c r="F1008" s="12">
        <v>20363.006580000008</v>
      </c>
      <c r="G1008" s="11">
        <f t="shared" si="30"/>
        <v>-3818.081969999992</v>
      </c>
      <c r="H1008" s="10">
        <f t="shared" si="31"/>
        <v>-0.15789537191864722</v>
      </c>
    </row>
    <row r="1009" spans="1:8" ht="25.5" customHeight="1" x14ac:dyDescent="0.3">
      <c r="A1009" s="15">
        <v>8431</v>
      </c>
      <c r="B1009" s="14" t="s">
        <v>254</v>
      </c>
      <c r="C1009" s="13">
        <v>14383.25058382</v>
      </c>
      <c r="D1009" s="13">
        <v>99368.340270000001</v>
      </c>
      <c r="E1009" s="13">
        <v>14243.812424830008</v>
      </c>
      <c r="F1009" s="12">
        <v>66845.62860000004</v>
      </c>
      <c r="G1009" s="11">
        <f t="shared" si="30"/>
        <v>-32522.711669999961</v>
      </c>
      <c r="H1009" s="10">
        <f t="shared" si="31"/>
        <v>-0.32729450428205248</v>
      </c>
    </row>
    <row r="1010" spans="1:8" ht="38.25" customHeight="1" x14ac:dyDescent="0.3">
      <c r="A1010" s="15">
        <v>8432</v>
      </c>
      <c r="B1010" s="14" t="s">
        <v>253</v>
      </c>
      <c r="C1010" s="13">
        <v>25863.165177449999</v>
      </c>
      <c r="D1010" s="13">
        <v>173594.65596</v>
      </c>
      <c r="E1010" s="13">
        <v>32933.605593631015</v>
      </c>
      <c r="F1010" s="12">
        <v>253527.58040999982</v>
      </c>
      <c r="G1010" s="11">
        <f t="shared" si="30"/>
        <v>79932.924449999817</v>
      </c>
      <c r="H1010" s="10">
        <f t="shared" si="31"/>
        <v>0.46045728774287908</v>
      </c>
    </row>
    <row r="1011" spans="1:8" ht="51" customHeight="1" x14ac:dyDescent="0.3">
      <c r="A1011" s="15">
        <v>8433</v>
      </c>
      <c r="B1011" s="14" t="s">
        <v>252</v>
      </c>
      <c r="C1011" s="13">
        <v>29160.7470443559</v>
      </c>
      <c r="D1011" s="13">
        <v>203137.31117999999</v>
      </c>
      <c r="E1011" s="13">
        <v>44162.644671300128</v>
      </c>
      <c r="F1011" s="12">
        <v>350148.85162999894</v>
      </c>
      <c r="G1011" s="11">
        <f t="shared" si="30"/>
        <v>147011.54044999895</v>
      </c>
      <c r="H1011" s="10">
        <f t="shared" si="31"/>
        <v>0.72370525924571294</v>
      </c>
    </row>
    <row r="1012" spans="1:8" ht="16.5" customHeight="1" x14ac:dyDescent="0.3">
      <c r="A1012" s="15">
        <v>8434</v>
      </c>
      <c r="B1012" s="14" t="s">
        <v>251</v>
      </c>
      <c r="C1012" s="13">
        <v>159.39418599999999</v>
      </c>
      <c r="D1012" s="13">
        <v>3959.0107600000001</v>
      </c>
      <c r="E1012" s="13">
        <v>140.61750900000001</v>
      </c>
      <c r="F1012" s="12">
        <v>3054.2240400000005</v>
      </c>
      <c r="G1012" s="11">
        <f t="shared" si="30"/>
        <v>-904.7867199999996</v>
      </c>
      <c r="H1012" s="10">
        <f t="shared" si="31"/>
        <v>-0.22853858573498789</v>
      </c>
    </row>
    <row r="1013" spans="1:8" ht="25.5" customHeight="1" x14ac:dyDescent="0.3">
      <c r="A1013" s="15">
        <v>8435</v>
      </c>
      <c r="B1013" s="14" t="s">
        <v>250</v>
      </c>
      <c r="C1013" s="13">
        <v>178.88533699999999</v>
      </c>
      <c r="D1013" s="13">
        <v>1465.7698499999999</v>
      </c>
      <c r="E1013" s="13">
        <v>37.697254999999991</v>
      </c>
      <c r="F1013" s="12">
        <v>640.74879999999996</v>
      </c>
      <c r="G1013" s="11">
        <f t="shared" si="30"/>
        <v>-825.02104999999995</v>
      </c>
      <c r="H1013" s="10">
        <f t="shared" si="31"/>
        <v>-0.56285852107000289</v>
      </c>
    </row>
    <row r="1014" spans="1:8" ht="38.25" customHeight="1" x14ac:dyDescent="0.3">
      <c r="A1014" s="15">
        <v>8436</v>
      </c>
      <c r="B1014" s="14" t="s">
        <v>249</v>
      </c>
      <c r="C1014" s="13">
        <v>3211.1193155000001</v>
      </c>
      <c r="D1014" s="13">
        <v>17411.212920000002</v>
      </c>
      <c r="E1014" s="13">
        <v>3389.8953744873984</v>
      </c>
      <c r="F1014" s="12">
        <v>18955.898140000001</v>
      </c>
      <c r="G1014" s="11">
        <f t="shared" si="30"/>
        <v>1544.6852199999994</v>
      </c>
      <c r="H1014" s="10">
        <f t="shared" si="31"/>
        <v>8.8717841031375963E-2</v>
      </c>
    </row>
    <row r="1015" spans="1:8" ht="38.25" customHeight="1" x14ac:dyDescent="0.3">
      <c r="A1015" s="15">
        <v>8437</v>
      </c>
      <c r="B1015" s="14" t="s">
        <v>248</v>
      </c>
      <c r="C1015" s="13">
        <v>1258.486353</v>
      </c>
      <c r="D1015" s="13">
        <v>12408.000480000001</v>
      </c>
      <c r="E1015" s="13">
        <v>912.87000700000021</v>
      </c>
      <c r="F1015" s="12">
        <v>12578.328859999998</v>
      </c>
      <c r="G1015" s="11">
        <f t="shared" si="30"/>
        <v>170.3283799999972</v>
      </c>
      <c r="H1015" s="10">
        <f t="shared" si="31"/>
        <v>1.3727302821638606E-2</v>
      </c>
    </row>
    <row r="1016" spans="1:8" ht="38.25" customHeight="1" x14ac:dyDescent="0.3">
      <c r="A1016" s="15">
        <v>8438</v>
      </c>
      <c r="B1016" s="14" t="s">
        <v>247</v>
      </c>
      <c r="C1016" s="13">
        <v>2750.4344409999999</v>
      </c>
      <c r="D1016" s="13">
        <v>61893.579499999898</v>
      </c>
      <c r="E1016" s="13">
        <v>2883.4013612999861</v>
      </c>
      <c r="F1016" s="12">
        <v>74420.410430000542</v>
      </c>
      <c r="G1016" s="11">
        <f t="shared" si="30"/>
        <v>12526.830930000644</v>
      </c>
      <c r="H1016" s="10">
        <f t="shared" si="31"/>
        <v>0.20239305968724372</v>
      </c>
    </row>
    <row r="1017" spans="1:8" ht="38.25" customHeight="1" x14ac:dyDescent="0.3">
      <c r="A1017" s="15">
        <v>8439</v>
      </c>
      <c r="B1017" s="14" t="s">
        <v>246</v>
      </c>
      <c r="C1017" s="13">
        <v>380.22957400000001</v>
      </c>
      <c r="D1017" s="13">
        <v>5249.0198899999996</v>
      </c>
      <c r="E1017" s="13">
        <v>755.27696699999967</v>
      </c>
      <c r="F1017" s="12">
        <v>7251.3812099999996</v>
      </c>
      <c r="G1017" s="11">
        <f t="shared" si="30"/>
        <v>2002.36132</v>
      </c>
      <c r="H1017" s="10">
        <f t="shared" si="31"/>
        <v>0.3814733725461269</v>
      </c>
    </row>
    <row r="1018" spans="1:8" ht="25.5" customHeight="1" x14ac:dyDescent="0.3">
      <c r="A1018" s="15">
        <v>8440</v>
      </c>
      <c r="B1018" s="14" t="s">
        <v>245</v>
      </c>
      <c r="C1018" s="13">
        <v>146.56985399999999</v>
      </c>
      <c r="D1018" s="13">
        <v>3047.7365500000001</v>
      </c>
      <c r="E1018" s="13">
        <v>70.138102999999987</v>
      </c>
      <c r="F1018" s="12">
        <v>1058.1535100000001</v>
      </c>
      <c r="G1018" s="11">
        <f t="shared" si="30"/>
        <v>-1989.58304</v>
      </c>
      <c r="H1018" s="10">
        <f t="shared" si="31"/>
        <v>-0.65280676572914409</v>
      </c>
    </row>
    <row r="1019" spans="1:8" ht="25.5" customHeight="1" x14ac:dyDescent="0.3">
      <c r="A1019" s="15">
        <v>8441</v>
      </c>
      <c r="B1019" s="14" t="s">
        <v>244</v>
      </c>
      <c r="C1019" s="13">
        <v>1143.328019</v>
      </c>
      <c r="D1019" s="13">
        <v>19335.042990000002</v>
      </c>
      <c r="E1019" s="13">
        <v>1398.9731230000011</v>
      </c>
      <c r="F1019" s="12">
        <v>23381.724050000001</v>
      </c>
      <c r="G1019" s="11">
        <f t="shared" si="30"/>
        <v>4046.681059999999</v>
      </c>
      <c r="H1019" s="10">
        <f t="shared" si="31"/>
        <v>0.20929258145911153</v>
      </c>
    </row>
    <row r="1020" spans="1:8" ht="38.25" customHeight="1" x14ac:dyDescent="0.3">
      <c r="A1020" s="15">
        <v>8442</v>
      </c>
      <c r="B1020" s="14" t="s">
        <v>243</v>
      </c>
      <c r="C1020" s="13">
        <v>378.21669900000001</v>
      </c>
      <c r="D1020" s="13">
        <v>6025.6745200000096</v>
      </c>
      <c r="E1020" s="13">
        <v>516.64797293600009</v>
      </c>
      <c r="F1020" s="12">
        <v>7635.7533299999959</v>
      </c>
      <c r="G1020" s="11">
        <f t="shared" si="30"/>
        <v>1610.0788099999863</v>
      </c>
      <c r="H1020" s="10">
        <f t="shared" si="31"/>
        <v>0.2672030831827909</v>
      </c>
    </row>
    <row r="1021" spans="1:8" ht="25.5" customHeight="1" x14ac:dyDescent="0.3">
      <c r="A1021" s="15">
        <v>8443</v>
      </c>
      <c r="B1021" s="14" t="s">
        <v>242</v>
      </c>
      <c r="C1021" s="13">
        <v>2947.5516335624202</v>
      </c>
      <c r="D1021" s="13">
        <v>60824.766390000099</v>
      </c>
      <c r="E1021" s="13">
        <v>4149.039175086672</v>
      </c>
      <c r="F1021" s="12">
        <v>86662.864630000462</v>
      </c>
      <c r="G1021" s="11">
        <f t="shared" si="30"/>
        <v>25838.098240000363</v>
      </c>
      <c r="H1021" s="10">
        <f t="shared" si="31"/>
        <v>0.4247956839542959</v>
      </c>
    </row>
    <row r="1022" spans="1:8" ht="25.5" customHeight="1" x14ac:dyDescent="0.3">
      <c r="A1022" s="15">
        <v>8444</v>
      </c>
      <c r="B1022" s="14" t="s">
        <v>241</v>
      </c>
      <c r="C1022" s="13">
        <v>52.985500000000002</v>
      </c>
      <c r="D1022" s="13">
        <v>1179.1557</v>
      </c>
      <c r="E1022" s="13">
        <v>67.694999999999993</v>
      </c>
      <c r="F1022" s="12">
        <v>535.21444000000008</v>
      </c>
      <c r="G1022" s="11">
        <f t="shared" si="30"/>
        <v>-643.94125999999994</v>
      </c>
      <c r="H1022" s="10">
        <f t="shared" si="31"/>
        <v>-0.54610367401014126</v>
      </c>
    </row>
    <row r="1023" spans="1:8" ht="25.5" customHeight="1" x14ac:dyDescent="0.3">
      <c r="A1023" s="15">
        <v>8445</v>
      </c>
      <c r="B1023" s="14" t="s">
        <v>240</v>
      </c>
      <c r="C1023" s="13">
        <v>114.082505</v>
      </c>
      <c r="D1023" s="13">
        <v>1302.71343</v>
      </c>
      <c r="E1023" s="13">
        <v>428.07520399999993</v>
      </c>
      <c r="F1023" s="12">
        <v>4497.5829600000006</v>
      </c>
      <c r="G1023" s="11">
        <f t="shared" si="30"/>
        <v>3194.8695300000009</v>
      </c>
      <c r="H1023" s="10">
        <f t="shared" si="31"/>
        <v>2.4524730124260721</v>
      </c>
    </row>
    <row r="1024" spans="1:8" ht="16.5" customHeight="1" x14ac:dyDescent="0.3">
      <c r="A1024" s="15">
        <v>8446</v>
      </c>
      <c r="B1024" s="14" t="s">
        <v>239</v>
      </c>
      <c r="C1024" s="13">
        <v>206.68978000000001</v>
      </c>
      <c r="D1024" s="13">
        <v>2742.93372</v>
      </c>
      <c r="E1024" s="13">
        <v>236.8415</v>
      </c>
      <c r="F1024" s="12">
        <v>2149.1444499999998</v>
      </c>
      <c r="G1024" s="11">
        <f t="shared" si="30"/>
        <v>-593.78927000000022</v>
      </c>
      <c r="H1024" s="10">
        <f t="shared" si="31"/>
        <v>-0.21647962751356611</v>
      </c>
    </row>
    <row r="1025" spans="1:8" ht="16.5" customHeight="1" x14ac:dyDescent="0.3">
      <c r="A1025" s="15">
        <v>8447</v>
      </c>
      <c r="B1025" s="14" t="s">
        <v>238</v>
      </c>
      <c r="C1025" s="13">
        <v>262.50709899999998</v>
      </c>
      <c r="D1025" s="13">
        <v>2895.2461499999999</v>
      </c>
      <c r="E1025" s="13">
        <v>314.15267499999999</v>
      </c>
      <c r="F1025" s="12">
        <v>3605.6902799999993</v>
      </c>
      <c r="G1025" s="11">
        <f t="shared" si="30"/>
        <v>710.4441299999994</v>
      </c>
      <c r="H1025" s="10">
        <f t="shared" si="31"/>
        <v>0.24538298064915809</v>
      </c>
    </row>
    <row r="1026" spans="1:8" ht="38.25" customHeight="1" x14ac:dyDescent="0.3">
      <c r="A1026" s="15">
        <v>8448</v>
      </c>
      <c r="B1026" s="14" t="s">
        <v>237</v>
      </c>
      <c r="C1026" s="13">
        <v>36.039498051999999</v>
      </c>
      <c r="D1026" s="13">
        <v>1221.64066</v>
      </c>
      <c r="E1026" s="13">
        <v>49.099290384000049</v>
      </c>
      <c r="F1026" s="12">
        <v>1530.2115700000004</v>
      </c>
      <c r="G1026" s="11">
        <f t="shared" si="30"/>
        <v>308.57091000000037</v>
      </c>
      <c r="H1026" s="10">
        <f t="shared" si="31"/>
        <v>0.25258729518711365</v>
      </c>
    </row>
    <row r="1027" spans="1:8" ht="25.5" customHeight="1" x14ac:dyDescent="0.3">
      <c r="A1027" s="15">
        <v>8449</v>
      </c>
      <c r="B1027" s="14" t="s">
        <v>236</v>
      </c>
      <c r="C1027" s="13">
        <v>34.660195999999999</v>
      </c>
      <c r="D1027" s="13">
        <v>372.93648999999999</v>
      </c>
      <c r="E1027" s="13">
        <v>346.74799999999993</v>
      </c>
      <c r="F1027" s="12">
        <v>4650.9523999999992</v>
      </c>
      <c r="G1027" s="11">
        <f t="shared" si="30"/>
        <v>4278.0159099999992</v>
      </c>
      <c r="H1027" s="10">
        <f t="shared" si="31"/>
        <v>11.471164728342886</v>
      </c>
    </row>
    <row r="1028" spans="1:8" ht="16.5" customHeight="1" x14ac:dyDescent="0.3">
      <c r="A1028" s="15">
        <v>8450</v>
      </c>
      <c r="B1028" s="14" t="s">
        <v>235</v>
      </c>
      <c r="C1028" s="13">
        <v>24012.177721</v>
      </c>
      <c r="D1028" s="13">
        <v>75909.401300000201</v>
      </c>
      <c r="E1028" s="13">
        <v>25885.958403900004</v>
      </c>
      <c r="F1028" s="12">
        <v>83784.214580000189</v>
      </c>
      <c r="G1028" s="11">
        <f t="shared" si="30"/>
        <v>7874.8132799999876</v>
      </c>
      <c r="H1028" s="10">
        <f t="shared" si="31"/>
        <v>0.10373963099614075</v>
      </c>
    </row>
    <row r="1029" spans="1:8" ht="38.25" customHeight="1" x14ac:dyDescent="0.3">
      <c r="A1029" s="15">
        <v>8451</v>
      </c>
      <c r="B1029" s="14" t="s">
        <v>234</v>
      </c>
      <c r="C1029" s="13">
        <v>893.36212300000204</v>
      </c>
      <c r="D1029" s="13">
        <v>8625.2350999999999</v>
      </c>
      <c r="E1029" s="13">
        <v>1299.9349399999999</v>
      </c>
      <c r="F1029" s="12">
        <v>10092.138430000006</v>
      </c>
      <c r="G1029" s="11">
        <f t="shared" si="30"/>
        <v>1466.9033300000065</v>
      </c>
      <c r="H1029" s="10">
        <f t="shared" si="31"/>
        <v>0.17007111261233987</v>
      </c>
    </row>
    <row r="1030" spans="1:8" ht="25.5" customHeight="1" x14ac:dyDescent="0.3">
      <c r="A1030" s="15">
        <v>8452</v>
      </c>
      <c r="B1030" s="14" t="s">
        <v>233</v>
      </c>
      <c r="C1030" s="13">
        <v>1107.5569371019999</v>
      </c>
      <c r="D1030" s="13">
        <v>9345.7783099999997</v>
      </c>
      <c r="E1030" s="13">
        <v>1503.8720870479999</v>
      </c>
      <c r="F1030" s="12">
        <v>13887.570339999975</v>
      </c>
      <c r="G1030" s="11">
        <f t="shared" ref="G1030:G1093" si="32">F1030-D1030</f>
        <v>4541.7920299999751</v>
      </c>
      <c r="H1030" s="10">
        <f t="shared" ref="H1030:H1093" si="33">IF(D1030&lt;&gt;0,G1030/D1030,"")</f>
        <v>0.48597258348619821</v>
      </c>
    </row>
    <row r="1031" spans="1:8" ht="25.5" customHeight="1" x14ac:dyDescent="0.3">
      <c r="A1031" s="15">
        <v>8453</v>
      </c>
      <c r="B1031" s="14" t="s">
        <v>232</v>
      </c>
      <c r="C1031" s="13">
        <v>172.70557400000001</v>
      </c>
      <c r="D1031" s="13">
        <v>863.25405999999998</v>
      </c>
      <c r="E1031" s="13">
        <v>185.53989399999995</v>
      </c>
      <c r="F1031" s="12">
        <v>1586.3907300000003</v>
      </c>
      <c r="G1031" s="11">
        <f t="shared" si="32"/>
        <v>723.13667000000032</v>
      </c>
      <c r="H1031" s="10">
        <f t="shared" si="33"/>
        <v>0.83768696089306582</v>
      </c>
    </row>
    <row r="1032" spans="1:8" ht="25.5" customHeight="1" x14ac:dyDescent="0.3">
      <c r="A1032" s="15">
        <v>8454</v>
      </c>
      <c r="B1032" s="14" t="s">
        <v>231</v>
      </c>
      <c r="C1032" s="13">
        <v>1972.9936849999999</v>
      </c>
      <c r="D1032" s="13">
        <v>6200.3650500000003</v>
      </c>
      <c r="E1032" s="13">
        <v>2466.678414</v>
      </c>
      <c r="F1032" s="12">
        <v>9056.8326300000008</v>
      </c>
      <c r="G1032" s="11">
        <f t="shared" si="32"/>
        <v>2856.4675800000005</v>
      </c>
      <c r="H1032" s="10">
        <f t="shared" si="33"/>
        <v>0.46069345223471969</v>
      </c>
    </row>
    <row r="1033" spans="1:8" ht="16.5" customHeight="1" x14ac:dyDescent="0.3">
      <c r="A1033" s="15">
        <v>8455</v>
      </c>
      <c r="B1033" s="14" t="s">
        <v>230</v>
      </c>
      <c r="C1033" s="13">
        <v>3888.9941699999999</v>
      </c>
      <c r="D1033" s="13">
        <v>14693.21983</v>
      </c>
      <c r="E1033" s="13">
        <v>2859.2387699999999</v>
      </c>
      <c r="F1033" s="12">
        <v>11797.667560000004</v>
      </c>
      <c r="G1033" s="11">
        <f t="shared" si="32"/>
        <v>-2895.5522699999965</v>
      </c>
      <c r="H1033" s="10">
        <f t="shared" si="33"/>
        <v>-0.19706723941392201</v>
      </c>
    </row>
    <row r="1034" spans="1:8" ht="51" customHeight="1" x14ac:dyDescent="0.3">
      <c r="A1034" s="15">
        <v>8456</v>
      </c>
      <c r="B1034" s="14" t="s">
        <v>229</v>
      </c>
      <c r="C1034" s="13">
        <v>661.75277600000004</v>
      </c>
      <c r="D1034" s="13">
        <v>7377.0637299999999</v>
      </c>
      <c r="E1034" s="13">
        <v>1160.3623540000003</v>
      </c>
      <c r="F1034" s="12">
        <v>14388.40503</v>
      </c>
      <c r="G1034" s="11">
        <f t="shared" si="32"/>
        <v>7011.3413</v>
      </c>
      <c r="H1034" s="10">
        <f t="shared" si="33"/>
        <v>0.95042439059964579</v>
      </c>
    </row>
    <row r="1035" spans="1:8" ht="16.5" customHeight="1" x14ac:dyDescent="0.3">
      <c r="A1035" s="15">
        <v>8457</v>
      </c>
      <c r="B1035" s="14" t="s">
        <v>228</v>
      </c>
      <c r="C1035" s="13">
        <v>1032.5663</v>
      </c>
      <c r="D1035" s="13">
        <v>9471.3016100000004</v>
      </c>
      <c r="E1035" s="13">
        <v>1221.190116</v>
      </c>
      <c r="F1035" s="12">
        <v>10604.39954</v>
      </c>
      <c r="G1035" s="11">
        <f t="shared" si="32"/>
        <v>1133.0979299999999</v>
      </c>
      <c r="H1035" s="10">
        <f t="shared" si="33"/>
        <v>0.11963486927748676</v>
      </c>
    </row>
    <row r="1036" spans="1:8" ht="16.5" customHeight="1" x14ac:dyDescent="0.3">
      <c r="A1036" s="15">
        <v>8458</v>
      </c>
      <c r="B1036" s="14" t="s">
        <v>227</v>
      </c>
      <c r="C1036" s="13">
        <v>959.85531000000003</v>
      </c>
      <c r="D1036" s="13">
        <v>9503.6045699999995</v>
      </c>
      <c r="E1036" s="13">
        <v>1319.26773</v>
      </c>
      <c r="F1036" s="12">
        <v>10328.410180000001</v>
      </c>
      <c r="G1036" s="11">
        <f t="shared" si="32"/>
        <v>824.80561000000125</v>
      </c>
      <c r="H1036" s="10">
        <f t="shared" si="33"/>
        <v>8.6788713053535776E-2</v>
      </c>
    </row>
    <row r="1037" spans="1:8" ht="25.5" customHeight="1" x14ac:dyDescent="0.3">
      <c r="A1037" s="15">
        <v>8459</v>
      </c>
      <c r="B1037" s="14" t="s">
        <v>226</v>
      </c>
      <c r="C1037" s="13">
        <v>779.09267130399996</v>
      </c>
      <c r="D1037" s="13">
        <v>4251.7033900000097</v>
      </c>
      <c r="E1037" s="13">
        <v>669.83657900000003</v>
      </c>
      <c r="F1037" s="12">
        <v>4030.7454600000005</v>
      </c>
      <c r="G1037" s="11">
        <f t="shared" si="32"/>
        <v>-220.95793000000913</v>
      </c>
      <c r="H1037" s="10">
        <f t="shared" si="33"/>
        <v>-5.1969272014529833E-2</v>
      </c>
    </row>
    <row r="1038" spans="1:8" ht="51" customHeight="1" x14ac:dyDescent="0.3">
      <c r="A1038" s="15">
        <v>8460</v>
      </c>
      <c r="B1038" s="14" t="s">
        <v>225</v>
      </c>
      <c r="C1038" s="13">
        <v>721.70338600000002</v>
      </c>
      <c r="D1038" s="13">
        <v>5819.96414</v>
      </c>
      <c r="E1038" s="13">
        <v>663.05512499999998</v>
      </c>
      <c r="F1038" s="12">
        <v>5733.2948199999937</v>
      </c>
      <c r="G1038" s="11">
        <f t="shared" si="32"/>
        <v>-86.669320000006337</v>
      </c>
      <c r="H1038" s="10">
        <f t="shared" si="33"/>
        <v>-1.489172749439077E-2</v>
      </c>
    </row>
    <row r="1039" spans="1:8" ht="25.5" customHeight="1" x14ac:dyDescent="0.3">
      <c r="A1039" s="15">
        <v>8461</v>
      </c>
      <c r="B1039" s="14" t="s">
        <v>224</v>
      </c>
      <c r="C1039" s="13">
        <v>380.91723400000001</v>
      </c>
      <c r="D1039" s="13">
        <v>1593.6456800000001</v>
      </c>
      <c r="E1039" s="13">
        <v>511.89906399999995</v>
      </c>
      <c r="F1039" s="12">
        <v>3763.7522299999991</v>
      </c>
      <c r="G1039" s="11">
        <f t="shared" si="32"/>
        <v>2170.1065499999991</v>
      </c>
      <c r="H1039" s="10">
        <f t="shared" si="33"/>
        <v>1.3617246149721305</v>
      </c>
    </row>
    <row r="1040" spans="1:8" ht="38.25" customHeight="1" x14ac:dyDescent="0.3">
      <c r="A1040" s="15">
        <v>8462</v>
      </c>
      <c r="B1040" s="14" t="s">
        <v>223</v>
      </c>
      <c r="C1040" s="13">
        <v>3847.4215469999999</v>
      </c>
      <c r="D1040" s="13">
        <v>29342.724910000001</v>
      </c>
      <c r="E1040" s="13">
        <v>4941.9215200000035</v>
      </c>
      <c r="F1040" s="12">
        <v>33558.406780000005</v>
      </c>
      <c r="G1040" s="11">
        <f t="shared" si="32"/>
        <v>4215.681870000004</v>
      </c>
      <c r="H1040" s="10">
        <f t="shared" si="33"/>
        <v>0.1436704288006769</v>
      </c>
    </row>
    <row r="1041" spans="1:8" ht="25.5" customHeight="1" x14ac:dyDescent="0.3">
      <c r="A1041" s="15">
        <v>8463</v>
      </c>
      <c r="B1041" s="14" t="s">
        <v>222</v>
      </c>
      <c r="C1041" s="13">
        <v>249.78400999999999</v>
      </c>
      <c r="D1041" s="13">
        <v>3525.6753800000001</v>
      </c>
      <c r="E1041" s="13">
        <v>308.122615</v>
      </c>
      <c r="F1041" s="12">
        <v>6795.1473800000003</v>
      </c>
      <c r="G1041" s="11">
        <f t="shared" si="32"/>
        <v>3269.4720000000002</v>
      </c>
      <c r="H1041" s="10">
        <f t="shared" si="33"/>
        <v>0.9273321130319151</v>
      </c>
    </row>
    <row r="1042" spans="1:8" ht="25.5" customHeight="1" x14ac:dyDescent="0.3">
      <c r="A1042" s="15">
        <v>8464</v>
      </c>
      <c r="B1042" s="14" t="s">
        <v>221</v>
      </c>
      <c r="C1042" s="13">
        <v>1311.933458</v>
      </c>
      <c r="D1042" s="13">
        <v>8210.4561900000008</v>
      </c>
      <c r="E1042" s="13">
        <v>1252.6909189999999</v>
      </c>
      <c r="F1042" s="12">
        <v>8137.8221999999996</v>
      </c>
      <c r="G1042" s="11">
        <f t="shared" si="32"/>
        <v>-72.633990000001177</v>
      </c>
      <c r="H1042" s="10">
        <f t="shared" si="33"/>
        <v>-8.846523057813329E-3</v>
      </c>
    </row>
    <row r="1043" spans="1:8" ht="25.5" customHeight="1" x14ac:dyDescent="0.3">
      <c r="A1043" s="15">
        <v>8465</v>
      </c>
      <c r="B1043" s="14" t="s">
        <v>220</v>
      </c>
      <c r="C1043" s="13">
        <v>5455.6625919999997</v>
      </c>
      <c r="D1043" s="13">
        <v>38643.399019999903</v>
      </c>
      <c r="E1043" s="13">
        <v>6341.0392634999998</v>
      </c>
      <c r="F1043" s="12">
        <v>50905.005580000048</v>
      </c>
      <c r="G1043" s="11">
        <f t="shared" si="32"/>
        <v>12261.606560000146</v>
      </c>
      <c r="H1043" s="10">
        <f t="shared" si="33"/>
        <v>0.31730145046645997</v>
      </c>
    </row>
    <row r="1044" spans="1:8" ht="38.25" customHeight="1" x14ac:dyDescent="0.3">
      <c r="A1044" s="15">
        <v>8466</v>
      </c>
      <c r="B1044" s="14" t="s">
        <v>219</v>
      </c>
      <c r="C1044" s="13">
        <v>797.12092002800398</v>
      </c>
      <c r="D1044" s="13">
        <v>14851.27817</v>
      </c>
      <c r="E1044" s="13">
        <v>992.85099275200002</v>
      </c>
      <c r="F1044" s="12">
        <v>18428.017740000021</v>
      </c>
      <c r="G1044" s="11">
        <f t="shared" si="32"/>
        <v>3576.7395700000216</v>
      </c>
      <c r="H1044" s="10">
        <f t="shared" si="33"/>
        <v>0.2408371541531783</v>
      </c>
    </row>
    <row r="1045" spans="1:8" ht="25.5" customHeight="1" x14ac:dyDescent="0.3">
      <c r="A1045" s="15">
        <v>8467</v>
      </c>
      <c r="B1045" s="14" t="s">
        <v>218</v>
      </c>
      <c r="C1045" s="13">
        <v>12936.275937530099</v>
      </c>
      <c r="D1045" s="13">
        <v>72054.223770000302</v>
      </c>
      <c r="E1045" s="13">
        <v>16676.095009319935</v>
      </c>
      <c r="F1045" s="12">
        <v>106624.49871000064</v>
      </c>
      <c r="G1045" s="11">
        <f t="shared" si="32"/>
        <v>34570.274940000338</v>
      </c>
      <c r="H1045" s="10">
        <f t="shared" si="33"/>
        <v>0.47978138034419621</v>
      </c>
    </row>
    <row r="1046" spans="1:8" ht="25.5" customHeight="1" x14ac:dyDescent="0.3">
      <c r="A1046" s="15">
        <v>8468</v>
      </c>
      <c r="B1046" s="14" t="s">
        <v>217</v>
      </c>
      <c r="C1046" s="13">
        <v>128.5168224</v>
      </c>
      <c r="D1046" s="13">
        <v>588.27221999999904</v>
      </c>
      <c r="E1046" s="13">
        <v>174.16643999999991</v>
      </c>
      <c r="F1046" s="12">
        <v>836.69497999999953</v>
      </c>
      <c r="G1046" s="11">
        <f t="shared" si="32"/>
        <v>248.42276000000049</v>
      </c>
      <c r="H1046" s="10">
        <f t="shared" si="33"/>
        <v>0.42229218303050398</v>
      </c>
    </row>
    <row r="1047" spans="1:8" ht="16.5" customHeight="1" x14ac:dyDescent="0.3">
      <c r="A1047" s="15">
        <v>8469</v>
      </c>
      <c r="B1047" s="14" t="s">
        <v>216</v>
      </c>
      <c r="C1047" s="13">
        <v>9.1999999999999998E-3</v>
      </c>
      <c r="D1047" s="13">
        <v>1.54</v>
      </c>
      <c r="E1047" s="13">
        <v>0</v>
      </c>
      <c r="F1047" s="12">
        <v>0</v>
      </c>
      <c r="G1047" s="11">
        <f t="shared" si="32"/>
        <v>-1.54</v>
      </c>
      <c r="H1047" s="10">
        <f t="shared" si="33"/>
        <v>-1</v>
      </c>
    </row>
    <row r="1048" spans="1:8" ht="25.5" customHeight="1" x14ac:dyDescent="0.3">
      <c r="A1048" s="15">
        <v>8470</v>
      </c>
      <c r="B1048" s="14" t="s">
        <v>215</v>
      </c>
      <c r="C1048" s="13">
        <v>258.52036900000002</v>
      </c>
      <c r="D1048" s="13">
        <v>9530.0595400000002</v>
      </c>
      <c r="E1048" s="13">
        <v>314.34980999999988</v>
      </c>
      <c r="F1048" s="12">
        <v>16060.649349999994</v>
      </c>
      <c r="G1048" s="11">
        <f t="shared" si="32"/>
        <v>6530.589809999994</v>
      </c>
      <c r="H1048" s="10">
        <f t="shared" si="33"/>
        <v>0.68526222554953664</v>
      </c>
    </row>
    <row r="1049" spans="1:8" ht="25.5" customHeight="1" x14ac:dyDescent="0.3">
      <c r="A1049" s="15">
        <v>8471</v>
      </c>
      <c r="B1049" s="14" t="s">
        <v>214</v>
      </c>
      <c r="C1049" s="13">
        <v>2415.4296528448799</v>
      </c>
      <c r="D1049" s="13">
        <v>337274.17636000097</v>
      </c>
      <c r="E1049" s="13">
        <v>3369.5393267312893</v>
      </c>
      <c r="F1049" s="12">
        <v>486336.76566999697</v>
      </c>
      <c r="G1049" s="11">
        <f t="shared" si="32"/>
        <v>149062.58930999599</v>
      </c>
      <c r="H1049" s="10">
        <f t="shared" si="33"/>
        <v>0.44196265162883092</v>
      </c>
    </row>
    <row r="1050" spans="1:8" ht="16.5" customHeight="1" x14ac:dyDescent="0.3">
      <c r="A1050" s="15">
        <v>8472</v>
      </c>
      <c r="B1050" s="14" t="s">
        <v>213</v>
      </c>
      <c r="C1050" s="13">
        <v>780.72296400000005</v>
      </c>
      <c r="D1050" s="13">
        <v>15553.68432</v>
      </c>
      <c r="E1050" s="13">
        <v>734.36021499999947</v>
      </c>
      <c r="F1050" s="12">
        <v>14141.60383</v>
      </c>
      <c r="G1050" s="11">
        <f t="shared" si="32"/>
        <v>-1412.0804900000003</v>
      </c>
      <c r="H1050" s="10">
        <f t="shared" si="33"/>
        <v>-9.0787524097055886E-2</v>
      </c>
    </row>
    <row r="1051" spans="1:8" ht="25.5" customHeight="1" x14ac:dyDescent="0.3">
      <c r="A1051" s="15">
        <v>8473</v>
      </c>
      <c r="B1051" s="14" t="s">
        <v>212</v>
      </c>
      <c r="C1051" s="13">
        <v>1395.751205197</v>
      </c>
      <c r="D1051" s="13">
        <v>61195.430079999896</v>
      </c>
      <c r="E1051" s="13">
        <v>1294.3448782520093</v>
      </c>
      <c r="F1051" s="12">
        <v>73815.11098000007</v>
      </c>
      <c r="G1051" s="11">
        <f t="shared" si="32"/>
        <v>12619.680900000174</v>
      </c>
      <c r="H1051" s="10">
        <f t="shared" si="33"/>
        <v>0.20621933506313542</v>
      </c>
    </row>
    <row r="1052" spans="1:8" ht="25.5" customHeight="1" x14ac:dyDescent="0.3">
      <c r="A1052" s="15">
        <v>8474</v>
      </c>
      <c r="B1052" s="14" t="s">
        <v>211</v>
      </c>
      <c r="C1052" s="13">
        <v>17787.998250100001</v>
      </c>
      <c r="D1052" s="13">
        <v>81767.968679999802</v>
      </c>
      <c r="E1052" s="13">
        <v>24717.459639299999</v>
      </c>
      <c r="F1052" s="12">
        <v>139248.21564000024</v>
      </c>
      <c r="G1052" s="11">
        <f t="shared" si="32"/>
        <v>57480.246960000441</v>
      </c>
      <c r="H1052" s="10">
        <f t="shared" si="33"/>
        <v>0.70296777439770175</v>
      </c>
    </row>
    <row r="1053" spans="1:8" ht="25.5" customHeight="1" x14ac:dyDescent="0.3">
      <c r="A1053" s="15">
        <v>8475</v>
      </c>
      <c r="B1053" s="14" t="s">
        <v>210</v>
      </c>
      <c r="C1053" s="13">
        <v>72.824986999999993</v>
      </c>
      <c r="D1053" s="13">
        <v>3446.0104000000001</v>
      </c>
      <c r="E1053" s="13">
        <v>60.18496199999997</v>
      </c>
      <c r="F1053" s="12">
        <v>3540.836650000002</v>
      </c>
      <c r="G1053" s="11">
        <f t="shared" si="32"/>
        <v>94.826250000001892</v>
      </c>
      <c r="H1053" s="10">
        <f t="shared" si="33"/>
        <v>2.7517691182824603E-2</v>
      </c>
    </row>
    <row r="1054" spans="1:8" ht="16.5" customHeight="1" x14ac:dyDescent="0.3">
      <c r="A1054" s="15">
        <v>8476</v>
      </c>
      <c r="B1054" s="14" t="s">
        <v>209</v>
      </c>
      <c r="C1054" s="13">
        <v>166.02006130000001</v>
      </c>
      <c r="D1054" s="13">
        <v>3513.1311300000002</v>
      </c>
      <c r="E1054" s="13">
        <v>206.67380429999992</v>
      </c>
      <c r="F1054" s="12">
        <v>3735.5231899999976</v>
      </c>
      <c r="G1054" s="11">
        <f t="shared" si="32"/>
        <v>222.3920599999974</v>
      </c>
      <c r="H1054" s="10">
        <f t="shared" si="33"/>
        <v>6.3303091108926915E-2</v>
      </c>
    </row>
    <row r="1055" spans="1:8" ht="16.5" customHeight="1" x14ac:dyDescent="0.3">
      <c r="A1055" s="15">
        <v>8477</v>
      </c>
      <c r="B1055" s="14" t="s">
        <v>208</v>
      </c>
      <c r="C1055" s="13">
        <v>3036.6730560000001</v>
      </c>
      <c r="D1055" s="13">
        <v>35814.136270000003</v>
      </c>
      <c r="E1055" s="13">
        <v>5202.9430671000064</v>
      </c>
      <c r="F1055" s="12">
        <v>55422.997089999917</v>
      </c>
      <c r="G1055" s="11">
        <f t="shared" si="32"/>
        <v>19608.860819999914</v>
      </c>
      <c r="H1055" s="10">
        <f t="shared" si="33"/>
        <v>0.5475173454462291</v>
      </c>
    </row>
    <row r="1056" spans="1:8" ht="16.5" customHeight="1" x14ac:dyDescent="0.3">
      <c r="A1056" s="15">
        <v>8478</v>
      </c>
      <c r="B1056" s="14" t="s">
        <v>207</v>
      </c>
      <c r="C1056" s="13">
        <v>121.0963256</v>
      </c>
      <c r="D1056" s="13">
        <v>1583.0618899999999</v>
      </c>
      <c r="E1056" s="13">
        <v>323.39736369999957</v>
      </c>
      <c r="F1056" s="12">
        <v>8567.7993699999934</v>
      </c>
      <c r="G1056" s="11">
        <f t="shared" si="32"/>
        <v>6984.7374799999934</v>
      </c>
      <c r="H1056" s="10">
        <f t="shared" si="33"/>
        <v>4.4121695583234546</v>
      </c>
    </row>
    <row r="1057" spans="1:8" ht="25.5" customHeight="1" x14ac:dyDescent="0.3">
      <c r="A1057" s="15">
        <v>8479</v>
      </c>
      <c r="B1057" s="14" t="s">
        <v>206</v>
      </c>
      <c r="C1057" s="13">
        <v>13275.824822500001</v>
      </c>
      <c r="D1057" s="13">
        <v>141806.29206000001</v>
      </c>
      <c r="E1057" s="13">
        <v>15241.844200728954</v>
      </c>
      <c r="F1057" s="12">
        <v>170704.77418999968</v>
      </c>
      <c r="G1057" s="11">
        <f t="shared" si="32"/>
        <v>28898.482129999669</v>
      </c>
      <c r="H1057" s="10">
        <f t="shared" si="33"/>
        <v>0.20378843357509385</v>
      </c>
    </row>
    <row r="1058" spans="1:8" ht="38.25" customHeight="1" x14ac:dyDescent="0.3">
      <c r="A1058" s="15">
        <v>8480</v>
      </c>
      <c r="B1058" s="14" t="s">
        <v>205</v>
      </c>
      <c r="C1058" s="13">
        <v>3113.9799779999998</v>
      </c>
      <c r="D1058" s="13">
        <v>26544.96416</v>
      </c>
      <c r="E1058" s="13">
        <v>6098.5008950000038</v>
      </c>
      <c r="F1058" s="12">
        <v>35591.93538999997</v>
      </c>
      <c r="G1058" s="11">
        <f t="shared" si="32"/>
        <v>9046.9712299999701</v>
      </c>
      <c r="H1058" s="10">
        <f t="shared" si="33"/>
        <v>0.34081685608875845</v>
      </c>
    </row>
    <row r="1059" spans="1:8" ht="25.5" customHeight="1" x14ac:dyDescent="0.3">
      <c r="A1059" s="15">
        <v>8481</v>
      </c>
      <c r="B1059" s="14" t="s">
        <v>204</v>
      </c>
      <c r="C1059" s="13">
        <v>13795.9351313677</v>
      </c>
      <c r="D1059" s="13">
        <v>140356.92220999999</v>
      </c>
      <c r="E1059" s="13">
        <v>15436.264267596018</v>
      </c>
      <c r="F1059" s="12">
        <v>184389.09218000143</v>
      </c>
      <c r="G1059" s="11">
        <f t="shared" si="32"/>
        <v>44032.169970001443</v>
      </c>
      <c r="H1059" s="10">
        <f t="shared" si="33"/>
        <v>0.31371569906699115</v>
      </c>
    </row>
    <row r="1060" spans="1:8" ht="16.5" customHeight="1" x14ac:dyDescent="0.3">
      <c r="A1060" s="15">
        <v>8482</v>
      </c>
      <c r="B1060" s="14" t="s">
        <v>203</v>
      </c>
      <c r="C1060" s="13">
        <v>9330.3458219121694</v>
      </c>
      <c r="D1060" s="13">
        <v>73205.218230000901</v>
      </c>
      <c r="E1060" s="13">
        <v>10933.691800905684</v>
      </c>
      <c r="F1060" s="12">
        <v>92966.674120000243</v>
      </c>
      <c r="G1060" s="11">
        <f t="shared" si="32"/>
        <v>19761.455889999343</v>
      </c>
      <c r="H1060" s="10">
        <f t="shared" si="33"/>
        <v>0.26994600067868824</v>
      </c>
    </row>
    <row r="1061" spans="1:8" ht="16.5" customHeight="1" x14ac:dyDescent="0.3">
      <c r="A1061" s="15">
        <v>8483</v>
      </c>
      <c r="B1061" s="14" t="s">
        <v>202</v>
      </c>
      <c r="C1061" s="13">
        <v>8249.4529787662595</v>
      </c>
      <c r="D1061" s="13">
        <v>105387.413699999</v>
      </c>
      <c r="E1061" s="13">
        <v>9759.2845039425229</v>
      </c>
      <c r="F1061" s="12">
        <v>129419.75005000169</v>
      </c>
      <c r="G1061" s="11">
        <f t="shared" si="32"/>
        <v>24032.33635000269</v>
      </c>
      <c r="H1061" s="10">
        <f t="shared" si="33"/>
        <v>0.22803801237986845</v>
      </c>
    </row>
    <row r="1062" spans="1:8" ht="25.5" customHeight="1" x14ac:dyDescent="0.3">
      <c r="A1062" s="15">
        <v>8484</v>
      </c>
      <c r="B1062" s="14" t="s">
        <v>201</v>
      </c>
      <c r="C1062" s="13">
        <v>296.23844546432099</v>
      </c>
      <c r="D1062" s="13">
        <v>10457.9163199999</v>
      </c>
      <c r="E1062" s="13">
        <v>328.59723948203066</v>
      </c>
      <c r="F1062" s="12">
        <v>14410.811340000006</v>
      </c>
      <c r="G1062" s="11">
        <f t="shared" si="32"/>
        <v>3952.8950200001054</v>
      </c>
      <c r="H1062" s="10">
        <f t="shared" si="33"/>
        <v>0.37798112922748489</v>
      </c>
    </row>
    <row r="1063" spans="1:8" ht="25.5" customHeight="1" x14ac:dyDescent="0.3">
      <c r="A1063" s="15">
        <v>8485</v>
      </c>
      <c r="B1063" s="14" t="s">
        <v>200</v>
      </c>
      <c r="C1063" s="13">
        <v>0</v>
      </c>
      <c r="D1063" s="13">
        <v>0</v>
      </c>
      <c r="E1063" s="13">
        <v>0</v>
      </c>
      <c r="F1063" s="12">
        <v>0</v>
      </c>
      <c r="G1063" s="11">
        <f t="shared" si="32"/>
        <v>0</v>
      </c>
      <c r="H1063" s="10" t="str">
        <f t="shared" si="33"/>
        <v/>
      </c>
    </row>
    <row r="1064" spans="1:8" ht="38.25" customHeight="1" x14ac:dyDescent="0.3">
      <c r="A1064" s="15">
        <v>8486</v>
      </c>
      <c r="B1064" s="14" t="s">
        <v>199</v>
      </c>
      <c r="C1064" s="13">
        <v>21.421275000000001</v>
      </c>
      <c r="D1064" s="13">
        <v>498.82594</v>
      </c>
      <c r="E1064" s="13">
        <v>6.8442910000000019</v>
      </c>
      <c r="F1064" s="12">
        <v>310.22296</v>
      </c>
      <c r="G1064" s="11">
        <f t="shared" si="32"/>
        <v>-188.60298</v>
      </c>
      <c r="H1064" s="10">
        <f t="shared" si="33"/>
        <v>-0.3780937695421373</v>
      </c>
    </row>
    <row r="1065" spans="1:8" ht="25.5" customHeight="1" x14ac:dyDescent="0.3">
      <c r="A1065" s="15">
        <v>8487</v>
      </c>
      <c r="B1065" s="14" t="s">
        <v>198</v>
      </c>
      <c r="C1065" s="13">
        <v>164.33439007999999</v>
      </c>
      <c r="D1065" s="13">
        <v>6342.55896999999</v>
      </c>
      <c r="E1065" s="13">
        <v>236.16544393599915</v>
      </c>
      <c r="F1065" s="12">
        <v>6793.3078700000096</v>
      </c>
      <c r="G1065" s="11">
        <f t="shared" si="32"/>
        <v>450.7489000000196</v>
      </c>
      <c r="H1065" s="10">
        <f t="shared" si="33"/>
        <v>7.1067356587781211E-2</v>
      </c>
    </row>
    <row r="1066" spans="1:8" ht="16.5" customHeight="1" x14ac:dyDescent="0.3">
      <c r="A1066" s="15">
        <v>8501</v>
      </c>
      <c r="B1066" s="14" t="s">
        <v>197</v>
      </c>
      <c r="C1066" s="13">
        <v>9044.9365217999803</v>
      </c>
      <c r="D1066" s="13">
        <v>68549.329189999902</v>
      </c>
      <c r="E1066" s="13">
        <v>10271.625369101866</v>
      </c>
      <c r="F1066" s="12">
        <v>80035.446529999914</v>
      </c>
      <c r="G1066" s="11">
        <f t="shared" si="32"/>
        <v>11486.117340000012</v>
      </c>
      <c r="H1066" s="10">
        <f t="shared" si="33"/>
        <v>0.16755987951630644</v>
      </c>
    </row>
    <row r="1067" spans="1:8" ht="25.5" customHeight="1" x14ac:dyDescent="0.3">
      <c r="A1067" s="15">
        <v>8502</v>
      </c>
      <c r="B1067" s="14" t="s">
        <v>196</v>
      </c>
      <c r="C1067" s="13">
        <v>8945.0248300000003</v>
      </c>
      <c r="D1067" s="13">
        <v>54434.082179999998</v>
      </c>
      <c r="E1067" s="13">
        <v>8937.0359589999953</v>
      </c>
      <c r="F1067" s="12">
        <v>59304.076550000063</v>
      </c>
      <c r="G1067" s="11">
        <f t="shared" si="32"/>
        <v>4869.9943700000658</v>
      </c>
      <c r="H1067" s="10">
        <f t="shared" si="33"/>
        <v>8.9465903988170559E-2</v>
      </c>
    </row>
    <row r="1068" spans="1:8" ht="25.5" customHeight="1" x14ac:dyDescent="0.3">
      <c r="A1068" s="15">
        <v>8503</v>
      </c>
      <c r="B1068" s="14" t="s">
        <v>195</v>
      </c>
      <c r="C1068" s="13">
        <v>778.49343349999901</v>
      </c>
      <c r="D1068" s="13">
        <v>7324.2914300000102</v>
      </c>
      <c r="E1068" s="13">
        <v>739.28411680000067</v>
      </c>
      <c r="F1068" s="12">
        <v>10074.100140000042</v>
      </c>
      <c r="G1068" s="11">
        <f t="shared" si="32"/>
        <v>2749.8087100000321</v>
      </c>
      <c r="H1068" s="10">
        <f t="shared" si="33"/>
        <v>0.37543682365463005</v>
      </c>
    </row>
    <row r="1069" spans="1:8" ht="16.5" customHeight="1" x14ac:dyDescent="0.3">
      <c r="A1069" s="15">
        <v>8504</v>
      </c>
      <c r="B1069" s="14" t="s">
        <v>194</v>
      </c>
      <c r="C1069" s="13">
        <v>7462.31610514985</v>
      </c>
      <c r="D1069" s="13">
        <v>94716.606669999994</v>
      </c>
      <c r="E1069" s="13">
        <v>8632.4914371779869</v>
      </c>
      <c r="F1069" s="12">
        <v>114534.63255999927</v>
      </c>
      <c r="G1069" s="11">
        <f t="shared" si="32"/>
        <v>19818.025889999277</v>
      </c>
      <c r="H1069" s="10">
        <f t="shared" si="33"/>
        <v>0.20923496508956255</v>
      </c>
    </row>
    <row r="1070" spans="1:8" ht="38.25" customHeight="1" x14ac:dyDescent="0.3">
      <c r="A1070" s="15">
        <v>8505</v>
      </c>
      <c r="B1070" s="14" t="s">
        <v>193</v>
      </c>
      <c r="C1070" s="13">
        <v>957.01322443299705</v>
      </c>
      <c r="D1070" s="13">
        <v>6822.1398600000002</v>
      </c>
      <c r="E1070" s="13">
        <v>1249.0665868399999</v>
      </c>
      <c r="F1070" s="12">
        <v>8901.0718500000185</v>
      </c>
      <c r="G1070" s="11">
        <f t="shared" si="32"/>
        <v>2078.9319900000182</v>
      </c>
      <c r="H1070" s="10">
        <f t="shared" si="33"/>
        <v>0.30473312372109856</v>
      </c>
    </row>
    <row r="1071" spans="1:8" ht="16.5" customHeight="1" x14ac:dyDescent="0.3">
      <c r="A1071" s="15">
        <v>8506</v>
      </c>
      <c r="B1071" s="14" t="s">
        <v>192</v>
      </c>
      <c r="C1071" s="13">
        <v>2513.5111802220199</v>
      </c>
      <c r="D1071" s="13">
        <v>15683.39558</v>
      </c>
      <c r="E1071" s="13">
        <v>2410.8000607800213</v>
      </c>
      <c r="F1071" s="12">
        <v>18074.76514999997</v>
      </c>
      <c r="G1071" s="11">
        <f t="shared" si="32"/>
        <v>2391.3695699999698</v>
      </c>
      <c r="H1071" s="10">
        <f t="shared" si="33"/>
        <v>0.15247779460779054</v>
      </c>
    </row>
    <row r="1072" spans="1:8" ht="16.5" customHeight="1" x14ac:dyDescent="0.3">
      <c r="A1072" s="15">
        <v>8507</v>
      </c>
      <c r="B1072" s="14" t="s">
        <v>191</v>
      </c>
      <c r="C1072" s="13">
        <v>16803.3579139836</v>
      </c>
      <c r="D1072" s="13">
        <v>59823.414310000102</v>
      </c>
      <c r="E1072" s="13">
        <v>19452.829179108165</v>
      </c>
      <c r="F1072" s="12">
        <v>70279.797020000056</v>
      </c>
      <c r="G1072" s="11">
        <f t="shared" si="32"/>
        <v>10456.382709999954</v>
      </c>
      <c r="H1072" s="10">
        <f t="shared" si="33"/>
        <v>0.17478746124077479</v>
      </c>
    </row>
    <row r="1073" spans="1:8" ht="16.5" customHeight="1" x14ac:dyDescent="0.3">
      <c r="A1073" s="15">
        <v>8508</v>
      </c>
      <c r="B1073" s="14" t="s">
        <v>190</v>
      </c>
      <c r="C1073" s="13">
        <v>4867.9698532000102</v>
      </c>
      <c r="D1073" s="13">
        <v>42288.78069</v>
      </c>
      <c r="E1073" s="13">
        <v>4961.2970483599856</v>
      </c>
      <c r="F1073" s="12">
        <v>50326.956039999801</v>
      </c>
      <c r="G1073" s="11">
        <f t="shared" si="32"/>
        <v>8038.1753499998013</v>
      </c>
      <c r="H1073" s="10">
        <f t="shared" si="33"/>
        <v>0.19007820085719765</v>
      </c>
    </row>
    <row r="1074" spans="1:8" ht="25.5" customHeight="1" x14ac:dyDescent="0.3">
      <c r="A1074" s="15">
        <v>8509</v>
      </c>
      <c r="B1074" s="14" t="s">
        <v>189</v>
      </c>
      <c r="C1074" s="13">
        <v>4723.6924021100003</v>
      </c>
      <c r="D1074" s="13">
        <v>44201.750650000002</v>
      </c>
      <c r="E1074" s="13">
        <v>4951.7170779400185</v>
      </c>
      <c r="F1074" s="12">
        <v>52683.545670000145</v>
      </c>
      <c r="G1074" s="11">
        <f t="shared" si="32"/>
        <v>8481.7950200001433</v>
      </c>
      <c r="H1074" s="10">
        <f t="shared" si="33"/>
        <v>0.1918882147261772</v>
      </c>
    </row>
    <row r="1075" spans="1:8" ht="25.5" customHeight="1" x14ac:dyDescent="0.3">
      <c r="A1075" s="15">
        <v>8510</v>
      </c>
      <c r="B1075" s="14" t="s">
        <v>188</v>
      </c>
      <c r="C1075" s="13">
        <v>438.99563536000102</v>
      </c>
      <c r="D1075" s="13">
        <v>9422.1880000000001</v>
      </c>
      <c r="E1075" s="13">
        <v>559.27501720599923</v>
      </c>
      <c r="F1075" s="12">
        <v>10612.460229999993</v>
      </c>
      <c r="G1075" s="11">
        <f t="shared" si="32"/>
        <v>1190.2722299999932</v>
      </c>
      <c r="H1075" s="10">
        <f t="shared" si="33"/>
        <v>0.12632652097368394</v>
      </c>
    </row>
    <row r="1076" spans="1:8" ht="25.5" customHeight="1" x14ac:dyDescent="0.3">
      <c r="A1076" s="15">
        <v>8511</v>
      </c>
      <c r="B1076" s="14" t="s">
        <v>187</v>
      </c>
      <c r="C1076" s="13">
        <v>2843.3344833697902</v>
      </c>
      <c r="D1076" s="13">
        <v>27878.4498299999</v>
      </c>
      <c r="E1076" s="13">
        <v>3249.9786637085363</v>
      </c>
      <c r="F1076" s="12">
        <v>35508.283210000118</v>
      </c>
      <c r="G1076" s="11">
        <f t="shared" si="32"/>
        <v>7629.8333800002183</v>
      </c>
      <c r="H1076" s="10">
        <f t="shared" si="33"/>
        <v>0.27368212459897184</v>
      </c>
    </row>
    <row r="1077" spans="1:8" ht="38.25" customHeight="1" x14ac:dyDescent="0.3">
      <c r="A1077" s="15">
        <v>8512</v>
      </c>
      <c r="B1077" s="14" t="s">
        <v>186</v>
      </c>
      <c r="C1077" s="13">
        <v>1723.6273424532201</v>
      </c>
      <c r="D1077" s="13">
        <v>20787.032069999699</v>
      </c>
      <c r="E1077" s="13">
        <v>2135.8496235354169</v>
      </c>
      <c r="F1077" s="12">
        <v>28680.793409999926</v>
      </c>
      <c r="G1077" s="11">
        <f t="shared" si="32"/>
        <v>7893.7613400002265</v>
      </c>
      <c r="H1077" s="10">
        <f t="shared" si="33"/>
        <v>0.37974451155019268</v>
      </c>
    </row>
    <row r="1078" spans="1:8" ht="25.5" customHeight="1" x14ac:dyDescent="0.3">
      <c r="A1078" s="15">
        <v>8513</v>
      </c>
      <c r="B1078" s="14" t="s">
        <v>185</v>
      </c>
      <c r="C1078" s="13">
        <v>468.81545719895001</v>
      </c>
      <c r="D1078" s="13">
        <v>1984.15506</v>
      </c>
      <c r="E1078" s="13">
        <v>491.70107785000022</v>
      </c>
      <c r="F1078" s="12">
        <v>2683.1393700000026</v>
      </c>
      <c r="G1078" s="11">
        <f t="shared" si="32"/>
        <v>698.98431000000255</v>
      </c>
      <c r="H1078" s="10">
        <f t="shared" si="33"/>
        <v>0.35228310734948431</v>
      </c>
    </row>
    <row r="1079" spans="1:8" ht="38.25" customHeight="1" x14ac:dyDescent="0.3">
      <c r="A1079" s="15">
        <v>8514</v>
      </c>
      <c r="B1079" s="14" t="s">
        <v>184</v>
      </c>
      <c r="C1079" s="13">
        <v>1136.2383485</v>
      </c>
      <c r="D1079" s="13">
        <v>17059.039519999998</v>
      </c>
      <c r="E1079" s="13">
        <v>997.78071700000032</v>
      </c>
      <c r="F1079" s="12">
        <v>20011.44412</v>
      </c>
      <c r="G1079" s="11">
        <f t="shared" si="32"/>
        <v>2952.4046000000017</v>
      </c>
      <c r="H1079" s="10">
        <f t="shared" si="33"/>
        <v>0.17306980246681566</v>
      </c>
    </row>
    <row r="1080" spans="1:8" ht="25.5" customHeight="1" x14ac:dyDescent="0.3">
      <c r="A1080" s="15">
        <v>8515</v>
      </c>
      <c r="B1080" s="14" t="s">
        <v>183</v>
      </c>
      <c r="C1080" s="13">
        <v>2651.6185063029998</v>
      </c>
      <c r="D1080" s="13">
        <v>29215.301100000099</v>
      </c>
      <c r="E1080" s="13">
        <v>2953.307355510005</v>
      </c>
      <c r="F1080" s="12">
        <v>35961.938559999988</v>
      </c>
      <c r="G1080" s="11">
        <f t="shared" si="32"/>
        <v>6746.637459999889</v>
      </c>
      <c r="H1080" s="10">
        <f t="shared" si="33"/>
        <v>0.2309282193227119</v>
      </c>
    </row>
    <row r="1081" spans="1:8" ht="25.5" customHeight="1" x14ac:dyDescent="0.3">
      <c r="A1081" s="15">
        <v>8516</v>
      </c>
      <c r="B1081" s="14" t="s">
        <v>182</v>
      </c>
      <c r="C1081" s="13">
        <v>30391.003348307</v>
      </c>
      <c r="D1081" s="13">
        <v>166218.19423000101</v>
      </c>
      <c r="E1081" s="13">
        <v>32939.843866550029</v>
      </c>
      <c r="F1081" s="12">
        <v>201902.85040999844</v>
      </c>
      <c r="G1081" s="11">
        <f t="shared" si="32"/>
        <v>35684.65617999743</v>
      </c>
      <c r="H1081" s="10">
        <f t="shared" si="33"/>
        <v>0.21468562058025681</v>
      </c>
    </row>
    <row r="1082" spans="1:8" ht="25.5" customHeight="1" x14ac:dyDescent="0.3">
      <c r="A1082" s="15">
        <v>8517</v>
      </c>
      <c r="B1082" s="14" t="s">
        <v>181</v>
      </c>
      <c r="C1082" s="13">
        <v>4200.7752063159996</v>
      </c>
      <c r="D1082" s="13">
        <v>635797.68429999601</v>
      </c>
      <c r="E1082" s="13">
        <v>4163.5633758899994</v>
      </c>
      <c r="F1082" s="12">
        <v>763572.40969999833</v>
      </c>
      <c r="G1082" s="11">
        <f t="shared" si="32"/>
        <v>127774.72540000232</v>
      </c>
      <c r="H1082" s="10">
        <f t="shared" si="33"/>
        <v>0.20096758537376624</v>
      </c>
    </row>
    <row r="1083" spans="1:8" ht="25.5" customHeight="1" x14ac:dyDescent="0.3">
      <c r="A1083" s="15">
        <v>8518</v>
      </c>
      <c r="B1083" s="14" t="s">
        <v>180</v>
      </c>
      <c r="C1083" s="13">
        <v>1862.9096336400901</v>
      </c>
      <c r="D1083" s="13">
        <v>34140.9557099999</v>
      </c>
      <c r="E1083" s="13">
        <v>2152.8540759201446</v>
      </c>
      <c r="F1083" s="12">
        <v>50371.720490000014</v>
      </c>
      <c r="G1083" s="11">
        <f t="shared" si="32"/>
        <v>16230.764780000114</v>
      </c>
      <c r="H1083" s="10">
        <f t="shared" si="33"/>
        <v>0.47540452346640422</v>
      </c>
    </row>
    <row r="1084" spans="1:8" ht="25.5" customHeight="1" x14ac:dyDescent="0.3">
      <c r="A1084" s="15">
        <v>8519</v>
      </c>
      <c r="B1084" s="14" t="s">
        <v>179</v>
      </c>
      <c r="C1084" s="13">
        <v>226.89767000000001</v>
      </c>
      <c r="D1084" s="13">
        <v>2364.4257600000001</v>
      </c>
      <c r="E1084" s="13">
        <v>361.09308368000018</v>
      </c>
      <c r="F1084" s="12">
        <v>4355.1275100000048</v>
      </c>
      <c r="G1084" s="11">
        <f t="shared" si="32"/>
        <v>1990.7017500000047</v>
      </c>
      <c r="H1084" s="10">
        <f t="shared" si="33"/>
        <v>0.84193878432453073</v>
      </c>
    </row>
    <row r="1085" spans="1:8" ht="16.5" customHeight="1" x14ac:dyDescent="0.3">
      <c r="A1085" s="15">
        <v>8520</v>
      </c>
      <c r="B1085" s="14" t="s">
        <v>178</v>
      </c>
      <c r="C1085" s="13">
        <v>0</v>
      </c>
      <c r="D1085" s="13">
        <v>0</v>
      </c>
      <c r="E1085" s="13">
        <v>0</v>
      </c>
      <c r="F1085" s="12">
        <v>0</v>
      </c>
      <c r="G1085" s="11">
        <f t="shared" si="32"/>
        <v>0</v>
      </c>
      <c r="H1085" s="10" t="str">
        <f t="shared" si="33"/>
        <v/>
      </c>
    </row>
    <row r="1086" spans="1:8" ht="25.5" customHeight="1" x14ac:dyDescent="0.3">
      <c r="A1086" s="15">
        <v>8521</v>
      </c>
      <c r="B1086" s="14" t="s">
        <v>177</v>
      </c>
      <c r="C1086" s="13">
        <v>175.14058</v>
      </c>
      <c r="D1086" s="13">
        <v>5473.4257100000004</v>
      </c>
      <c r="E1086" s="13">
        <v>165.73025300000006</v>
      </c>
      <c r="F1086" s="12">
        <v>4816.521999999999</v>
      </c>
      <c r="G1086" s="11">
        <f t="shared" si="32"/>
        <v>-656.90371000000141</v>
      </c>
      <c r="H1086" s="10">
        <f t="shared" si="33"/>
        <v>-0.12001692263765125</v>
      </c>
    </row>
    <row r="1087" spans="1:8" ht="25.5" customHeight="1" x14ac:dyDescent="0.3">
      <c r="A1087" s="15">
        <v>8522</v>
      </c>
      <c r="B1087" s="14" t="s">
        <v>176</v>
      </c>
      <c r="C1087" s="13">
        <v>2.9440710000000001</v>
      </c>
      <c r="D1087" s="13">
        <v>45.499220000000001</v>
      </c>
      <c r="E1087" s="13">
        <v>0.83587899999999993</v>
      </c>
      <c r="F1087" s="12">
        <v>97.335309999999978</v>
      </c>
      <c r="G1087" s="11">
        <f t="shared" si="32"/>
        <v>51.836089999999977</v>
      </c>
      <c r="H1087" s="10">
        <f t="shared" si="33"/>
        <v>1.1392742556905366</v>
      </c>
    </row>
    <row r="1088" spans="1:8" ht="16.5" customHeight="1" x14ac:dyDescent="0.3">
      <c r="A1088" s="15">
        <v>8523</v>
      </c>
      <c r="B1088" s="14" t="s">
        <v>175</v>
      </c>
      <c r="C1088" s="13">
        <v>272.00377301999902</v>
      </c>
      <c r="D1088" s="13">
        <v>28657.337230000001</v>
      </c>
      <c r="E1088" s="13">
        <v>296.34160926900029</v>
      </c>
      <c r="F1088" s="12">
        <v>30476.458489999943</v>
      </c>
      <c r="G1088" s="11">
        <f t="shared" si="32"/>
        <v>1819.1212599999417</v>
      </c>
      <c r="H1088" s="10">
        <f t="shared" si="33"/>
        <v>6.3478377122058297E-2</v>
      </c>
    </row>
    <row r="1089" spans="1:8" ht="16.5" customHeight="1" x14ac:dyDescent="0.3">
      <c r="A1089" s="15">
        <v>8524</v>
      </c>
      <c r="B1089" s="14" t="s">
        <v>174</v>
      </c>
      <c r="C1089" s="13">
        <v>0</v>
      </c>
      <c r="D1089" s="13">
        <v>0</v>
      </c>
      <c r="E1089" s="13">
        <v>0</v>
      </c>
      <c r="F1089" s="12">
        <v>0</v>
      </c>
      <c r="G1089" s="11">
        <f t="shared" si="32"/>
        <v>0</v>
      </c>
      <c r="H1089" s="10" t="str">
        <f t="shared" si="33"/>
        <v/>
      </c>
    </row>
    <row r="1090" spans="1:8" ht="38.25" customHeight="1" x14ac:dyDescent="0.3">
      <c r="A1090" s="15">
        <v>8525</v>
      </c>
      <c r="B1090" s="14" t="s">
        <v>173</v>
      </c>
      <c r="C1090" s="13">
        <v>514.67269614000099</v>
      </c>
      <c r="D1090" s="13">
        <v>40107.933580000099</v>
      </c>
      <c r="E1090" s="13">
        <v>575.77007789499214</v>
      </c>
      <c r="F1090" s="12">
        <v>47458.830429999922</v>
      </c>
      <c r="G1090" s="11">
        <f t="shared" si="32"/>
        <v>7350.8968499998227</v>
      </c>
      <c r="H1090" s="10">
        <f t="shared" si="33"/>
        <v>0.18327787531954431</v>
      </c>
    </row>
    <row r="1091" spans="1:8" ht="25.5" customHeight="1" x14ac:dyDescent="0.3">
      <c r="A1091" s="15">
        <v>8526</v>
      </c>
      <c r="B1091" s="14" t="s">
        <v>172</v>
      </c>
      <c r="C1091" s="13">
        <v>87.472707</v>
      </c>
      <c r="D1091" s="13">
        <v>12449.087589999999</v>
      </c>
      <c r="E1091" s="13">
        <v>167.74402589999994</v>
      </c>
      <c r="F1091" s="12">
        <v>25030.171779999957</v>
      </c>
      <c r="G1091" s="11">
        <f t="shared" si="32"/>
        <v>12581.084189999958</v>
      </c>
      <c r="H1091" s="10">
        <f t="shared" si="33"/>
        <v>1.0106029135907106</v>
      </c>
    </row>
    <row r="1092" spans="1:8" ht="25.5" customHeight="1" x14ac:dyDescent="0.3">
      <c r="A1092" s="15">
        <v>8527</v>
      </c>
      <c r="B1092" s="14" t="s">
        <v>171</v>
      </c>
      <c r="C1092" s="13">
        <v>902.9364279998</v>
      </c>
      <c r="D1092" s="13">
        <v>4125.25335</v>
      </c>
      <c r="E1092" s="13">
        <v>936.49227486000086</v>
      </c>
      <c r="F1092" s="12">
        <v>4304.8560600000046</v>
      </c>
      <c r="G1092" s="11">
        <f t="shared" si="32"/>
        <v>179.60271000000466</v>
      </c>
      <c r="H1092" s="10">
        <f t="shared" si="33"/>
        <v>4.3537376922560322E-2</v>
      </c>
    </row>
    <row r="1093" spans="1:8" ht="25.5" customHeight="1" x14ac:dyDescent="0.3">
      <c r="A1093" s="15">
        <v>8528</v>
      </c>
      <c r="B1093" s="14" t="s">
        <v>170</v>
      </c>
      <c r="C1093" s="13">
        <v>9447.1262617214306</v>
      </c>
      <c r="D1093" s="13">
        <v>208498.59844</v>
      </c>
      <c r="E1093" s="13">
        <v>7922.6839593499835</v>
      </c>
      <c r="F1093" s="12">
        <v>201637.37827000019</v>
      </c>
      <c r="G1093" s="11">
        <f t="shared" si="32"/>
        <v>-6861.2201699998113</v>
      </c>
      <c r="H1093" s="10">
        <f t="shared" si="33"/>
        <v>-3.2907752000905066E-2</v>
      </c>
    </row>
    <row r="1094" spans="1:8" ht="25.5" customHeight="1" x14ac:dyDescent="0.3">
      <c r="A1094" s="15">
        <v>8529</v>
      </c>
      <c r="B1094" s="14" t="s">
        <v>169</v>
      </c>
      <c r="C1094" s="13">
        <v>409.19100980109903</v>
      </c>
      <c r="D1094" s="13">
        <v>9746.4747599999992</v>
      </c>
      <c r="E1094" s="13">
        <v>295.490688000879</v>
      </c>
      <c r="F1094" s="12">
        <v>9576.6076700000085</v>
      </c>
      <c r="G1094" s="11">
        <f t="shared" ref="G1094:G1157" si="34">F1094-D1094</f>
        <v>-169.86708999999064</v>
      </c>
      <c r="H1094" s="10">
        <f t="shared" ref="H1094:H1157" si="35">IF(D1094&lt;&gt;0,G1094/D1094,"")</f>
        <v>-1.7428567167396086E-2</v>
      </c>
    </row>
    <row r="1095" spans="1:8" ht="25.5" customHeight="1" x14ac:dyDescent="0.3">
      <c r="A1095" s="15">
        <v>8530</v>
      </c>
      <c r="B1095" s="14" t="s">
        <v>168</v>
      </c>
      <c r="C1095" s="13">
        <v>55.464191</v>
      </c>
      <c r="D1095" s="13">
        <v>1839.10823</v>
      </c>
      <c r="E1095" s="13">
        <v>62.060757000000009</v>
      </c>
      <c r="F1095" s="12">
        <v>1464.2571399999995</v>
      </c>
      <c r="G1095" s="11">
        <f t="shared" si="34"/>
        <v>-374.85109000000057</v>
      </c>
      <c r="H1095" s="10">
        <f t="shared" si="35"/>
        <v>-0.20382220245950428</v>
      </c>
    </row>
    <row r="1096" spans="1:8" ht="16.5" customHeight="1" x14ac:dyDescent="0.3">
      <c r="A1096" s="15">
        <v>8531</v>
      </c>
      <c r="B1096" s="14" t="s">
        <v>167</v>
      </c>
      <c r="C1096" s="13">
        <v>451.93060003699998</v>
      </c>
      <c r="D1096" s="13">
        <v>14557.4146</v>
      </c>
      <c r="E1096" s="13">
        <v>405.45642336399828</v>
      </c>
      <c r="F1096" s="12">
        <v>15120.876970000039</v>
      </c>
      <c r="G1096" s="11">
        <f t="shared" si="34"/>
        <v>563.4623700000393</v>
      </c>
      <c r="H1096" s="10">
        <f t="shared" si="35"/>
        <v>3.8706211609858203E-2</v>
      </c>
    </row>
    <row r="1097" spans="1:8" ht="16.5" customHeight="1" x14ac:dyDescent="0.3">
      <c r="A1097" s="15">
        <v>8532</v>
      </c>
      <c r="B1097" s="14" t="s">
        <v>166</v>
      </c>
      <c r="C1097" s="13">
        <v>173.131634495589</v>
      </c>
      <c r="D1097" s="13">
        <v>5270.2372100000402</v>
      </c>
      <c r="E1097" s="13">
        <v>243.27536520359746</v>
      </c>
      <c r="F1097" s="12">
        <v>7160.6486000000459</v>
      </c>
      <c r="G1097" s="11">
        <f t="shared" si="34"/>
        <v>1890.4113900000057</v>
      </c>
      <c r="H1097" s="10">
        <f t="shared" si="35"/>
        <v>0.35869569331965445</v>
      </c>
    </row>
    <row r="1098" spans="1:8" ht="16.5" customHeight="1" x14ac:dyDescent="0.3">
      <c r="A1098" s="15">
        <v>8533</v>
      </c>
      <c r="B1098" s="14" t="s">
        <v>165</v>
      </c>
      <c r="C1098" s="13">
        <v>59.369173445829702</v>
      </c>
      <c r="D1098" s="13">
        <v>2651.3190800000002</v>
      </c>
      <c r="E1098" s="13">
        <v>71.161776199499315</v>
      </c>
      <c r="F1098" s="12">
        <v>3149.5846300000212</v>
      </c>
      <c r="G1098" s="11">
        <f t="shared" si="34"/>
        <v>498.26555000002099</v>
      </c>
      <c r="H1098" s="10">
        <f t="shared" si="35"/>
        <v>0.18793119008520881</v>
      </c>
    </row>
    <row r="1099" spans="1:8" ht="16.5" customHeight="1" x14ac:dyDescent="0.3">
      <c r="A1099" s="15">
        <v>8534</v>
      </c>
      <c r="B1099" s="14" t="s">
        <v>164</v>
      </c>
      <c r="C1099" s="13">
        <v>164.41603169999999</v>
      </c>
      <c r="D1099" s="13">
        <v>7170.12291</v>
      </c>
      <c r="E1099" s="13">
        <v>262.95902589999952</v>
      </c>
      <c r="F1099" s="12">
        <v>13924.091070000008</v>
      </c>
      <c r="G1099" s="11">
        <f t="shared" si="34"/>
        <v>6753.9681600000076</v>
      </c>
      <c r="H1099" s="10">
        <f t="shared" si="35"/>
        <v>0.94195988615207815</v>
      </c>
    </row>
    <row r="1100" spans="1:8" ht="25.5" customHeight="1" x14ac:dyDescent="0.3">
      <c r="A1100" s="15">
        <v>8535</v>
      </c>
      <c r="B1100" s="14" t="s">
        <v>163</v>
      </c>
      <c r="C1100" s="13">
        <v>1320.071518408</v>
      </c>
      <c r="D1100" s="13">
        <v>27230.007320000001</v>
      </c>
      <c r="E1100" s="13">
        <v>1266.507494698001</v>
      </c>
      <c r="F1100" s="12">
        <v>23708.001329999999</v>
      </c>
      <c r="G1100" s="11">
        <f t="shared" si="34"/>
        <v>-3522.0059900000015</v>
      </c>
      <c r="H1100" s="10">
        <f t="shared" si="35"/>
        <v>-0.12934282200552863</v>
      </c>
    </row>
    <row r="1101" spans="1:8" ht="38.25" customHeight="1" x14ac:dyDescent="0.3">
      <c r="A1101" s="15">
        <v>8536</v>
      </c>
      <c r="B1101" s="14" t="s">
        <v>162</v>
      </c>
      <c r="C1101" s="13">
        <v>5803.8337923938598</v>
      </c>
      <c r="D1101" s="13">
        <v>112549.936550001</v>
      </c>
      <c r="E1101" s="13">
        <v>7056.2738700355349</v>
      </c>
      <c r="F1101" s="12">
        <v>153846.35030000008</v>
      </c>
      <c r="G1101" s="11">
        <f t="shared" si="34"/>
        <v>41296.413749999076</v>
      </c>
      <c r="H1101" s="10">
        <f t="shared" si="35"/>
        <v>0.36691636633355978</v>
      </c>
    </row>
    <row r="1102" spans="1:8" ht="25.5" customHeight="1" x14ac:dyDescent="0.3">
      <c r="A1102" s="15">
        <v>8537</v>
      </c>
      <c r="B1102" s="14" t="s">
        <v>161</v>
      </c>
      <c r="C1102" s="13">
        <v>1879.9702085916001</v>
      </c>
      <c r="D1102" s="13">
        <v>78780.109810000096</v>
      </c>
      <c r="E1102" s="13">
        <v>1748.1329814971821</v>
      </c>
      <c r="F1102" s="12">
        <v>98280.172709999359</v>
      </c>
      <c r="G1102" s="11">
        <f t="shared" si="34"/>
        <v>19500.062899999262</v>
      </c>
      <c r="H1102" s="10">
        <f t="shared" si="35"/>
        <v>0.24752520588038057</v>
      </c>
    </row>
    <row r="1103" spans="1:8" ht="16.5" customHeight="1" x14ac:dyDescent="0.3">
      <c r="A1103" s="15">
        <v>8538</v>
      </c>
      <c r="B1103" s="14" t="s">
        <v>160</v>
      </c>
      <c r="C1103" s="13">
        <v>2409.7191081697401</v>
      </c>
      <c r="D1103" s="13">
        <v>38018.718480000003</v>
      </c>
      <c r="E1103" s="13">
        <v>2929.4302001500168</v>
      </c>
      <c r="F1103" s="12">
        <v>47147.094909999774</v>
      </c>
      <c r="G1103" s="11">
        <f t="shared" si="34"/>
        <v>9128.3764299997711</v>
      </c>
      <c r="H1103" s="10">
        <f t="shared" si="35"/>
        <v>0.2401021600662793</v>
      </c>
    </row>
    <row r="1104" spans="1:8" ht="25.5" customHeight="1" x14ac:dyDescent="0.3">
      <c r="A1104" s="15">
        <v>8539</v>
      </c>
      <c r="B1104" s="14" t="s">
        <v>159</v>
      </c>
      <c r="C1104" s="13">
        <v>1069.8712930260001</v>
      </c>
      <c r="D1104" s="13">
        <v>13002.07531</v>
      </c>
      <c r="E1104" s="13">
        <v>2327.0896533880218</v>
      </c>
      <c r="F1104" s="12">
        <v>28736.426610000002</v>
      </c>
      <c r="G1104" s="11">
        <f t="shared" si="34"/>
        <v>15734.351300000002</v>
      </c>
      <c r="H1104" s="10">
        <f t="shared" si="35"/>
        <v>1.2101415293217528</v>
      </c>
    </row>
    <row r="1105" spans="1:8" ht="25.5" customHeight="1" x14ac:dyDescent="0.3">
      <c r="A1105" s="15">
        <v>8540</v>
      </c>
      <c r="B1105" s="14" t="s">
        <v>158</v>
      </c>
      <c r="C1105" s="13">
        <v>9.0133460000000003</v>
      </c>
      <c r="D1105" s="13">
        <v>1180.72326</v>
      </c>
      <c r="E1105" s="13">
        <v>7.088475999999992</v>
      </c>
      <c r="F1105" s="12">
        <v>1062.5040200000003</v>
      </c>
      <c r="G1105" s="11">
        <f t="shared" si="34"/>
        <v>-118.21923999999967</v>
      </c>
      <c r="H1105" s="10">
        <f t="shared" si="35"/>
        <v>-0.10012442712443868</v>
      </c>
    </row>
    <row r="1106" spans="1:8" ht="38.25" customHeight="1" x14ac:dyDescent="0.3">
      <c r="A1106" s="15">
        <v>8541</v>
      </c>
      <c r="B1106" s="14" t="s">
        <v>157</v>
      </c>
      <c r="C1106" s="13">
        <v>11297.260066885099</v>
      </c>
      <c r="D1106" s="13">
        <v>67818.348419999806</v>
      </c>
      <c r="E1106" s="13">
        <v>28489.061359333617</v>
      </c>
      <c r="F1106" s="12">
        <v>132583.23862000005</v>
      </c>
      <c r="G1106" s="11">
        <f t="shared" si="34"/>
        <v>64764.890200000242</v>
      </c>
      <c r="H1106" s="10">
        <f t="shared" si="35"/>
        <v>0.95497592773729223</v>
      </c>
    </row>
    <row r="1107" spans="1:8" ht="16.5" customHeight="1" x14ac:dyDescent="0.3">
      <c r="A1107" s="15">
        <v>8542</v>
      </c>
      <c r="B1107" s="14" t="s">
        <v>156</v>
      </c>
      <c r="C1107" s="13">
        <v>99.051455310697193</v>
      </c>
      <c r="D1107" s="13">
        <v>35969.297040000201</v>
      </c>
      <c r="E1107" s="13">
        <v>59.930956285657786</v>
      </c>
      <c r="F1107" s="12">
        <v>48783.974139999962</v>
      </c>
      <c r="G1107" s="11">
        <f t="shared" si="34"/>
        <v>12814.677099999761</v>
      </c>
      <c r="H1107" s="10">
        <f t="shared" si="35"/>
        <v>0.35626709873559675</v>
      </c>
    </row>
    <row r="1108" spans="1:8" ht="25.5" customHeight="1" x14ac:dyDescent="0.3">
      <c r="A1108" s="15">
        <v>8543</v>
      </c>
      <c r="B1108" s="14" t="s">
        <v>155</v>
      </c>
      <c r="C1108" s="13">
        <v>2156.9780915299898</v>
      </c>
      <c r="D1108" s="13">
        <v>70375.848360000396</v>
      </c>
      <c r="E1108" s="13">
        <v>1077.9628779849997</v>
      </c>
      <c r="F1108" s="12">
        <v>73916.641440000138</v>
      </c>
      <c r="G1108" s="11">
        <f t="shared" si="34"/>
        <v>3540.7930799997412</v>
      </c>
      <c r="H1108" s="10">
        <f t="shared" si="35"/>
        <v>5.0312616650632462E-2</v>
      </c>
    </row>
    <row r="1109" spans="1:8" ht="25.5" customHeight="1" x14ac:dyDescent="0.3">
      <c r="A1109" s="15">
        <v>8544</v>
      </c>
      <c r="B1109" s="14" t="s">
        <v>154</v>
      </c>
      <c r="C1109" s="13">
        <v>14780.9282281548</v>
      </c>
      <c r="D1109" s="13">
        <v>99833.831170000107</v>
      </c>
      <c r="E1109" s="13">
        <v>16674.381240164908</v>
      </c>
      <c r="F1109" s="12">
        <v>136648.18257000056</v>
      </c>
      <c r="G1109" s="11">
        <f t="shared" si="34"/>
        <v>36814.351400000451</v>
      </c>
      <c r="H1109" s="10">
        <f t="shared" si="35"/>
        <v>0.36875627198270938</v>
      </c>
    </row>
    <row r="1110" spans="1:8" ht="25.5" customHeight="1" x14ac:dyDescent="0.3">
      <c r="A1110" s="15">
        <v>8545</v>
      </c>
      <c r="B1110" s="14" t="s">
        <v>153</v>
      </c>
      <c r="C1110" s="13">
        <v>1818.5837002000001</v>
      </c>
      <c r="D1110" s="13">
        <v>11620.680249999999</v>
      </c>
      <c r="E1110" s="13">
        <v>1872.4889511390036</v>
      </c>
      <c r="F1110" s="12">
        <v>12503.731319999997</v>
      </c>
      <c r="G1110" s="11">
        <f t="shared" si="34"/>
        <v>883.05106999999771</v>
      </c>
      <c r="H1110" s="10">
        <f t="shared" si="35"/>
        <v>7.5989619454506357E-2</v>
      </c>
    </row>
    <row r="1111" spans="1:8" ht="16.5" customHeight="1" x14ac:dyDescent="0.3">
      <c r="A1111" s="15">
        <v>8546</v>
      </c>
      <c r="B1111" s="14" t="s">
        <v>152</v>
      </c>
      <c r="C1111" s="13">
        <v>561.26705519200004</v>
      </c>
      <c r="D1111" s="13">
        <v>4280.40672</v>
      </c>
      <c r="E1111" s="13">
        <v>417.23513406399957</v>
      </c>
      <c r="F1111" s="12">
        <v>1846.755920000001</v>
      </c>
      <c r="G1111" s="11">
        <f t="shared" si="34"/>
        <v>-2433.650799999999</v>
      </c>
      <c r="H1111" s="10">
        <f t="shared" si="35"/>
        <v>-0.56855597124191015</v>
      </c>
    </row>
    <row r="1112" spans="1:8" ht="16.5" customHeight="1" x14ac:dyDescent="0.3">
      <c r="A1112" s="15">
        <v>8547</v>
      </c>
      <c r="B1112" s="14" t="s">
        <v>151</v>
      </c>
      <c r="C1112" s="13">
        <v>730.37055601500197</v>
      </c>
      <c r="D1112" s="13">
        <v>15308.1460900001</v>
      </c>
      <c r="E1112" s="13">
        <v>1111.8253714090022</v>
      </c>
      <c r="F1112" s="12">
        <v>28198.437989999926</v>
      </c>
      <c r="G1112" s="11">
        <f t="shared" si="34"/>
        <v>12890.291899999826</v>
      </c>
      <c r="H1112" s="10">
        <f t="shared" si="35"/>
        <v>0.84205440843161827</v>
      </c>
    </row>
    <row r="1113" spans="1:8" ht="38.25" customHeight="1" x14ac:dyDescent="0.3">
      <c r="A1113" s="15">
        <v>8548</v>
      </c>
      <c r="B1113" s="14" t="s">
        <v>150</v>
      </c>
      <c r="C1113" s="13">
        <v>1346.5182196225001</v>
      </c>
      <c r="D1113" s="13">
        <v>3061.6445800000001</v>
      </c>
      <c r="E1113" s="13">
        <v>1306.6900931220011</v>
      </c>
      <c r="F1113" s="12">
        <v>3341.7153900000017</v>
      </c>
      <c r="G1113" s="11">
        <f t="shared" si="34"/>
        <v>280.07081000000153</v>
      </c>
      <c r="H1113" s="10">
        <f t="shared" si="35"/>
        <v>9.1477244559850748E-2</v>
      </c>
    </row>
    <row r="1114" spans="1:8" ht="38.25" customHeight="1" x14ac:dyDescent="0.3">
      <c r="A1114" s="15">
        <v>8601</v>
      </c>
      <c r="B1114" s="14" t="s">
        <v>149</v>
      </c>
      <c r="C1114" s="13">
        <v>0</v>
      </c>
      <c r="D1114" s="13">
        <v>0</v>
      </c>
      <c r="E1114" s="13">
        <v>0</v>
      </c>
      <c r="F1114" s="12">
        <v>0</v>
      </c>
      <c r="G1114" s="11">
        <f t="shared" si="34"/>
        <v>0</v>
      </c>
      <c r="H1114" s="10" t="str">
        <f t="shared" si="35"/>
        <v/>
      </c>
    </row>
    <row r="1115" spans="1:8" ht="16.5" customHeight="1" x14ac:dyDescent="0.3">
      <c r="A1115" s="15">
        <v>8602</v>
      </c>
      <c r="B1115" s="14" t="s">
        <v>148</v>
      </c>
      <c r="C1115" s="13">
        <v>1807.41</v>
      </c>
      <c r="D1115" s="13">
        <v>4022.0065100000002</v>
      </c>
      <c r="E1115" s="13">
        <v>3379.913</v>
      </c>
      <c r="F1115" s="12">
        <v>7938.7616200000002</v>
      </c>
      <c r="G1115" s="11">
        <f t="shared" si="34"/>
        <v>3916.7551100000001</v>
      </c>
      <c r="H1115" s="10">
        <f t="shared" si="35"/>
        <v>0.97383112142202866</v>
      </c>
    </row>
    <row r="1116" spans="1:8" ht="16.5" customHeight="1" x14ac:dyDescent="0.3">
      <c r="A1116" s="15">
        <v>8603</v>
      </c>
      <c r="B1116" s="14" t="s">
        <v>147</v>
      </c>
      <c r="C1116" s="13">
        <v>281</v>
      </c>
      <c r="D1116" s="13">
        <v>2089.2496000000001</v>
      </c>
      <c r="E1116" s="13">
        <v>599.36</v>
      </c>
      <c r="F1116" s="12">
        <v>7878.8807900000011</v>
      </c>
      <c r="G1116" s="11">
        <f t="shared" si="34"/>
        <v>5789.631190000001</v>
      </c>
      <c r="H1116" s="10">
        <f t="shared" si="35"/>
        <v>2.7711534275272811</v>
      </c>
    </row>
    <row r="1117" spans="1:8" ht="25.5" customHeight="1" x14ac:dyDescent="0.3">
      <c r="A1117" s="15">
        <v>8604</v>
      </c>
      <c r="B1117" s="14" t="s">
        <v>146</v>
      </c>
      <c r="C1117" s="13">
        <v>274.39800000000002</v>
      </c>
      <c r="D1117" s="13">
        <v>2460.2756100000001</v>
      </c>
      <c r="E1117" s="13">
        <v>53.97</v>
      </c>
      <c r="F1117" s="12">
        <v>982.60054000000002</v>
      </c>
      <c r="G1117" s="11">
        <f t="shared" si="34"/>
        <v>-1477.6750700000002</v>
      </c>
      <c r="H1117" s="10">
        <f t="shared" si="35"/>
        <v>-0.60061363206376706</v>
      </c>
    </row>
    <row r="1118" spans="1:8" ht="25.5" customHeight="1" x14ac:dyDescent="0.3">
      <c r="A1118" s="15">
        <v>8605</v>
      </c>
      <c r="B1118" s="14" t="s">
        <v>145</v>
      </c>
      <c r="C1118" s="13">
        <v>0</v>
      </c>
      <c r="D1118" s="13">
        <v>0</v>
      </c>
      <c r="E1118" s="13">
        <v>124.75</v>
      </c>
      <c r="F1118" s="12">
        <v>915.78</v>
      </c>
      <c r="G1118" s="11">
        <f t="shared" si="34"/>
        <v>915.78</v>
      </c>
      <c r="H1118" s="10" t="str">
        <f t="shared" si="35"/>
        <v/>
      </c>
    </row>
    <row r="1119" spans="1:8" ht="16.5" customHeight="1" x14ac:dyDescent="0.3">
      <c r="A1119" s="15">
        <v>8606</v>
      </c>
      <c r="B1119" s="14" t="s">
        <v>144</v>
      </c>
      <c r="C1119" s="13">
        <v>27657.26</v>
      </c>
      <c r="D1119" s="13">
        <v>13130.5797</v>
      </c>
      <c r="E1119" s="13">
        <v>15213.031999999999</v>
      </c>
      <c r="F1119" s="12">
        <v>23793.435519999999</v>
      </c>
      <c r="G1119" s="11">
        <f t="shared" si="34"/>
        <v>10662.855819999999</v>
      </c>
      <c r="H1119" s="10">
        <f t="shared" si="35"/>
        <v>0.81206283832236281</v>
      </c>
    </row>
    <row r="1120" spans="1:8" ht="25.5" customHeight="1" x14ac:dyDescent="0.3">
      <c r="A1120" s="15">
        <v>8607</v>
      </c>
      <c r="B1120" s="14" t="s">
        <v>143</v>
      </c>
      <c r="C1120" s="13">
        <v>12440.378745</v>
      </c>
      <c r="D1120" s="13">
        <v>27599.24425</v>
      </c>
      <c r="E1120" s="13">
        <v>9209.6431291564859</v>
      </c>
      <c r="F1120" s="12">
        <v>23557.209829999982</v>
      </c>
      <c r="G1120" s="11">
        <f t="shared" si="34"/>
        <v>-4042.0344200000181</v>
      </c>
      <c r="H1120" s="10">
        <f t="shared" si="35"/>
        <v>-0.14645453271786665</v>
      </c>
    </row>
    <row r="1121" spans="1:8" ht="38.25" customHeight="1" x14ac:dyDescent="0.3">
      <c r="A1121" s="15">
        <v>8608</v>
      </c>
      <c r="B1121" s="14" t="s">
        <v>142</v>
      </c>
      <c r="C1121" s="13">
        <v>223.98521099999999</v>
      </c>
      <c r="D1121" s="13">
        <v>1108.07583</v>
      </c>
      <c r="E1121" s="13">
        <v>162.40367900000004</v>
      </c>
      <c r="F1121" s="12">
        <v>1589.4773500000003</v>
      </c>
      <c r="G1121" s="11">
        <f t="shared" si="34"/>
        <v>481.40152000000035</v>
      </c>
      <c r="H1121" s="10">
        <f t="shared" si="35"/>
        <v>0.43444817310021133</v>
      </c>
    </row>
    <row r="1122" spans="1:8" ht="25.5" customHeight="1" x14ac:dyDescent="0.3">
      <c r="A1122" s="15">
        <v>8609</v>
      </c>
      <c r="B1122" s="14" t="s">
        <v>141</v>
      </c>
      <c r="C1122" s="13">
        <v>2074.4</v>
      </c>
      <c r="D1122" s="13">
        <v>8749.7893800000002</v>
      </c>
      <c r="E1122" s="13">
        <v>3490.9254999999598</v>
      </c>
      <c r="F1122" s="12">
        <v>5766.968369999995</v>
      </c>
      <c r="G1122" s="11">
        <f t="shared" si="34"/>
        <v>-2982.8210100000051</v>
      </c>
      <c r="H1122" s="10">
        <f t="shared" si="35"/>
        <v>-0.34090203551848297</v>
      </c>
    </row>
    <row r="1123" spans="1:8" ht="16.5" customHeight="1" x14ac:dyDescent="0.3">
      <c r="A1123" s="15">
        <v>8701</v>
      </c>
      <c r="B1123" s="14" t="s">
        <v>140</v>
      </c>
      <c r="C1123" s="13">
        <v>98382.625532000005</v>
      </c>
      <c r="D1123" s="13">
        <v>312431.387840004</v>
      </c>
      <c r="E1123" s="13">
        <v>119507.49444500005</v>
      </c>
      <c r="F1123" s="12">
        <v>495071.79159999802</v>
      </c>
      <c r="G1123" s="11">
        <f t="shared" si="34"/>
        <v>182640.40375999402</v>
      </c>
      <c r="H1123" s="10">
        <f t="shared" si="35"/>
        <v>0.5845776412628686</v>
      </c>
    </row>
    <row r="1124" spans="1:8" ht="25.5" customHeight="1" x14ac:dyDescent="0.3">
      <c r="A1124" s="15">
        <v>8702</v>
      </c>
      <c r="B1124" s="14" t="s">
        <v>139</v>
      </c>
      <c r="C1124" s="13">
        <v>5773.3258699999997</v>
      </c>
      <c r="D1124" s="13">
        <v>21176.167669999999</v>
      </c>
      <c r="E1124" s="13">
        <v>7685.8107580000005</v>
      </c>
      <c r="F1124" s="12">
        <v>31422.198590000018</v>
      </c>
      <c r="G1124" s="11">
        <f t="shared" si="34"/>
        <v>10246.030920000019</v>
      </c>
      <c r="H1124" s="10">
        <f t="shared" si="35"/>
        <v>0.48384727017983703</v>
      </c>
    </row>
    <row r="1125" spans="1:8" ht="25.5" customHeight="1" x14ac:dyDescent="0.3">
      <c r="A1125" s="15">
        <v>8703</v>
      </c>
      <c r="B1125" s="14" t="s">
        <v>138</v>
      </c>
      <c r="C1125" s="13">
        <v>434530.734903996</v>
      </c>
      <c r="D1125" s="13">
        <v>2090000.37976003</v>
      </c>
      <c r="E1125" s="13">
        <v>611231.34446099505</v>
      </c>
      <c r="F1125" s="12">
        <v>2921990.1110500731</v>
      </c>
      <c r="G1125" s="11">
        <f t="shared" si="34"/>
        <v>831989.7312900431</v>
      </c>
      <c r="H1125" s="10">
        <f t="shared" si="35"/>
        <v>0.39808113881087936</v>
      </c>
    </row>
    <row r="1126" spans="1:8" ht="16.5" customHeight="1" x14ac:dyDescent="0.3">
      <c r="A1126" s="15">
        <v>8704</v>
      </c>
      <c r="B1126" s="14" t="s">
        <v>137</v>
      </c>
      <c r="C1126" s="13">
        <v>53990.928273999998</v>
      </c>
      <c r="D1126" s="13">
        <v>214348.748619997</v>
      </c>
      <c r="E1126" s="13">
        <v>75711.968310999975</v>
      </c>
      <c r="F1126" s="12">
        <v>359858.25837000093</v>
      </c>
      <c r="G1126" s="11">
        <f t="shared" si="34"/>
        <v>145509.50975000393</v>
      </c>
      <c r="H1126" s="10">
        <f t="shared" si="35"/>
        <v>0.67884468972556</v>
      </c>
    </row>
    <row r="1127" spans="1:8" ht="25.5" customHeight="1" x14ac:dyDescent="0.3">
      <c r="A1127" s="15">
        <v>8705</v>
      </c>
      <c r="B1127" s="14" t="s">
        <v>136</v>
      </c>
      <c r="C1127" s="13">
        <v>11120.162818000001</v>
      </c>
      <c r="D1127" s="13">
        <v>86875.823650000006</v>
      </c>
      <c r="E1127" s="13">
        <v>16065.125908999984</v>
      </c>
      <c r="F1127" s="12">
        <v>126842.47761000003</v>
      </c>
      <c r="G1127" s="11">
        <f t="shared" si="34"/>
        <v>39966.653960000025</v>
      </c>
      <c r="H1127" s="10">
        <f t="shared" si="35"/>
        <v>0.46004345375780531</v>
      </c>
    </row>
    <row r="1128" spans="1:8" ht="25.5" customHeight="1" x14ac:dyDescent="0.3">
      <c r="A1128" s="15">
        <v>8706</v>
      </c>
      <c r="B1128" s="14" t="s">
        <v>135</v>
      </c>
      <c r="C1128" s="13">
        <v>1416.0824</v>
      </c>
      <c r="D1128" s="13">
        <v>2749.1947</v>
      </c>
      <c r="E1128" s="13">
        <v>2000.6092199999994</v>
      </c>
      <c r="F1128" s="12">
        <v>3443.00234</v>
      </c>
      <c r="G1128" s="11">
        <f t="shared" si="34"/>
        <v>693.80763999999999</v>
      </c>
      <c r="H1128" s="10">
        <f t="shared" si="35"/>
        <v>0.25236758967998885</v>
      </c>
    </row>
    <row r="1129" spans="1:8" ht="25.5" customHeight="1" x14ac:dyDescent="0.3">
      <c r="A1129" s="15">
        <v>8707</v>
      </c>
      <c r="B1129" s="14" t="s">
        <v>134</v>
      </c>
      <c r="C1129" s="13">
        <v>4259.9912759999997</v>
      </c>
      <c r="D1129" s="13">
        <v>34246.39327</v>
      </c>
      <c r="E1129" s="13">
        <v>7020.8756999999914</v>
      </c>
      <c r="F1129" s="12">
        <v>54769.330489999993</v>
      </c>
      <c r="G1129" s="11">
        <f t="shared" si="34"/>
        <v>20522.937219999993</v>
      </c>
      <c r="H1129" s="10">
        <f t="shared" si="35"/>
        <v>0.59927295286824211</v>
      </c>
    </row>
    <row r="1130" spans="1:8" ht="25.5" customHeight="1" x14ac:dyDescent="0.3">
      <c r="A1130" s="15">
        <v>8708</v>
      </c>
      <c r="B1130" s="14" t="s">
        <v>133</v>
      </c>
      <c r="C1130" s="13">
        <v>49067.385669426898</v>
      </c>
      <c r="D1130" s="13">
        <v>304675.425359999</v>
      </c>
      <c r="E1130" s="13">
        <v>55908.88908485954</v>
      </c>
      <c r="F1130" s="12">
        <v>388589.54336999822</v>
      </c>
      <c r="G1130" s="11">
        <f t="shared" si="34"/>
        <v>83914.11800999922</v>
      </c>
      <c r="H1130" s="10">
        <f t="shared" si="35"/>
        <v>0.27542135343159957</v>
      </c>
    </row>
    <row r="1131" spans="1:8" ht="38.25" customHeight="1" x14ac:dyDescent="0.3">
      <c r="A1131" s="15">
        <v>8709</v>
      </c>
      <c r="B1131" s="14" t="s">
        <v>132</v>
      </c>
      <c r="C1131" s="13">
        <v>117.772066</v>
      </c>
      <c r="D1131" s="13">
        <v>1622.01704</v>
      </c>
      <c r="E1131" s="13">
        <v>153.22206599999998</v>
      </c>
      <c r="F1131" s="12">
        <v>1950.0544</v>
      </c>
      <c r="G1131" s="11">
        <f t="shared" si="34"/>
        <v>328.03736000000004</v>
      </c>
      <c r="H1131" s="10">
        <f t="shared" si="35"/>
        <v>0.20224039076679493</v>
      </c>
    </row>
    <row r="1132" spans="1:8" ht="25.5" customHeight="1" x14ac:dyDescent="0.3">
      <c r="A1132" s="15">
        <v>8710</v>
      </c>
      <c r="B1132" s="14" t="s">
        <v>131</v>
      </c>
      <c r="C1132" s="13">
        <v>0</v>
      </c>
      <c r="D1132" s="13">
        <v>0</v>
      </c>
      <c r="E1132" s="13">
        <v>0</v>
      </c>
      <c r="F1132" s="12">
        <v>0</v>
      </c>
      <c r="G1132" s="11">
        <f t="shared" si="34"/>
        <v>0</v>
      </c>
      <c r="H1132" s="10" t="str">
        <f t="shared" si="35"/>
        <v/>
      </c>
    </row>
    <row r="1133" spans="1:8" ht="25.5" customHeight="1" x14ac:dyDescent="0.3">
      <c r="A1133" s="15">
        <v>8711</v>
      </c>
      <c r="B1133" s="14" t="s">
        <v>130</v>
      </c>
      <c r="C1133" s="13">
        <v>11001.7311588997</v>
      </c>
      <c r="D1133" s="13">
        <v>39614.3538700016</v>
      </c>
      <c r="E1133" s="13">
        <v>9792.1325179999967</v>
      </c>
      <c r="F1133" s="12">
        <v>51603.10316000109</v>
      </c>
      <c r="G1133" s="11">
        <f t="shared" si="34"/>
        <v>11988.74928999949</v>
      </c>
      <c r="H1133" s="10">
        <f t="shared" si="35"/>
        <v>0.30263649709753571</v>
      </c>
    </row>
    <row r="1134" spans="1:8" ht="16.5" customHeight="1" x14ac:dyDescent="0.3">
      <c r="A1134" s="15">
        <v>8712</v>
      </c>
      <c r="B1134" s="14" t="s">
        <v>129</v>
      </c>
      <c r="C1134" s="13">
        <v>3506.0162384999999</v>
      </c>
      <c r="D1134" s="13">
        <v>17993.6901</v>
      </c>
      <c r="E1134" s="13">
        <v>6454.6413269999912</v>
      </c>
      <c r="F1134" s="12">
        <v>27307.905739999995</v>
      </c>
      <c r="G1134" s="11">
        <f t="shared" si="34"/>
        <v>9314.2156399999949</v>
      </c>
      <c r="H1134" s="10">
        <f t="shared" si="35"/>
        <v>0.5176378824041209</v>
      </c>
    </row>
    <row r="1135" spans="1:8" ht="16.5" customHeight="1" x14ac:dyDescent="0.3">
      <c r="A1135" s="15">
        <v>8713</v>
      </c>
      <c r="B1135" s="14" t="s">
        <v>128</v>
      </c>
      <c r="C1135" s="13">
        <v>50.463769999999997</v>
      </c>
      <c r="D1135" s="13">
        <v>283.98916000000003</v>
      </c>
      <c r="E1135" s="13">
        <v>86.897170000000003</v>
      </c>
      <c r="F1135" s="12">
        <v>632.95543999999995</v>
      </c>
      <c r="G1135" s="11">
        <f t="shared" si="34"/>
        <v>348.96627999999993</v>
      </c>
      <c r="H1135" s="10">
        <f t="shared" si="35"/>
        <v>1.2288014091805473</v>
      </c>
    </row>
    <row r="1136" spans="1:8" ht="25.5" customHeight="1" x14ac:dyDescent="0.3">
      <c r="A1136" s="15">
        <v>8714</v>
      </c>
      <c r="B1136" s="14" t="s">
        <v>127</v>
      </c>
      <c r="C1136" s="13">
        <v>3786.33019810002</v>
      </c>
      <c r="D1136" s="13">
        <v>12238.916950000001</v>
      </c>
      <c r="E1136" s="13">
        <v>4190.7974787000103</v>
      </c>
      <c r="F1136" s="12">
        <v>17898.905060000016</v>
      </c>
      <c r="G1136" s="11">
        <f t="shared" si="34"/>
        <v>5659.9881100000148</v>
      </c>
      <c r="H1136" s="10">
        <f t="shared" si="35"/>
        <v>0.462458249624777</v>
      </c>
    </row>
    <row r="1137" spans="1:8" ht="16.5" customHeight="1" x14ac:dyDescent="0.3">
      <c r="A1137" s="15">
        <v>8715</v>
      </c>
      <c r="B1137" s="14" t="s">
        <v>126</v>
      </c>
      <c r="C1137" s="13">
        <v>1513.9230219999999</v>
      </c>
      <c r="D1137" s="13">
        <v>9120.7605400000102</v>
      </c>
      <c r="E1137" s="13">
        <v>1320.3356320000012</v>
      </c>
      <c r="F1137" s="12">
        <v>9101.9355899999919</v>
      </c>
      <c r="G1137" s="11">
        <f t="shared" si="34"/>
        <v>-18.824950000018362</v>
      </c>
      <c r="H1137" s="10">
        <f t="shared" si="35"/>
        <v>-2.0639671349181525E-3</v>
      </c>
    </row>
    <row r="1138" spans="1:8" ht="25.5" customHeight="1" x14ac:dyDescent="0.3">
      <c r="A1138" s="15">
        <v>8716</v>
      </c>
      <c r="B1138" s="14" t="s">
        <v>125</v>
      </c>
      <c r="C1138" s="13">
        <v>70461.178462099895</v>
      </c>
      <c r="D1138" s="13">
        <v>115824.86787</v>
      </c>
      <c r="E1138" s="13">
        <v>67420.563740899917</v>
      </c>
      <c r="F1138" s="12">
        <v>137197.81050000005</v>
      </c>
      <c r="G1138" s="11">
        <f t="shared" si="34"/>
        <v>21372.942630000049</v>
      </c>
      <c r="H1138" s="10">
        <f t="shared" si="35"/>
        <v>0.18452809852534174</v>
      </c>
    </row>
    <row r="1139" spans="1:8" ht="25.5" customHeight="1" x14ac:dyDescent="0.3">
      <c r="A1139" s="15">
        <v>8801</v>
      </c>
      <c r="B1139" s="14" t="s">
        <v>124</v>
      </c>
      <c r="C1139" s="13">
        <v>0.89</v>
      </c>
      <c r="D1139" s="13">
        <v>21.531549999999999</v>
      </c>
      <c r="E1139" s="13">
        <v>3.3319999999999999</v>
      </c>
      <c r="F1139" s="12">
        <v>97.796179999999993</v>
      </c>
      <c r="G1139" s="11">
        <f t="shared" si="34"/>
        <v>76.264629999999997</v>
      </c>
      <c r="H1139" s="10">
        <f t="shared" si="35"/>
        <v>3.5419944221386754</v>
      </c>
    </row>
    <row r="1140" spans="1:8" ht="25.5" customHeight="1" x14ac:dyDescent="0.3">
      <c r="A1140" s="15">
        <v>8802</v>
      </c>
      <c r="B1140" s="14" t="s">
        <v>123</v>
      </c>
      <c r="C1140" s="13">
        <v>24.636818000000002</v>
      </c>
      <c r="D1140" s="13">
        <v>11128.060020000001</v>
      </c>
      <c r="E1140" s="13">
        <v>42.616827999999998</v>
      </c>
      <c r="F1140" s="12">
        <v>11879.846300000003</v>
      </c>
      <c r="G1140" s="11">
        <f t="shared" si="34"/>
        <v>751.78628000000208</v>
      </c>
      <c r="H1140" s="10">
        <f t="shared" si="35"/>
        <v>6.7557712543682161E-2</v>
      </c>
    </row>
    <row r="1141" spans="1:8" ht="25.5" customHeight="1" x14ac:dyDescent="0.3">
      <c r="A1141" s="15">
        <v>8803</v>
      </c>
      <c r="B1141" s="14" t="s">
        <v>122</v>
      </c>
      <c r="C1141" s="13">
        <v>24.580395800000002</v>
      </c>
      <c r="D1141" s="13">
        <v>4647.2124299999996</v>
      </c>
      <c r="E1141" s="13">
        <v>30.691334200000004</v>
      </c>
      <c r="F1141" s="12">
        <v>6345.060779999998</v>
      </c>
      <c r="G1141" s="11">
        <f t="shared" si="34"/>
        <v>1697.8483499999984</v>
      </c>
      <c r="H1141" s="10">
        <f t="shared" si="35"/>
        <v>0.36534769511278797</v>
      </c>
    </row>
    <row r="1142" spans="1:8" ht="16.5" customHeight="1" x14ac:dyDescent="0.3">
      <c r="A1142" s="15">
        <v>8804</v>
      </c>
      <c r="B1142" s="14" t="s">
        <v>121</v>
      </c>
      <c r="C1142" s="13">
        <v>0.24929999999999999</v>
      </c>
      <c r="D1142" s="13">
        <v>80.364249999999998</v>
      </c>
      <c r="E1142" s="13">
        <v>0.20734000000000002</v>
      </c>
      <c r="F1142" s="12">
        <v>54.338020000000022</v>
      </c>
      <c r="G1142" s="11">
        <f t="shared" si="34"/>
        <v>-26.026229999999977</v>
      </c>
      <c r="H1142" s="10">
        <f t="shared" si="35"/>
        <v>-0.32385333030545271</v>
      </c>
    </row>
    <row r="1143" spans="1:8" ht="38.25" customHeight="1" x14ac:dyDescent="0.3">
      <c r="A1143" s="15">
        <v>8805</v>
      </c>
      <c r="B1143" s="14" t="s">
        <v>120</v>
      </c>
      <c r="C1143" s="13">
        <v>2.1800000000000002</v>
      </c>
      <c r="D1143" s="13">
        <v>135.48101</v>
      </c>
      <c r="E1143" s="13">
        <v>0.22500000000000001</v>
      </c>
      <c r="F1143" s="12">
        <v>17.94286</v>
      </c>
      <c r="G1143" s="11">
        <f t="shared" si="34"/>
        <v>-117.53815</v>
      </c>
      <c r="H1143" s="10">
        <f t="shared" si="35"/>
        <v>-0.86756180810875272</v>
      </c>
    </row>
    <row r="1144" spans="1:8" ht="16.5" customHeight="1" x14ac:dyDescent="0.3">
      <c r="A1144" s="15">
        <v>8901</v>
      </c>
      <c r="B1144" s="14" t="s">
        <v>119</v>
      </c>
      <c r="C1144" s="13">
        <v>15795.26</v>
      </c>
      <c r="D1144" s="13">
        <v>5483.5254299999997</v>
      </c>
      <c r="E1144" s="13">
        <v>1998.75</v>
      </c>
      <c r="F1144" s="12">
        <v>819.24779000000001</v>
      </c>
      <c r="G1144" s="11">
        <f t="shared" si="34"/>
        <v>-4664.2776399999993</v>
      </c>
      <c r="H1144" s="10">
        <f t="shared" si="35"/>
        <v>-0.85059834216908148</v>
      </c>
    </row>
    <row r="1145" spans="1:8" ht="25.5" customHeight="1" x14ac:dyDescent="0.3">
      <c r="A1145" s="15">
        <v>8902</v>
      </c>
      <c r="B1145" s="14" t="s">
        <v>118</v>
      </c>
      <c r="C1145" s="13">
        <v>18.09</v>
      </c>
      <c r="D1145" s="13">
        <v>61.65</v>
      </c>
      <c r="E1145" s="13">
        <v>0</v>
      </c>
      <c r="F1145" s="12">
        <v>0</v>
      </c>
      <c r="G1145" s="11">
        <f t="shared" si="34"/>
        <v>-61.65</v>
      </c>
      <c r="H1145" s="10">
        <f t="shared" si="35"/>
        <v>-1</v>
      </c>
    </row>
    <row r="1146" spans="1:8" ht="25.5" customHeight="1" x14ac:dyDescent="0.3">
      <c r="A1146" s="15">
        <v>8903</v>
      </c>
      <c r="B1146" s="14" t="s">
        <v>117</v>
      </c>
      <c r="C1146" s="13">
        <v>508.968658</v>
      </c>
      <c r="D1146" s="13">
        <v>7728.7250899999999</v>
      </c>
      <c r="E1146" s="13">
        <v>881.60366000000056</v>
      </c>
      <c r="F1146" s="12">
        <v>15632.294730000005</v>
      </c>
      <c r="G1146" s="11">
        <f t="shared" si="34"/>
        <v>7903.5696400000052</v>
      </c>
      <c r="H1146" s="10">
        <f t="shared" si="35"/>
        <v>1.0226226897662891</v>
      </c>
    </row>
    <row r="1147" spans="1:8" ht="16.5" customHeight="1" x14ac:dyDescent="0.3">
      <c r="A1147" s="15">
        <v>8904</v>
      </c>
      <c r="B1147" s="14" t="s">
        <v>116</v>
      </c>
      <c r="C1147" s="13">
        <v>1784.65</v>
      </c>
      <c r="D1147" s="13">
        <v>1436.20704</v>
      </c>
      <c r="E1147" s="13">
        <v>491</v>
      </c>
      <c r="F1147" s="12">
        <v>318.69402000000002</v>
      </c>
      <c r="G1147" s="11">
        <f t="shared" si="34"/>
        <v>-1117.5130199999999</v>
      </c>
      <c r="H1147" s="10">
        <f t="shared" si="35"/>
        <v>-0.77810022432420323</v>
      </c>
    </row>
    <row r="1148" spans="1:8" ht="25.5" customHeight="1" x14ac:dyDescent="0.3">
      <c r="A1148" s="15">
        <v>8905</v>
      </c>
      <c r="B1148" s="14" t="s">
        <v>115</v>
      </c>
      <c r="C1148" s="13">
        <v>3.3</v>
      </c>
      <c r="D1148" s="13">
        <v>21.57423</v>
      </c>
      <c r="E1148" s="13">
        <v>0</v>
      </c>
      <c r="F1148" s="12">
        <v>0</v>
      </c>
      <c r="G1148" s="11">
        <f t="shared" si="34"/>
        <v>-21.57423</v>
      </c>
      <c r="H1148" s="10">
        <f t="shared" si="35"/>
        <v>-1</v>
      </c>
    </row>
    <row r="1149" spans="1:8" ht="25.5" customHeight="1" x14ac:dyDescent="0.3">
      <c r="A1149" s="15">
        <v>8906</v>
      </c>
      <c r="B1149" s="14" t="s">
        <v>114</v>
      </c>
      <c r="C1149" s="13">
        <v>23.97</v>
      </c>
      <c r="D1149" s="13">
        <v>60.770330000000001</v>
      </c>
      <c r="E1149" s="13">
        <v>1.1319999999999999</v>
      </c>
      <c r="F1149" s="12">
        <v>0.97182000000000002</v>
      </c>
      <c r="G1149" s="11">
        <f t="shared" si="34"/>
        <v>-59.79851</v>
      </c>
      <c r="H1149" s="10">
        <f t="shared" si="35"/>
        <v>-0.98400831458377791</v>
      </c>
    </row>
    <row r="1150" spans="1:8" ht="16.5" customHeight="1" x14ac:dyDescent="0.3">
      <c r="A1150" s="15">
        <v>8907</v>
      </c>
      <c r="B1150" s="14" t="s">
        <v>113</v>
      </c>
      <c r="C1150" s="13">
        <v>10.554448000000001</v>
      </c>
      <c r="D1150" s="13">
        <v>133.87519</v>
      </c>
      <c r="E1150" s="13">
        <v>71.377217999999999</v>
      </c>
      <c r="F1150" s="12">
        <v>537.21453000000008</v>
      </c>
      <c r="G1150" s="11">
        <f t="shared" si="34"/>
        <v>403.33934000000011</v>
      </c>
      <c r="H1150" s="10">
        <f t="shared" si="35"/>
        <v>3.0128012516732943</v>
      </c>
    </row>
    <row r="1151" spans="1:8" ht="16.5" customHeight="1" x14ac:dyDescent="0.3">
      <c r="A1151" s="15">
        <v>8908</v>
      </c>
      <c r="B1151" s="14" t="s">
        <v>112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4"/>
        <v>0</v>
      </c>
      <c r="H1151" s="10" t="str">
        <f t="shared" si="35"/>
        <v/>
      </c>
    </row>
    <row r="1152" spans="1:8" ht="25.5" customHeight="1" x14ac:dyDescent="0.3">
      <c r="A1152" s="15">
        <v>9001</v>
      </c>
      <c r="B1152" s="14" t="s">
        <v>111</v>
      </c>
      <c r="C1152" s="13">
        <v>135.71961139999999</v>
      </c>
      <c r="D1152" s="13">
        <v>17642.423330000001</v>
      </c>
      <c r="E1152" s="13">
        <v>162.08708039800104</v>
      </c>
      <c r="F1152" s="12">
        <v>22999.46980999998</v>
      </c>
      <c r="G1152" s="11">
        <f t="shared" si="34"/>
        <v>5357.0464799999791</v>
      </c>
      <c r="H1152" s="10">
        <f t="shared" si="35"/>
        <v>0.30364572824248054</v>
      </c>
    </row>
    <row r="1153" spans="1:8" ht="16.5" customHeight="1" x14ac:dyDescent="0.3">
      <c r="A1153" s="15">
        <v>9002</v>
      </c>
      <c r="B1153" s="14" t="s">
        <v>110</v>
      </c>
      <c r="C1153" s="13">
        <v>9.49826200000002</v>
      </c>
      <c r="D1153" s="13">
        <v>3560.5085899999999</v>
      </c>
      <c r="E1153" s="13">
        <v>8.530634400000018</v>
      </c>
      <c r="F1153" s="12">
        <v>4999.5997900000066</v>
      </c>
      <c r="G1153" s="11">
        <f t="shared" si="34"/>
        <v>1439.0912000000067</v>
      </c>
      <c r="H1153" s="10">
        <f t="shared" si="35"/>
        <v>0.40418135882098988</v>
      </c>
    </row>
    <row r="1154" spans="1:8" ht="16.5" customHeight="1" x14ac:dyDescent="0.3">
      <c r="A1154" s="15">
        <v>9003</v>
      </c>
      <c r="B1154" s="14" t="s">
        <v>109</v>
      </c>
      <c r="C1154" s="13">
        <v>20.060868630000002</v>
      </c>
      <c r="D1154" s="13">
        <v>2118.2533100000001</v>
      </c>
      <c r="E1154" s="13">
        <v>34.410996300000008</v>
      </c>
      <c r="F1154" s="12">
        <v>4487.7922799999978</v>
      </c>
      <c r="G1154" s="11">
        <f t="shared" si="34"/>
        <v>2369.5389699999978</v>
      </c>
      <c r="H1154" s="10">
        <f t="shared" si="35"/>
        <v>1.1186287111242601</v>
      </c>
    </row>
    <row r="1155" spans="1:8" ht="16.5" customHeight="1" x14ac:dyDescent="0.3">
      <c r="A1155" s="15">
        <v>9004</v>
      </c>
      <c r="B1155" s="14" t="s">
        <v>108</v>
      </c>
      <c r="C1155" s="13">
        <v>528.74059231080105</v>
      </c>
      <c r="D1155" s="13">
        <v>9936.9914100000005</v>
      </c>
      <c r="E1155" s="13">
        <v>376.52406747300012</v>
      </c>
      <c r="F1155" s="12">
        <v>13961.883209999985</v>
      </c>
      <c r="G1155" s="11">
        <f t="shared" si="34"/>
        <v>4024.8917999999849</v>
      </c>
      <c r="H1155" s="10">
        <f t="shared" si="35"/>
        <v>0.40504128804514933</v>
      </c>
    </row>
    <row r="1156" spans="1:8" ht="25.5" customHeight="1" x14ac:dyDescent="0.3">
      <c r="A1156" s="15">
        <v>9005</v>
      </c>
      <c r="B1156" s="14" t="s">
        <v>107</v>
      </c>
      <c r="C1156" s="13">
        <v>39.818053185959997</v>
      </c>
      <c r="D1156" s="13">
        <v>1067.55773</v>
      </c>
      <c r="E1156" s="13">
        <v>45.189706999999991</v>
      </c>
      <c r="F1156" s="12">
        <v>1255.2262899999992</v>
      </c>
      <c r="G1156" s="11">
        <f t="shared" si="34"/>
        <v>187.66855999999916</v>
      </c>
      <c r="H1156" s="10">
        <f t="shared" si="35"/>
        <v>0.17579242295402531</v>
      </c>
    </row>
    <row r="1157" spans="1:8" ht="16.5" customHeight="1" x14ac:dyDescent="0.3">
      <c r="A1157" s="15">
        <v>9006</v>
      </c>
      <c r="B1157" s="14" t="s">
        <v>106</v>
      </c>
      <c r="C1157" s="13">
        <v>125.619286</v>
      </c>
      <c r="D1157" s="13">
        <v>967.28151000000003</v>
      </c>
      <c r="E1157" s="13">
        <v>44.322436700000033</v>
      </c>
      <c r="F1157" s="12">
        <v>1127.576779999999</v>
      </c>
      <c r="G1157" s="11">
        <f t="shared" si="34"/>
        <v>160.29526999999894</v>
      </c>
      <c r="H1157" s="10">
        <f t="shared" si="35"/>
        <v>0.16571728947863268</v>
      </c>
    </row>
    <row r="1158" spans="1:8" ht="16.5" customHeight="1" x14ac:dyDescent="0.3">
      <c r="A1158" s="15">
        <v>9007</v>
      </c>
      <c r="B1158" s="14" t="s">
        <v>105</v>
      </c>
      <c r="C1158" s="13">
        <v>0.74446000000000001</v>
      </c>
      <c r="D1158" s="13">
        <v>237.08036000000001</v>
      </c>
      <c r="E1158" s="13">
        <v>0.17353500000000002</v>
      </c>
      <c r="F1158" s="12">
        <v>64.024090000000001</v>
      </c>
      <c r="G1158" s="11">
        <f t="shared" ref="G1158:G1221" si="36">F1158-D1158</f>
        <v>-173.05627000000001</v>
      </c>
      <c r="H1158" s="10">
        <f t="shared" ref="H1158:H1221" si="37">IF(D1158&lt;&gt;0,G1158/D1158,"")</f>
        <v>-0.72994772742879255</v>
      </c>
    </row>
    <row r="1159" spans="1:8" ht="16.5" customHeight="1" x14ac:dyDescent="0.3">
      <c r="A1159" s="15">
        <v>9008</v>
      </c>
      <c r="B1159" s="14" t="s">
        <v>104</v>
      </c>
      <c r="C1159" s="13">
        <v>0.61468</v>
      </c>
      <c r="D1159" s="13">
        <v>10.481619999999999</v>
      </c>
      <c r="E1159" s="13">
        <v>0.62402000000000013</v>
      </c>
      <c r="F1159" s="12">
        <v>24.423379999999998</v>
      </c>
      <c r="G1159" s="11">
        <f t="shared" si="36"/>
        <v>13.941759999999999</v>
      </c>
      <c r="H1159" s="10">
        <f t="shared" si="37"/>
        <v>1.3301150013070497</v>
      </c>
    </row>
    <row r="1160" spans="1:8" ht="16.5" customHeight="1" x14ac:dyDescent="0.3">
      <c r="A1160" s="15">
        <v>9009</v>
      </c>
      <c r="B1160" s="14" t="s">
        <v>103</v>
      </c>
      <c r="C1160" s="13">
        <v>0</v>
      </c>
      <c r="D1160" s="13">
        <v>0</v>
      </c>
      <c r="E1160" s="13">
        <v>0</v>
      </c>
      <c r="F1160" s="12">
        <v>0</v>
      </c>
      <c r="G1160" s="11">
        <f t="shared" si="36"/>
        <v>0</v>
      </c>
      <c r="H1160" s="10" t="str">
        <f t="shared" si="37"/>
        <v/>
      </c>
    </row>
    <row r="1161" spans="1:8" ht="25.5" customHeight="1" x14ac:dyDescent="0.3">
      <c r="A1161" s="15">
        <v>9010</v>
      </c>
      <c r="B1161" s="14" t="s">
        <v>102</v>
      </c>
      <c r="C1161" s="13">
        <v>76.907347999999999</v>
      </c>
      <c r="D1161" s="13">
        <v>744.83041000000003</v>
      </c>
      <c r="E1161" s="13">
        <v>59.571722999999999</v>
      </c>
      <c r="F1161" s="12">
        <v>570.97442999999998</v>
      </c>
      <c r="G1161" s="11">
        <f t="shared" si="36"/>
        <v>-173.85598000000005</v>
      </c>
      <c r="H1161" s="10">
        <f t="shared" si="37"/>
        <v>-0.23341686599503911</v>
      </c>
    </row>
    <row r="1162" spans="1:8" ht="16.5" customHeight="1" x14ac:dyDescent="0.3">
      <c r="A1162" s="15">
        <v>9011</v>
      </c>
      <c r="B1162" s="14" t="s">
        <v>101</v>
      </c>
      <c r="C1162" s="13">
        <v>34.797753</v>
      </c>
      <c r="D1162" s="13">
        <v>3680.4420799999998</v>
      </c>
      <c r="E1162" s="13">
        <v>56.365453900000027</v>
      </c>
      <c r="F1162" s="12">
        <v>6599.2894400000041</v>
      </c>
      <c r="G1162" s="11">
        <f t="shared" si="36"/>
        <v>2918.8473600000043</v>
      </c>
      <c r="H1162" s="10">
        <f t="shared" si="37"/>
        <v>0.79306977166177939</v>
      </c>
    </row>
    <row r="1163" spans="1:8" ht="16.5" customHeight="1" x14ac:dyDescent="0.3">
      <c r="A1163" s="15">
        <v>9012</v>
      </c>
      <c r="B1163" s="14" t="s">
        <v>100</v>
      </c>
      <c r="C1163" s="13">
        <v>0.91410499999999995</v>
      </c>
      <c r="D1163" s="13">
        <v>277.97660000000002</v>
      </c>
      <c r="E1163" s="13">
        <v>1.046996</v>
      </c>
      <c r="F1163" s="12">
        <v>111.03269</v>
      </c>
      <c r="G1163" s="11">
        <f t="shared" si="36"/>
        <v>-166.94391000000002</v>
      </c>
      <c r="H1163" s="10">
        <f t="shared" si="37"/>
        <v>-0.60056821329565158</v>
      </c>
    </row>
    <row r="1164" spans="1:8" ht="16.5" customHeight="1" x14ac:dyDescent="0.3">
      <c r="A1164" s="15">
        <v>9013</v>
      </c>
      <c r="B1164" s="14" t="s">
        <v>99</v>
      </c>
      <c r="C1164" s="13">
        <v>219.70819243</v>
      </c>
      <c r="D1164" s="13">
        <v>5455.3714899999904</v>
      </c>
      <c r="E1164" s="13">
        <v>237.72445558800018</v>
      </c>
      <c r="F1164" s="12">
        <v>7364.7659700000158</v>
      </c>
      <c r="G1164" s="11">
        <f t="shared" si="36"/>
        <v>1909.3944800000254</v>
      </c>
      <c r="H1164" s="10">
        <f t="shared" si="37"/>
        <v>0.3500026503236407</v>
      </c>
    </row>
    <row r="1165" spans="1:8" ht="16.5" customHeight="1" x14ac:dyDescent="0.3">
      <c r="A1165" s="15">
        <v>9014</v>
      </c>
      <c r="B1165" s="14" t="s">
        <v>98</v>
      </c>
      <c r="C1165" s="13">
        <v>11.682994553</v>
      </c>
      <c r="D1165" s="13">
        <v>2235.2372300000002</v>
      </c>
      <c r="E1165" s="13">
        <v>12.273782250000007</v>
      </c>
      <c r="F1165" s="12">
        <v>3968.6624200000028</v>
      </c>
      <c r="G1165" s="11">
        <f t="shared" si="36"/>
        <v>1733.4251900000027</v>
      </c>
      <c r="H1165" s="10">
        <f t="shared" si="37"/>
        <v>0.77549942651948511</v>
      </c>
    </row>
    <row r="1166" spans="1:8" ht="25.5" customHeight="1" x14ac:dyDescent="0.3">
      <c r="A1166" s="15">
        <v>9015</v>
      </c>
      <c r="B1166" s="14" t="s">
        <v>97</v>
      </c>
      <c r="C1166" s="13">
        <v>346.10889120000002</v>
      </c>
      <c r="D1166" s="13">
        <v>16065.018770000001</v>
      </c>
      <c r="E1166" s="13">
        <v>176.97367849999995</v>
      </c>
      <c r="F1166" s="12">
        <v>6667.2718599999971</v>
      </c>
      <c r="G1166" s="11">
        <f t="shared" si="36"/>
        <v>-9397.7469100000035</v>
      </c>
      <c r="H1166" s="10">
        <f t="shared" si="37"/>
        <v>-0.58498200621772467</v>
      </c>
    </row>
    <row r="1167" spans="1:8" ht="16.5" customHeight="1" x14ac:dyDescent="0.3">
      <c r="A1167" s="15">
        <v>9016</v>
      </c>
      <c r="B1167" s="14" t="s">
        <v>96</v>
      </c>
      <c r="C1167" s="13">
        <v>5.4761579999999999</v>
      </c>
      <c r="D1167" s="13">
        <v>633.44123999999999</v>
      </c>
      <c r="E1167" s="13">
        <v>7.9411229999999975</v>
      </c>
      <c r="F1167" s="12">
        <v>584.62829999999985</v>
      </c>
      <c r="G1167" s="11">
        <f t="shared" si="36"/>
        <v>-48.81294000000014</v>
      </c>
      <c r="H1167" s="10">
        <f t="shared" si="37"/>
        <v>-7.705993376749537E-2</v>
      </c>
    </row>
    <row r="1168" spans="1:8" ht="25.5" customHeight="1" x14ac:dyDescent="0.3">
      <c r="A1168" s="15">
        <v>9017</v>
      </c>
      <c r="B1168" s="14" t="s">
        <v>95</v>
      </c>
      <c r="C1168" s="13">
        <v>911.07192472464897</v>
      </c>
      <c r="D1168" s="13">
        <v>5713.0388200000098</v>
      </c>
      <c r="E1168" s="13">
        <v>817.98456739735377</v>
      </c>
      <c r="F1168" s="12">
        <v>5737.7882599999894</v>
      </c>
      <c r="G1168" s="11">
        <f t="shared" si="36"/>
        <v>24.749439999979586</v>
      </c>
      <c r="H1168" s="10">
        <f t="shared" si="37"/>
        <v>4.3320972917841195E-3</v>
      </c>
    </row>
    <row r="1169" spans="1:8" ht="25.5" customHeight="1" x14ac:dyDescent="0.3">
      <c r="A1169" s="15">
        <v>9018</v>
      </c>
      <c r="B1169" s="14" t="s">
        <v>94</v>
      </c>
      <c r="C1169" s="13">
        <v>3598.6329967083898</v>
      </c>
      <c r="D1169" s="13">
        <v>158108.713569999</v>
      </c>
      <c r="E1169" s="13">
        <v>3007.8695978000028</v>
      </c>
      <c r="F1169" s="12">
        <v>150580.73216000068</v>
      </c>
      <c r="G1169" s="11">
        <f t="shared" si="36"/>
        <v>-7527.9814099983196</v>
      </c>
      <c r="H1169" s="10">
        <f t="shared" si="37"/>
        <v>-4.7612691546348444E-2</v>
      </c>
    </row>
    <row r="1170" spans="1:8" ht="38.25" customHeight="1" x14ac:dyDescent="0.3">
      <c r="A1170" s="15">
        <v>9019</v>
      </c>
      <c r="B1170" s="14" t="s">
        <v>93</v>
      </c>
      <c r="C1170" s="13">
        <v>1260.5873509999999</v>
      </c>
      <c r="D1170" s="13">
        <v>21266.112130000001</v>
      </c>
      <c r="E1170" s="13">
        <v>1080.0621202400011</v>
      </c>
      <c r="F1170" s="12">
        <v>17573.014570000018</v>
      </c>
      <c r="G1170" s="11">
        <f t="shared" si="36"/>
        <v>-3693.0975599999838</v>
      </c>
      <c r="H1170" s="10">
        <f t="shared" si="37"/>
        <v>-0.17366115336099205</v>
      </c>
    </row>
    <row r="1171" spans="1:8" ht="16.5" customHeight="1" x14ac:dyDescent="0.3">
      <c r="A1171" s="15">
        <v>9020</v>
      </c>
      <c r="B1171" s="14" t="s">
        <v>92</v>
      </c>
      <c r="C1171" s="13">
        <v>60.435807599999997</v>
      </c>
      <c r="D1171" s="13">
        <v>2684.1030999999998</v>
      </c>
      <c r="E1171" s="13">
        <v>95.749400499999922</v>
      </c>
      <c r="F1171" s="12">
        <v>4055.1447699999981</v>
      </c>
      <c r="G1171" s="11">
        <f t="shared" si="36"/>
        <v>1371.0416699999982</v>
      </c>
      <c r="H1171" s="10">
        <f t="shared" si="37"/>
        <v>0.51080067304419052</v>
      </c>
    </row>
    <row r="1172" spans="1:8" ht="25.5" customHeight="1" x14ac:dyDescent="0.3">
      <c r="A1172" s="15">
        <v>9021</v>
      </c>
      <c r="B1172" s="14" t="s">
        <v>91</v>
      </c>
      <c r="C1172" s="13">
        <v>183.20051809</v>
      </c>
      <c r="D1172" s="13">
        <v>54204.056069999999</v>
      </c>
      <c r="E1172" s="13">
        <v>216.27207787489999</v>
      </c>
      <c r="F1172" s="12">
        <v>55474.267799999951</v>
      </c>
      <c r="G1172" s="11">
        <f t="shared" si="36"/>
        <v>1270.2117299999518</v>
      </c>
      <c r="H1172" s="10">
        <f t="shared" si="37"/>
        <v>2.343388709434548E-2</v>
      </c>
    </row>
    <row r="1173" spans="1:8" ht="25.5" customHeight="1" x14ac:dyDescent="0.3">
      <c r="A1173" s="15">
        <v>9022</v>
      </c>
      <c r="B1173" s="14" t="s">
        <v>90</v>
      </c>
      <c r="C1173" s="13">
        <v>244.308931</v>
      </c>
      <c r="D1173" s="13">
        <v>28283.251530000001</v>
      </c>
      <c r="E1173" s="13">
        <v>174.49023859999991</v>
      </c>
      <c r="F1173" s="12">
        <v>26440.691940000008</v>
      </c>
      <c r="G1173" s="11">
        <f t="shared" si="36"/>
        <v>-1842.5595899999935</v>
      </c>
      <c r="H1173" s="10">
        <f t="shared" si="37"/>
        <v>-6.5146667738876965E-2</v>
      </c>
    </row>
    <row r="1174" spans="1:8" ht="25.5" customHeight="1" x14ac:dyDescent="0.3">
      <c r="A1174" s="15">
        <v>9023</v>
      </c>
      <c r="B1174" s="14" t="s">
        <v>89</v>
      </c>
      <c r="C1174" s="13">
        <v>249.08689000000001</v>
      </c>
      <c r="D1174" s="13">
        <v>3512.7783599999998</v>
      </c>
      <c r="E1174" s="13">
        <v>179.06399299999973</v>
      </c>
      <c r="F1174" s="12">
        <v>3175.6177999999995</v>
      </c>
      <c r="G1174" s="11">
        <f t="shared" si="36"/>
        <v>-337.16056000000026</v>
      </c>
      <c r="H1174" s="10">
        <f t="shared" si="37"/>
        <v>-9.5981165176615438E-2</v>
      </c>
    </row>
    <row r="1175" spans="1:8" ht="25.5" customHeight="1" x14ac:dyDescent="0.3">
      <c r="A1175" s="15">
        <v>9024</v>
      </c>
      <c r="B1175" s="14" t="s">
        <v>88</v>
      </c>
      <c r="C1175" s="13">
        <v>88.597168499999995</v>
      </c>
      <c r="D1175" s="13">
        <v>1964.28432</v>
      </c>
      <c r="E1175" s="13">
        <v>87.254235999999977</v>
      </c>
      <c r="F1175" s="12">
        <v>3878.4906200000014</v>
      </c>
      <c r="G1175" s="11">
        <f t="shared" si="36"/>
        <v>1914.2063000000014</v>
      </c>
      <c r="H1175" s="10">
        <f t="shared" si="37"/>
        <v>0.97450571717642254</v>
      </c>
    </row>
    <row r="1176" spans="1:8" ht="38.25" customHeight="1" x14ac:dyDescent="0.3">
      <c r="A1176" s="15">
        <v>9025</v>
      </c>
      <c r="B1176" s="14" t="s">
        <v>87</v>
      </c>
      <c r="C1176" s="13">
        <v>395.502076942298</v>
      </c>
      <c r="D1176" s="13">
        <v>14873.173930000001</v>
      </c>
      <c r="E1176" s="13">
        <v>410.44827902516795</v>
      </c>
      <c r="F1176" s="12">
        <v>19260.318250000033</v>
      </c>
      <c r="G1176" s="11">
        <f t="shared" si="36"/>
        <v>4387.1443200000322</v>
      </c>
      <c r="H1176" s="10">
        <f t="shared" si="37"/>
        <v>0.2949702827821386</v>
      </c>
    </row>
    <row r="1177" spans="1:8" ht="25.5" customHeight="1" x14ac:dyDescent="0.3">
      <c r="A1177" s="15">
        <v>9026</v>
      </c>
      <c r="B1177" s="14" t="s">
        <v>86</v>
      </c>
      <c r="C1177" s="13">
        <v>517.68836891356898</v>
      </c>
      <c r="D1177" s="13">
        <v>28469.714620000101</v>
      </c>
      <c r="E1177" s="13">
        <v>528.19640598664932</v>
      </c>
      <c r="F1177" s="12">
        <v>27696.460629999947</v>
      </c>
      <c r="G1177" s="11">
        <f t="shared" si="36"/>
        <v>-773.25399000015386</v>
      </c>
      <c r="H1177" s="10">
        <f t="shared" si="37"/>
        <v>-2.7160581000588588E-2</v>
      </c>
    </row>
    <row r="1178" spans="1:8" ht="25.5" customHeight="1" x14ac:dyDescent="0.3">
      <c r="A1178" s="15">
        <v>9027</v>
      </c>
      <c r="B1178" s="14" t="s">
        <v>85</v>
      </c>
      <c r="C1178" s="13">
        <v>337.37827427000002</v>
      </c>
      <c r="D1178" s="13">
        <v>42398.267989999898</v>
      </c>
      <c r="E1178" s="13">
        <v>374.01785825599035</v>
      </c>
      <c r="F1178" s="12">
        <v>50273.294029999888</v>
      </c>
      <c r="G1178" s="11">
        <f t="shared" si="36"/>
        <v>7875.0260399999897</v>
      </c>
      <c r="H1178" s="10">
        <f t="shared" si="37"/>
        <v>0.18573933354677136</v>
      </c>
    </row>
    <row r="1179" spans="1:8" ht="16.5" customHeight="1" x14ac:dyDescent="0.3">
      <c r="A1179" s="15">
        <v>9028</v>
      </c>
      <c r="B1179" s="14" t="s">
        <v>84</v>
      </c>
      <c r="C1179" s="13">
        <v>964.92196300000001</v>
      </c>
      <c r="D1179" s="13">
        <v>20135.95839</v>
      </c>
      <c r="E1179" s="13">
        <v>1304.9441400000001</v>
      </c>
      <c r="F1179" s="12">
        <v>25707.540660000006</v>
      </c>
      <c r="G1179" s="11">
        <f t="shared" si="36"/>
        <v>5571.5822700000062</v>
      </c>
      <c r="H1179" s="10">
        <f t="shared" si="37"/>
        <v>0.27669814180620217</v>
      </c>
    </row>
    <row r="1180" spans="1:8" ht="25.5" customHeight="1" x14ac:dyDescent="0.3">
      <c r="A1180" s="15">
        <v>9029</v>
      </c>
      <c r="B1180" s="14" t="s">
        <v>83</v>
      </c>
      <c r="C1180" s="13">
        <v>44.748609452799997</v>
      </c>
      <c r="D1180" s="13">
        <v>4537.86823</v>
      </c>
      <c r="E1180" s="13">
        <v>43.553379377970039</v>
      </c>
      <c r="F1180" s="12">
        <v>5642.2881200000029</v>
      </c>
      <c r="G1180" s="11">
        <f t="shared" si="36"/>
        <v>1104.4198900000029</v>
      </c>
      <c r="H1180" s="10">
        <f t="shared" si="37"/>
        <v>0.24337857205695082</v>
      </c>
    </row>
    <row r="1181" spans="1:8" ht="25.5" customHeight="1" x14ac:dyDescent="0.3">
      <c r="A1181" s="15">
        <v>9030</v>
      </c>
      <c r="B1181" s="14" t="s">
        <v>82</v>
      </c>
      <c r="C1181" s="13">
        <v>150.59800651099999</v>
      </c>
      <c r="D1181" s="13">
        <v>18832.707160000002</v>
      </c>
      <c r="E1181" s="13">
        <v>162.43214949999995</v>
      </c>
      <c r="F1181" s="12">
        <v>21210.709949999968</v>
      </c>
      <c r="G1181" s="11">
        <f t="shared" si="36"/>
        <v>2378.0027899999659</v>
      </c>
      <c r="H1181" s="10">
        <f t="shared" si="37"/>
        <v>0.12626983310454479</v>
      </c>
    </row>
    <row r="1182" spans="1:8" ht="25.5" customHeight="1" x14ac:dyDescent="0.3">
      <c r="A1182" s="15">
        <v>9031</v>
      </c>
      <c r="B1182" s="14" t="s">
        <v>81</v>
      </c>
      <c r="C1182" s="13">
        <v>833.47060489333205</v>
      </c>
      <c r="D1182" s="13">
        <v>28787.835159999999</v>
      </c>
      <c r="E1182" s="13">
        <v>1012.8079925799724</v>
      </c>
      <c r="F1182" s="12">
        <v>44898.174429999766</v>
      </c>
      <c r="G1182" s="11">
        <f t="shared" si="36"/>
        <v>16110.339269999768</v>
      </c>
      <c r="H1182" s="10">
        <f t="shared" si="37"/>
        <v>0.55962315959015541</v>
      </c>
    </row>
    <row r="1183" spans="1:8" ht="16.5" customHeight="1" x14ac:dyDescent="0.3">
      <c r="A1183" s="15">
        <v>9032</v>
      </c>
      <c r="B1183" s="14" t="s">
        <v>80</v>
      </c>
      <c r="C1183" s="13">
        <v>835.27621248735102</v>
      </c>
      <c r="D1183" s="13">
        <v>21679.907810000001</v>
      </c>
      <c r="E1183" s="13">
        <v>795.67575847330534</v>
      </c>
      <c r="F1183" s="12">
        <v>22192.721779999807</v>
      </c>
      <c r="G1183" s="11">
        <f t="shared" si="36"/>
        <v>512.81396999980643</v>
      </c>
      <c r="H1183" s="10">
        <f t="shared" si="37"/>
        <v>2.3653881487598744E-2</v>
      </c>
    </row>
    <row r="1184" spans="1:8" ht="25.5" customHeight="1" x14ac:dyDescent="0.3">
      <c r="A1184" s="15">
        <v>9033</v>
      </c>
      <c r="B1184" s="14" t="s">
        <v>79</v>
      </c>
      <c r="C1184" s="13">
        <v>65.194671040000003</v>
      </c>
      <c r="D1184" s="13">
        <v>5650.3452099999904</v>
      </c>
      <c r="E1184" s="13">
        <v>42.98188437999994</v>
      </c>
      <c r="F1184" s="12">
        <v>4775.7203899999895</v>
      </c>
      <c r="G1184" s="11">
        <f t="shared" si="36"/>
        <v>-874.62482000000091</v>
      </c>
      <c r="H1184" s="10">
        <f t="shared" si="37"/>
        <v>-0.15479139548006526</v>
      </c>
    </row>
    <row r="1185" spans="1:8" ht="38.25" customHeight="1" x14ac:dyDescent="0.3">
      <c r="A1185" s="15">
        <v>9101</v>
      </c>
      <c r="B1185" s="14" t="s">
        <v>78</v>
      </c>
      <c r="C1185" s="13">
        <v>3.2839920000000002E-2</v>
      </c>
      <c r="D1185" s="13">
        <v>496.57425999999998</v>
      </c>
      <c r="E1185" s="13">
        <v>2.487265E-2</v>
      </c>
      <c r="F1185" s="12">
        <v>888.67727000000014</v>
      </c>
      <c r="G1185" s="11">
        <f t="shared" si="36"/>
        <v>392.10301000000015</v>
      </c>
      <c r="H1185" s="10">
        <f t="shared" si="37"/>
        <v>0.78961605863340589</v>
      </c>
    </row>
    <row r="1186" spans="1:8" ht="25.5" customHeight="1" x14ac:dyDescent="0.3">
      <c r="A1186" s="15">
        <v>9102</v>
      </c>
      <c r="B1186" s="14" t="s">
        <v>77</v>
      </c>
      <c r="C1186" s="13">
        <v>56.334150487999999</v>
      </c>
      <c r="D1186" s="13">
        <v>4168.7304400000003</v>
      </c>
      <c r="E1186" s="13">
        <v>40.570601539999913</v>
      </c>
      <c r="F1186" s="12">
        <v>6894.8593900000051</v>
      </c>
      <c r="G1186" s="11">
        <f t="shared" si="36"/>
        <v>2726.1289500000048</v>
      </c>
      <c r="H1186" s="10">
        <f t="shared" si="37"/>
        <v>0.65394704436682283</v>
      </c>
    </row>
    <row r="1187" spans="1:8" ht="38.25" customHeight="1" x14ac:dyDescent="0.3">
      <c r="A1187" s="15">
        <v>9103</v>
      </c>
      <c r="B1187" s="14" t="s">
        <v>76</v>
      </c>
      <c r="C1187" s="13">
        <v>3.1870729999999998</v>
      </c>
      <c r="D1187" s="13">
        <v>11.660489999999999</v>
      </c>
      <c r="E1187" s="13">
        <v>0.29644599999999999</v>
      </c>
      <c r="F1187" s="12">
        <v>13.306839999999998</v>
      </c>
      <c r="G1187" s="11">
        <f t="shared" si="36"/>
        <v>1.6463499999999982</v>
      </c>
      <c r="H1187" s="10">
        <f t="shared" si="37"/>
        <v>0.14119046455166107</v>
      </c>
    </row>
    <row r="1188" spans="1:8" ht="16.5" customHeight="1" x14ac:dyDescent="0.3">
      <c r="A1188" s="15">
        <v>9104</v>
      </c>
      <c r="B1188" s="14" t="s">
        <v>75</v>
      </c>
      <c r="C1188" s="13">
        <v>0.973827</v>
      </c>
      <c r="D1188" s="13">
        <v>57.439900000000002</v>
      </c>
      <c r="E1188" s="13">
        <v>0.82640899999999984</v>
      </c>
      <c r="F1188" s="12">
        <v>95.392740000000003</v>
      </c>
      <c r="G1188" s="11">
        <f t="shared" si="36"/>
        <v>37.952840000000002</v>
      </c>
      <c r="H1188" s="10">
        <f t="shared" si="37"/>
        <v>0.66074000825210355</v>
      </c>
    </row>
    <row r="1189" spans="1:8" ht="25.5" customHeight="1" x14ac:dyDescent="0.3">
      <c r="A1189" s="15">
        <v>9105</v>
      </c>
      <c r="B1189" s="14" t="s">
        <v>74</v>
      </c>
      <c r="C1189" s="13">
        <v>397.57049675199499</v>
      </c>
      <c r="D1189" s="13">
        <v>1300.1387</v>
      </c>
      <c r="E1189" s="13">
        <v>357.64261595999386</v>
      </c>
      <c r="F1189" s="12">
        <v>1475.3642600000019</v>
      </c>
      <c r="G1189" s="11">
        <f t="shared" si="36"/>
        <v>175.22556000000191</v>
      </c>
      <c r="H1189" s="10">
        <f t="shared" si="37"/>
        <v>0.13477451290389394</v>
      </c>
    </row>
    <row r="1190" spans="1:8" ht="25.5" customHeight="1" x14ac:dyDescent="0.3">
      <c r="A1190" s="15">
        <v>9106</v>
      </c>
      <c r="B1190" s="14" t="s">
        <v>73</v>
      </c>
      <c r="C1190" s="13">
        <v>4.7184720000000002</v>
      </c>
      <c r="D1190" s="13">
        <v>170.08355</v>
      </c>
      <c r="E1190" s="13">
        <v>7.4154410000000048</v>
      </c>
      <c r="F1190" s="12">
        <v>356.56089999999966</v>
      </c>
      <c r="G1190" s="11">
        <f t="shared" si="36"/>
        <v>186.47734999999966</v>
      </c>
      <c r="H1190" s="10">
        <f t="shared" si="37"/>
        <v>1.0963867463961074</v>
      </c>
    </row>
    <row r="1191" spans="1:8" ht="16.5" customHeight="1" x14ac:dyDescent="0.3">
      <c r="A1191" s="15">
        <v>9107</v>
      </c>
      <c r="B1191" s="14" t="s">
        <v>72</v>
      </c>
      <c r="C1191" s="13">
        <v>22.970220831999999</v>
      </c>
      <c r="D1191" s="13">
        <v>488.06412999999998</v>
      </c>
      <c r="E1191" s="13">
        <v>25.836457900000035</v>
      </c>
      <c r="F1191" s="12">
        <v>613.49985000000004</v>
      </c>
      <c r="G1191" s="11">
        <f t="shared" si="36"/>
        <v>125.43572000000006</v>
      </c>
      <c r="H1191" s="10">
        <f t="shared" si="37"/>
        <v>0.25700663558291009</v>
      </c>
    </row>
    <row r="1192" spans="1:8" ht="25.5" customHeight="1" x14ac:dyDescent="0.3">
      <c r="A1192" s="15">
        <v>9108</v>
      </c>
      <c r="B1192" s="14" t="s">
        <v>71</v>
      </c>
      <c r="C1192" s="13">
        <v>1.5872000000000001E-2</v>
      </c>
      <c r="D1192" s="13">
        <v>22.43121</v>
      </c>
      <c r="E1192" s="13">
        <v>1.8912999999999996E-2</v>
      </c>
      <c r="F1192" s="12">
        <v>32.404679999999999</v>
      </c>
      <c r="G1192" s="11">
        <f t="shared" si="36"/>
        <v>9.9734699999999989</v>
      </c>
      <c r="H1192" s="10">
        <f t="shared" si="37"/>
        <v>0.44462469924716497</v>
      </c>
    </row>
    <row r="1193" spans="1:8" ht="25.5" customHeight="1" x14ac:dyDescent="0.3">
      <c r="A1193" s="15">
        <v>9109</v>
      </c>
      <c r="B1193" s="14" t="s">
        <v>70</v>
      </c>
      <c r="C1193" s="13">
        <v>2.02664</v>
      </c>
      <c r="D1193" s="13">
        <v>12.378450000000001</v>
      </c>
      <c r="E1193" s="13">
        <v>3.8098410000000005</v>
      </c>
      <c r="F1193" s="12">
        <v>18.163559999999997</v>
      </c>
      <c r="G1193" s="11">
        <f t="shared" si="36"/>
        <v>5.785109999999996</v>
      </c>
      <c r="H1193" s="10">
        <f t="shared" si="37"/>
        <v>0.46735334391624117</v>
      </c>
    </row>
    <row r="1194" spans="1:8" ht="38.25" customHeight="1" x14ac:dyDescent="0.3">
      <c r="A1194" s="15">
        <v>9110</v>
      </c>
      <c r="B1194" s="14" t="s">
        <v>69</v>
      </c>
      <c r="C1194" s="13">
        <v>5.7421300000000002E-2</v>
      </c>
      <c r="D1194" s="13">
        <v>1.51414</v>
      </c>
      <c r="E1194" s="13">
        <v>6.2268000000000002E-3</v>
      </c>
      <c r="F1194" s="12">
        <v>4.9029999999999997E-2</v>
      </c>
      <c r="G1194" s="11">
        <f t="shared" si="36"/>
        <v>-1.4651100000000001</v>
      </c>
      <c r="H1194" s="10">
        <f t="shared" si="37"/>
        <v>-0.96761858216545371</v>
      </c>
    </row>
    <row r="1195" spans="1:8" ht="25.5" customHeight="1" x14ac:dyDescent="0.3">
      <c r="A1195" s="15">
        <v>9111</v>
      </c>
      <c r="B1195" s="14" t="s">
        <v>68</v>
      </c>
      <c r="C1195" s="13">
        <v>0.176347489</v>
      </c>
      <c r="D1195" s="13">
        <v>39.118169999999999</v>
      </c>
      <c r="E1195" s="13">
        <v>0.32291559309999984</v>
      </c>
      <c r="F1195" s="12">
        <v>47.331790000000012</v>
      </c>
      <c r="G1195" s="11">
        <f t="shared" si="36"/>
        <v>8.213620000000013</v>
      </c>
      <c r="H1195" s="10">
        <f t="shared" si="37"/>
        <v>0.209969433641707</v>
      </c>
    </row>
    <row r="1196" spans="1:8" ht="25.5" customHeight="1" x14ac:dyDescent="0.3">
      <c r="A1196" s="15">
        <v>9112</v>
      </c>
      <c r="B1196" s="14" t="s">
        <v>67</v>
      </c>
      <c r="C1196" s="13">
        <v>1.3999999999999999E-4</v>
      </c>
      <c r="D1196" s="13">
        <v>5.842E-2</v>
      </c>
      <c r="E1196" s="13">
        <v>9.5860000000000001E-2</v>
      </c>
      <c r="F1196" s="12">
        <v>1.44391</v>
      </c>
      <c r="G1196" s="11">
        <f t="shared" si="36"/>
        <v>1.3854900000000001</v>
      </c>
      <c r="H1196" s="10">
        <f t="shared" si="37"/>
        <v>23.716021910304693</v>
      </c>
    </row>
    <row r="1197" spans="1:8" ht="25.5" customHeight="1" x14ac:dyDescent="0.3">
      <c r="A1197" s="15">
        <v>9113</v>
      </c>
      <c r="B1197" s="14" t="s">
        <v>66</v>
      </c>
      <c r="C1197" s="13">
        <v>12.59025858</v>
      </c>
      <c r="D1197" s="13">
        <v>313.60565000000003</v>
      </c>
      <c r="E1197" s="13">
        <v>13.283662476899996</v>
      </c>
      <c r="F1197" s="12">
        <v>443.44784999999962</v>
      </c>
      <c r="G1197" s="11">
        <f t="shared" si="36"/>
        <v>129.84219999999959</v>
      </c>
      <c r="H1197" s="10">
        <f t="shared" si="37"/>
        <v>0.41403016814269633</v>
      </c>
    </row>
    <row r="1198" spans="1:8" ht="16.5" customHeight="1" x14ac:dyDescent="0.3">
      <c r="A1198" s="15">
        <v>9114</v>
      </c>
      <c r="B1198" s="14" t="s">
        <v>65</v>
      </c>
      <c r="C1198" s="13">
        <v>0.216105879</v>
      </c>
      <c r="D1198" s="13">
        <v>101.98644</v>
      </c>
      <c r="E1198" s="13">
        <v>0.89382735999999896</v>
      </c>
      <c r="F1198" s="12">
        <v>110.15704000000004</v>
      </c>
      <c r="G1198" s="11">
        <f t="shared" si="36"/>
        <v>8.1706000000000358</v>
      </c>
      <c r="H1198" s="10">
        <f t="shared" si="37"/>
        <v>8.0114572094094422E-2</v>
      </c>
    </row>
    <row r="1199" spans="1:8" ht="16.5" customHeight="1" x14ac:dyDescent="0.3">
      <c r="A1199" s="15">
        <v>9201</v>
      </c>
      <c r="B1199" s="14" t="s">
        <v>64</v>
      </c>
      <c r="C1199" s="13">
        <v>16.769400000000001</v>
      </c>
      <c r="D1199" s="13">
        <v>567.29209000000003</v>
      </c>
      <c r="E1199" s="13">
        <v>11.019399999999997</v>
      </c>
      <c r="F1199" s="12">
        <v>285.99277999999998</v>
      </c>
      <c r="G1199" s="11">
        <f t="shared" si="36"/>
        <v>-281.29931000000005</v>
      </c>
      <c r="H1199" s="10">
        <f t="shared" si="37"/>
        <v>-0.49586326860295205</v>
      </c>
    </row>
    <row r="1200" spans="1:8" ht="16.5" customHeight="1" x14ac:dyDescent="0.3">
      <c r="A1200" s="15">
        <v>9202</v>
      </c>
      <c r="B1200" s="14" t="s">
        <v>63</v>
      </c>
      <c r="C1200" s="13">
        <v>80.917090999999999</v>
      </c>
      <c r="D1200" s="13">
        <v>1604.8946699999999</v>
      </c>
      <c r="E1200" s="13">
        <v>123.96430999999997</v>
      </c>
      <c r="F1200" s="12">
        <v>2465.1062600000009</v>
      </c>
      <c r="G1200" s="11">
        <f t="shared" si="36"/>
        <v>860.21159000000102</v>
      </c>
      <c r="H1200" s="10">
        <f t="shared" si="37"/>
        <v>0.5359925520844312</v>
      </c>
    </row>
    <row r="1201" spans="1:8" ht="25.5" customHeight="1" x14ac:dyDescent="0.3">
      <c r="A1201" s="15">
        <v>9203</v>
      </c>
      <c r="B1201" s="14" t="s">
        <v>62</v>
      </c>
      <c r="C1201" s="13">
        <v>0</v>
      </c>
      <c r="D1201" s="13">
        <v>0</v>
      </c>
      <c r="E1201" s="13">
        <v>0</v>
      </c>
      <c r="F1201" s="12">
        <v>0</v>
      </c>
      <c r="G1201" s="11">
        <f t="shared" si="36"/>
        <v>0</v>
      </c>
      <c r="H1201" s="10" t="str">
        <f t="shared" si="37"/>
        <v/>
      </c>
    </row>
    <row r="1202" spans="1:8" ht="16.5" customHeight="1" x14ac:dyDescent="0.3">
      <c r="A1202" s="15">
        <v>9204</v>
      </c>
      <c r="B1202" s="14" t="s">
        <v>61</v>
      </c>
      <c r="C1202" s="13">
        <v>0</v>
      </c>
      <c r="D1202" s="13">
        <v>0</v>
      </c>
      <c r="E1202" s="13">
        <v>0</v>
      </c>
      <c r="F1202" s="12">
        <v>0</v>
      </c>
      <c r="G1202" s="11">
        <f t="shared" si="36"/>
        <v>0</v>
      </c>
      <c r="H1202" s="10" t="str">
        <f t="shared" si="37"/>
        <v/>
      </c>
    </row>
    <row r="1203" spans="1:8" ht="16.5" customHeight="1" x14ac:dyDescent="0.3">
      <c r="A1203" s="15">
        <v>9205</v>
      </c>
      <c r="B1203" s="14" t="s">
        <v>60</v>
      </c>
      <c r="C1203" s="13">
        <v>5.6455539999999997</v>
      </c>
      <c r="D1203" s="13">
        <v>363.05984999999998</v>
      </c>
      <c r="E1203" s="13">
        <v>2.2582420000000005</v>
      </c>
      <c r="F1203" s="12">
        <v>213.95932000000005</v>
      </c>
      <c r="G1203" s="11">
        <f t="shared" si="36"/>
        <v>-149.10052999999994</v>
      </c>
      <c r="H1203" s="10">
        <f t="shared" si="37"/>
        <v>-0.41067755082254331</v>
      </c>
    </row>
    <row r="1204" spans="1:8" ht="16.5" customHeight="1" x14ac:dyDescent="0.3">
      <c r="A1204" s="15">
        <v>9206</v>
      </c>
      <c r="B1204" s="14" t="s">
        <v>59</v>
      </c>
      <c r="C1204" s="13">
        <v>24.131554000000001</v>
      </c>
      <c r="D1204" s="13">
        <v>396.69132999999999</v>
      </c>
      <c r="E1204" s="13">
        <v>15.450004000000002</v>
      </c>
      <c r="F1204" s="12">
        <v>256.00397999999996</v>
      </c>
      <c r="G1204" s="11">
        <f t="shared" si="36"/>
        <v>-140.68735000000004</v>
      </c>
      <c r="H1204" s="10">
        <f t="shared" si="37"/>
        <v>-0.35465194059068555</v>
      </c>
    </row>
    <row r="1205" spans="1:8" ht="25.5" customHeight="1" x14ac:dyDescent="0.3">
      <c r="A1205" s="15">
        <v>9207</v>
      </c>
      <c r="B1205" s="14" t="s">
        <v>58</v>
      </c>
      <c r="C1205" s="13">
        <v>199.654135</v>
      </c>
      <c r="D1205" s="13">
        <v>3397.8313499999999</v>
      </c>
      <c r="E1205" s="13">
        <v>351.55308299999962</v>
      </c>
      <c r="F1205" s="12">
        <v>5723.254129999993</v>
      </c>
      <c r="G1205" s="11">
        <f t="shared" si="36"/>
        <v>2325.4227799999931</v>
      </c>
      <c r="H1205" s="10">
        <f t="shared" si="37"/>
        <v>0.68438440301046521</v>
      </c>
    </row>
    <row r="1206" spans="1:8" ht="38.25" customHeight="1" x14ac:dyDescent="0.3">
      <c r="A1206" s="15">
        <v>9208</v>
      </c>
      <c r="B1206" s="14" t="s">
        <v>57</v>
      </c>
      <c r="C1206" s="13">
        <v>9.2053007959999995</v>
      </c>
      <c r="D1206" s="13">
        <v>78.56953</v>
      </c>
      <c r="E1206" s="13">
        <v>4.6989549999999971</v>
      </c>
      <c r="F1206" s="12">
        <v>62.054149999999957</v>
      </c>
      <c r="G1206" s="11">
        <f t="shared" si="36"/>
        <v>-16.515380000000043</v>
      </c>
      <c r="H1206" s="10">
        <f t="shared" si="37"/>
        <v>-0.21020082467083667</v>
      </c>
    </row>
    <row r="1207" spans="1:8" ht="38.25" customHeight="1" x14ac:dyDescent="0.3">
      <c r="A1207" s="15">
        <v>9209</v>
      </c>
      <c r="B1207" s="14" t="s">
        <v>56</v>
      </c>
      <c r="C1207" s="13">
        <v>59.944028000000003</v>
      </c>
      <c r="D1207" s="13">
        <v>1014.83026</v>
      </c>
      <c r="E1207" s="13">
        <v>86.808674000000011</v>
      </c>
      <c r="F1207" s="12">
        <v>1306.2624900000001</v>
      </c>
      <c r="G1207" s="11">
        <f t="shared" si="36"/>
        <v>291.43223000000012</v>
      </c>
      <c r="H1207" s="10">
        <f t="shared" si="37"/>
        <v>0.28717337419560207</v>
      </c>
    </row>
    <row r="1208" spans="1:8" ht="16.5" customHeight="1" x14ac:dyDescent="0.3">
      <c r="A1208" s="15">
        <v>9301</v>
      </c>
      <c r="B1208" s="14" t="s">
        <v>55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6"/>
        <v>0</v>
      </c>
      <c r="H1208" s="10" t="str">
        <f t="shared" si="37"/>
        <v/>
      </c>
    </row>
    <row r="1209" spans="1:8" ht="25.5" customHeight="1" x14ac:dyDescent="0.3">
      <c r="A1209" s="15">
        <v>9302</v>
      </c>
      <c r="B1209" s="14" t="s">
        <v>54</v>
      </c>
      <c r="C1209" s="13">
        <v>0</v>
      </c>
      <c r="D1209" s="13">
        <v>0</v>
      </c>
      <c r="E1209" s="13">
        <v>0</v>
      </c>
      <c r="F1209" s="12">
        <v>0</v>
      </c>
      <c r="G1209" s="11">
        <f t="shared" si="36"/>
        <v>0</v>
      </c>
      <c r="H1209" s="10" t="str">
        <f t="shared" si="37"/>
        <v/>
      </c>
    </row>
    <row r="1210" spans="1:8" ht="25.5" customHeight="1" x14ac:dyDescent="0.3">
      <c r="A1210" s="15">
        <v>9303</v>
      </c>
      <c r="B1210" s="14" t="s">
        <v>53</v>
      </c>
      <c r="C1210" s="13">
        <v>0</v>
      </c>
      <c r="D1210" s="13">
        <v>0</v>
      </c>
      <c r="E1210" s="13">
        <v>0</v>
      </c>
      <c r="F1210" s="12">
        <v>0</v>
      </c>
      <c r="G1210" s="11">
        <f t="shared" si="36"/>
        <v>0</v>
      </c>
      <c r="H1210" s="10" t="str">
        <f t="shared" si="37"/>
        <v/>
      </c>
    </row>
    <row r="1211" spans="1:8" ht="16.5" customHeight="1" x14ac:dyDescent="0.3">
      <c r="A1211" s="15">
        <v>9304</v>
      </c>
      <c r="B1211" s="14" t="s">
        <v>52</v>
      </c>
      <c r="C1211" s="13">
        <v>0</v>
      </c>
      <c r="D1211" s="13">
        <v>0</v>
      </c>
      <c r="E1211" s="13">
        <v>0</v>
      </c>
      <c r="F1211" s="12">
        <v>0</v>
      </c>
      <c r="G1211" s="11">
        <f t="shared" si="36"/>
        <v>0</v>
      </c>
      <c r="H1211" s="10" t="str">
        <f t="shared" si="37"/>
        <v/>
      </c>
    </row>
    <row r="1212" spans="1:8" ht="25.5" customHeight="1" x14ac:dyDescent="0.3">
      <c r="A1212" s="15">
        <v>9305</v>
      </c>
      <c r="B1212" s="14" t="s">
        <v>51</v>
      </c>
      <c r="C1212" s="13">
        <v>0</v>
      </c>
      <c r="D1212" s="13">
        <v>0</v>
      </c>
      <c r="E1212" s="13">
        <v>0</v>
      </c>
      <c r="F1212" s="12">
        <v>0</v>
      </c>
      <c r="G1212" s="11">
        <f t="shared" si="36"/>
        <v>0</v>
      </c>
      <c r="H1212" s="10" t="str">
        <f t="shared" si="37"/>
        <v/>
      </c>
    </row>
    <row r="1213" spans="1:8" ht="25.5" customHeight="1" x14ac:dyDescent="0.3">
      <c r="A1213" s="15">
        <v>9306</v>
      </c>
      <c r="B1213" s="14" t="s">
        <v>50</v>
      </c>
      <c r="C1213" s="13">
        <v>0</v>
      </c>
      <c r="D1213" s="13">
        <v>0</v>
      </c>
      <c r="E1213" s="13">
        <v>0</v>
      </c>
      <c r="F1213" s="12">
        <v>0</v>
      </c>
      <c r="G1213" s="11">
        <f t="shared" si="36"/>
        <v>0</v>
      </c>
      <c r="H1213" s="10" t="str">
        <f t="shared" si="37"/>
        <v/>
      </c>
    </row>
    <row r="1214" spans="1:8" ht="25.5" customHeight="1" x14ac:dyDescent="0.3">
      <c r="A1214" s="15">
        <v>9307</v>
      </c>
      <c r="B1214" s="14" t="s">
        <v>49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6"/>
        <v>0</v>
      </c>
      <c r="H1214" s="10" t="str">
        <f t="shared" si="37"/>
        <v/>
      </c>
    </row>
    <row r="1215" spans="1:8" ht="16.5" customHeight="1" x14ac:dyDescent="0.3">
      <c r="A1215" s="15">
        <v>9401</v>
      </c>
      <c r="B1215" s="14" t="s">
        <v>48</v>
      </c>
      <c r="C1215" s="13">
        <v>14216.298877360399</v>
      </c>
      <c r="D1215" s="13">
        <v>62311.962510000398</v>
      </c>
      <c r="E1215" s="13">
        <v>17241.295739605521</v>
      </c>
      <c r="F1215" s="12">
        <v>82327.604450000668</v>
      </c>
      <c r="G1215" s="11">
        <f t="shared" si="36"/>
        <v>20015.641940000271</v>
      </c>
      <c r="H1215" s="10">
        <f t="shared" si="37"/>
        <v>0.32121668350259353</v>
      </c>
    </row>
    <row r="1216" spans="1:8" ht="25.5" customHeight="1" x14ac:dyDescent="0.3">
      <c r="A1216" s="15">
        <v>9402</v>
      </c>
      <c r="B1216" s="14" t="s">
        <v>47</v>
      </c>
      <c r="C1216" s="13">
        <v>772.46131700000001</v>
      </c>
      <c r="D1216" s="13">
        <v>9488.4995499999895</v>
      </c>
      <c r="E1216" s="13">
        <v>864.6883409999997</v>
      </c>
      <c r="F1216" s="12">
        <v>15179.351590000006</v>
      </c>
      <c r="G1216" s="11">
        <f t="shared" si="36"/>
        <v>5690.8520400000161</v>
      </c>
      <c r="H1216" s="10">
        <f t="shared" si="37"/>
        <v>0.59976311428502127</v>
      </c>
    </row>
    <row r="1217" spans="1:8" ht="16.5" customHeight="1" x14ac:dyDescent="0.3">
      <c r="A1217" s="15">
        <v>9403</v>
      </c>
      <c r="B1217" s="14" t="s">
        <v>46</v>
      </c>
      <c r="C1217" s="13">
        <v>19345.684608816198</v>
      </c>
      <c r="D1217" s="13">
        <v>60941.760179999503</v>
      </c>
      <c r="E1217" s="13">
        <v>29416.059235489964</v>
      </c>
      <c r="F1217" s="12">
        <v>97677.222989999893</v>
      </c>
      <c r="G1217" s="11">
        <f t="shared" si="36"/>
        <v>36735.46281000039</v>
      </c>
      <c r="H1217" s="10">
        <f t="shared" si="37"/>
        <v>0.60279622218815754</v>
      </c>
    </row>
    <row r="1218" spans="1:8" ht="16.5" customHeight="1" x14ac:dyDescent="0.3">
      <c r="A1218" s="15">
        <v>9404</v>
      </c>
      <c r="B1218" s="14" t="s">
        <v>45</v>
      </c>
      <c r="C1218" s="13">
        <v>2294.17383834563</v>
      </c>
      <c r="D1218" s="13">
        <v>12144.4727199998</v>
      </c>
      <c r="E1218" s="13">
        <v>3903.4588970499535</v>
      </c>
      <c r="F1218" s="12">
        <v>19000.192050000147</v>
      </c>
      <c r="G1218" s="11">
        <f t="shared" si="36"/>
        <v>6855.7193300003473</v>
      </c>
      <c r="H1218" s="10">
        <f t="shared" si="37"/>
        <v>0.56451354357362826</v>
      </c>
    </row>
    <row r="1219" spans="1:8" ht="25.5" customHeight="1" x14ac:dyDescent="0.3">
      <c r="A1219" s="15">
        <v>9405</v>
      </c>
      <c r="B1219" s="14" t="s">
        <v>44</v>
      </c>
      <c r="C1219" s="13">
        <v>11238.721107486999</v>
      </c>
      <c r="D1219" s="13">
        <v>78915.587670000896</v>
      </c>
      <c r="E1219" s="13">
        <v>11514.023608926258</v>
      </c>
      <c r="F1219" s="12">
        <v>89407.348230000614</v>
      </c>
      <c r="G1219" s="11">
        <f t="shared" si="36"/>
        <v>10491.760559999719</v>
      </c>
      <c r="H1219" s="10">
        <f t="shared" si="37"/>
        <v>0.13294915326326681</v>
      </c>
    </row>
    <row r="1220" spans="1:8" ht="16.5" customHeight="1" x14ac:dyDescent="0.3">
      <c r="A1220" s="15">
        <v>9406</v>
      </c>
      <c r="B1220" s="14" t="s">
        <v>43</v>
      </c>
      <c r="C1220" s="13">
        <v>3468.5499709999999</v>
      </c>
      <c r="D1220" s="13">
        <v>9746.18822</v>
      </c>
      <c r="E1220" s="13">
        <v>3996.8269430000005</v>
      </c>
      <c r="F1220" s="12">
        <v>14395.143980000001</v>
      </c>
      <c r="G1220" s="11">
        <f t="shared" si="36"/>
        <v>4648.9557600000007</v>
      </c>
      <c r="H1220" s="10">
        <f t="shared" si="37"/>
        <v>0.47700246035264859</v>
      </c>
    </row>
    <row r="1221" spans="1:8" ht="16.5" customHeight="1" x14ac:dyDescent="0.3">
      <c r="A1221" s="15">
        <v>9501</v>
      </c>
      <c r="B1221" s="14" t="s">
        <v>42</v>
      </c>
      <c r="C1221" s="13">
        <v>0</v>
      </c>
      <c r="D1221" s="13">
        <v>0</v>
      </c>
      <c r="E1221" s="13">
        <v>0</v>
      </c>
      <c r="F1221" s="12">
        <v>0</v>
      </c>
      <c r="G1221" s="11">
        <f t="shared" si="36"/>
        <v>0</v>
      </c>
      <c r="H1221" s="10" t="str">
        <f t="shared" si="37"/>
        <v/>
      </c>
    </row>
    <row r="1222" spans="1:8" ht="16.5" customHeight="1" x14ac:dyDescent="0.3">
      <c r="A1222" s="15">
        <v>9502</v>
      </c>
      <c r="B1222" s="14" t="s">
        <v>41</v>
      </c>
      <c r="C1222" s="13">
        <v>0</v>
      </c>
      <c r="D1222" s="13">
        <v>0</v>
      </c>
      <c r="E1222" s="13">
        <v>0</v>
      </c>
      <c r="F1222" s="12">
        <v>0</v>
      </c>
      <c r="G1222" s="11">
        <f t="shared" ref="G1222:G1260" si="38">F1222-D1222</f>
        <v>0</v>
      </c>
      <c r="H1222" s="10" t="str">
        <f t="shared" ref="H1222:H1259" si="39">IF(D1222&lt;&gt;0,G1222/D1222,"")</f>
        <v/>
      </c>
    </row>
    <row r="1223" spans="1:8" ht="16.5" customHeight="1" x14ac:dyDescent="0.3">
      <c r="A1223" s="15">
        <v>9503</v>
      </c>
      <c r="B1223" s="14" t="s">
        <v>40</v>
      </c>
      <c r="C1223" s="13">
        <v>14932.7710968583</v>
      </c>
      <c r="D1223" s="13">
        <v>109754.61951000099</v>
      </c>
      <c r="E1223" s="13">
        <v>14810.663621780956</v>
      </c>
      <c r="F1223" s="12">
        <v>117916.21043999944</v>
      </c>
      <c r="G1223" s="11">
        <f t="shared" si="38"/>
        <v>8161.5909299984487</v>
      </c>
      <c r="H1223" s="10">
        <f t="shared" si="39"/>
        <v>7.4362163218603783E-2</v>
      </c>
    </row>
    <row r="1224" spans="1:8" ht="16.5" customHeight="1" x14ac:dyDescent="0.3">
      <c r="A1224" s="15">
        <v>9504</v>
      </c>
      <c r="B1224" s="14" t="s">
        <v>39</v>
      </c>
      <c r="C1224" s="13">
        <v>976.185939560002</v>
      </c>
      <c r="D1224" s="13">
        <v>15215.42124</v>
      </c>
      <c r="E1224" s="13">
        <v>1506.1559260000035</v>
      </c>
      <c r="F1224" s="12">
        <v>42223.708610000031</v>
      </c>
      <c r="G1224" s="11">
        <f t="shared" si="38"/>
        <v>27008.287370000031</v>
      </c>
      <c r="H1224" s="10">
        <f t="shared" si="39"/>
        <v>1.7750601146025209</v>
      </c>
    </row>
    <row r="1225" spans="1:8" ht="16.5" customHeight="1" x14ac:dyDescent="0.3">
      <c r="A1225" s="15">
        <v>9505</v>
      </c>
      <c r="B1225" s="14" t="s">
        <v>38</v>
      </c>
      <c r="C1225" s="13">
        <v>965.433217299999</v>
      </c>
      <c r="D1225" s="13">
        <v>5482.9606000000103</v>
      </c>
      <c r="E1225" s="13">
        <v>511.46145499999938</v>
      </c>
      <c r="F1225" s="12">
        <v>3238.3328700000011</v>
      </c>
      <c r="G1225" s="11">
        <f t="shared" si="38"/>
        <v>-2244.6277300000093</v>
      </c>
      <c r="H1225" s="10">
        <f t="shared" si="39"/>
        <v>-0.40938242926640855</v>
      </c>
    </row>
    <row r="1226" spans="1:8" ht="25.5" customHeight="1" x14ac:dyDescent="0.3">
      <c r="A1226" s="15">
        <v>9506</v>
      </c>
      <c r="B1226" s="14" t="s">
        <v>37</v>
      </c>
      <c r="C1226" s="13">
        <v>7203.5450357141099</v>
      </c>
      <c r="D1226" s="13">
        <v>30209.109739999902</v>
      </c>
      <c r="E1226" s="13">
        <v>10922.787339286984</v>
      </c>
      <c r="F1226" s="12">
        <v>47673.817409999858</v>
      </c>
      <c r="G1226" s="11">
        <f t="shared" si="38"/>
        <v>17464.707669999956</v>
      </c>
      <c r="H1226" s="10">
        <f t="shared" si="39"/>
        <v>0.57812718813341679</v>
      </c>
    </row>
    <row r="1227" spans="1:8" ht="25.5" customHeight="1" x14ac:dyDescent="0.3">
      <c r="A1227" s="15">
        <v>9507</v>
      </c>
      <c r="B1227" s="14" t="s">
        <v>36</v>
      </c>
      <c r="C1227" s="13">
        <v>1454.1753338324299</v>
      </c>
      <c r="D1227" s="13">
        <v>6242.5430100000103</v>
      </c>
      <c r="E1227" s="13">
        <v>1305.4019112500036</v>
      </c>
      <c r="F1227" s="12">
        <v>8523.8957600000067</v>
      </c>
      <c r="G1227" s="11">
        <f t="shared" si="38"/>
        <v>2281.3527499999964</v>
      </c>
      <c r="H1227" s="10">
        <f t="shared" si="39"/>
        <v>0.36545246806397136</v>
      </c>
    </row>
    <row r="1228" spans="1:8" ht="25.5" customHeight="1" x14ac:dyDescent="0.3">
      <c r="A1228" s="15">
        <v>9508</v>
      </c>
      <c r="B1228" s="14" t="s">
        <v>35</v>
      </c>
      <c r="C1228" s="13">
        <v>302.74810000000002</v>
      </c>
      <c r="D1228" s="13">
        <v>2735.2745799999998</v>
      </c>
      <c r="E1228" s="13">
        <v>577.09869000000003</v>
      </c>
      <c r="F1228" s="12">
        <v>6462.6484700000001</v>
      </c>
      <c r="G1228" s="11">
        <f t="shared" si="38"/>
        <v>3727.3738900000003</v>
      </c>
      <c r="H1228" s="10">
        <f t="shared" si="39"/>
        <v>1.3627055642801318</v>
      </c>
    </row>
    <row r="1229" spans="1:8" ht="38.25" customHeight="1" x14ac:dyDescent="0.3">
      <c r="A1229" s="15">
        <v>9601</v>
      </c>
      <c r="B1229" s="14" t="s">
        <v>34</v>
      </c>
      <c r="C1229" s="13">
        <v>24.14730441</v>
      </c>
      <c r="D1229" s="13">
        <v>28.548449999999999</v>
      </c>
      <c r="E1229" s="13">
        <v>0.49011099999999991</v>
      </c>
      <c r="F1229" s="12">
        <v>1.4314</v>
      </c>
      <c r="G1229" s="11">
        <f t="shared" si="38"/>
        <v>-27.117049999999999</v>
      </c>
      <c r="H1229" s="10">
        <f t="shared" si="39"/>
        <v>-0.94986067544822927</v>
      </c>
    </row>
    <row r="1230" spans="1:8" ht="25.5" customHeight="1" x14ac:dyDescent="0.3">
      <c r="A1230" s="15">
        <v>9602</v>
      </c>
      <c r="B1230" s="14" t="s">
        <v>33</v>
      </c>
      <c r="C1230" s="13">
        <v>107.460324</v>
      </c>
      <c r="D1230" s="13">
        <v>1823.6935599999999</v>
      </c>
      <c r="E1230" s="13">
        <v>174.72694999999999</v>
      </c>
      <c r="F1230" s="12">
        <v>3128.8059700000013</v>
      </c>
      <c r="G1230" s="11">
        <f t="shared" si="38"/>
        <v>1305.1124100000013</v>
      </c>
      <c r="H1230" s="10">
        <f t="shared" si="39"/>
        <v>0.71564238566483795</v>
      </c>
    </row>
    <row r="1231" spans="1:8" ht="25.5" customHeight="1" x14ac:dyDescent="0.3">
      <c r="A1231" s="15">
        <v>9603</v>
      </c>
      <c r="B1231" s="14" t="s">
        <v>32</v>
      </c>
      <c r="C1231" s="13">
        <v>5032.9826174800501</v>
      </c>
      <c r="D1231" s="13">
        <v>27666.66603</v>
      </c>
      <c r="E1231" s="13">
        <v>5562.7054266069163</v>
      </c>
      <c r="F1231" s="12">
        <v>34149.45082000002</v>
      </c>
      <c r="G1231" s="11">
        <f t="shared" si="38"/>
        <v>6482.7847900000197</v>
      </c>
      <c r="H1231" s="10">
        <f t="shared" si="39"/>
        <v>0.23431752792224744</v>
      </c>
    </row>
    <row r="1232" spans="1:8" ht="16.5" customHeight="1" x14ac:dyDescent="0.3">
      <c r="A1232" s="15">
        <v>9604</v>
      </c>
      <c r="B1232" s="14" t="s">
        <v>31</v>
      </c>
      <c r="C1232" s="13">
        <v>144.75458259999999</v>
      </c>
      <c r="D1232" s="13">
        <v>570.72437000000104</v>
      </c>
      <c r="E1232" s="13">
        <v>146.7312187</v>
      </c>
      <c r="F1232" s="12">
        <v>791.8629299999991</v>
      </c>
      <c r="G1232" s="11">
        <f t="shared" si="38"/>
        <v>221.13855999999805</v>
      </c>
      <c r="H1232" s="10">
        <f t="shared" si="39"/>
        <v>0.38746997959802848</v>
      </c>
    </row>
    <row r="1233" spans="1:8" ht="25.5" customHeight="1" x14ac:dyDescent="0.3">
      <c r="A1233" s="15">
        <v>9605</v>
      </c>
      <c r="B1233" s="14" t="s">
        <v>30</v>
      </c>
      <c r="C1233" s="13">
        <v>25.566189800000199</v>
      </c>
      <c r="D1233" s="13">
        <v>163.05314000000001</v>
      </c>
      <c r="E1233" s="13">
        <v>27.044771000000097</v>
      </c>
      <c r="F1233" s="12">
        <v>207.19224</v>
      </c>
      <c r="G1233" s="11">
        <f t="shared" si="38"/>
        <v>44.139099999999985</v>
      </c>
      <c r="H1233" s="10">
        <f t="shared" si="39"/>
        <v>0.27070377178875538</v>
      </c>
    </row>
    <row r="1234" spans="1:8" ht="16.5" customHeight="1" x14ac:dyDescent="0.3">
      <c r="A1234" s="15">
        <v>9606</v>
      </c>
      <c r="B1234" s="14" t="s">
        <v>29</v>
      </c>
      <c r="C1234" s="13">
        <v>132.63924976499999</v>
      </c>
      <c r="D1234" s="13">
        <v>674.53580999999997</v>
      </c>
      <c r="E1234" s="13">
        <v>117.51694040000014</v>
      </c>
      <c r="F1234" s="12">
        <v>772.60972999999944</v>
      </c>
      <c r="G1234" s="11">
        <f t="shared" si="38"/>
        <v>98.073919999999475</v>
      </c>
      <c r="H1234" s="10">
        <f t="shared" si="39"/>
        <v>0.14539468260402585</v>
      </c>
    </row>
    <row r="1235" spans="1:8" ht="16.5" customHeight="1" x14ac:dyDescent="0.3">
      <c r="A1235" s="15">
        <v>9607</v>
      </c>
      <c r="B1235" s="14" t="s">
        <v>28</v>
      </c>
      <c r="C1235" s="13">
        <v>939.20911361979995</v>
      </c>
      <c r="D1235" s="13">
        <v>3652.0055299999999</v>
      </c>
      <c r="E1235" s="13">
        <v>984.04424603900134</v>
      </c>
      <c r="F1235" s="12">
        <v>4372.5668699999878</v>
      </c>
      <c r="G1235" s="11">
        <f t="shared" si="38"/>
        <v>720.56133999998792</v>
      </c>
      <c r="H1235" s="10">
        <f t="shared" si="39"/>
        <v>0.19730565413464418</v>
      </c>
    </row>
    <row r="1236" spans="1:8" ht="25.5" customHeight="1" x14ac:dyDescent="0.3">
      <c r="A1236" s="15">
        <v>9608</v>
      </c>
      <c r="B1236" s="14" t="s">
        <v>27</v>
      </c>
      <c r="C1236" s="13">
        <v>1579.5090555649999</v>
      </c>
      <c r="D1236" s="13">
        <v>7625.5032799999999</v>
      </c>
      <c r="E1236" s="13">
        <v>2094.9010415200055</v>
      </c>
      <c r="F1236" s="12">
        <v>11427.574700000014</v>
      </c>
      <c r="G1236" s="11">
        <f t="shared" si="38"/>
        <v>3802.0714200000139</v>
      </c>
      <c r="H1236" s="10">
        <f t="shared" si="39"/>
        <v>0.49859940785443002</v>
      </c>
    </row>
    <row r="1237" spans="1:8" ht="25.5" customHeight="1" x14ac:dyDescent="0.3">
      <c r="A1237" s="15">
        <v>9609</v>
      </c>
      <c r="B1237" s="14" t="s">
        <v>26</v>
      </c>
      <c r="C1237" s="13">
        <v>940.23613404000002</v>
      </c>
      <c r="D1237" s="13">
        <v>2410.9286000000002</v>
      </c>
      <c r="E1237" s="13">
        <v>1167.8133473599999</v>
      </c>
      <c r="F1237" s="12">
        <v>3658.1072599999975</v>
      </c>
      <c r="G1237" s="11">
        <f t="shared" si="38"/>
        <v>1247.1786599999973</v>
      </c>
      <c r="H1237" s="10">
        <f t="shared" si="39"/>
        <v>0.51730219634044627</v>
      </c>
    </row>
    <row r="1238" spans="1:8" ht="16.5" customHeight="1" x14ac:dyDescent="0.3">
      <c r="A1238" s="15">
        <v>9610</v>
      </c>
      <c r="B1238" s="14" t="s">
        <v>25</v>
      </c>
      <c r="C1238" s="13">
        <v>266.85329189999999</v>
      </c>
      <c r="D1238" s="13">
        <v>771.71577999999897</v>
      </c>
      <c r="E1238" s="13">
        <v>274.87777220000004</v>
      </c>
      <c r="F1238" s="12">
        <v>1030.6487299999997</v>
      </c>
      <c r="G1238" s="11">
        <f t="shared" si="38"/>
        <v>258.93295000000069</v>
      </c>
      <c r="H1238" s="10">
        <f t="shared" si="39"/>
        <v>0.3355289041776508</v>
      </c>
    </row>
    <row r="1239" spans="1:8" ht="25.5" customHeight="1" x14ac:dyDescent="0.3">
      <c r="A1239" s="15">
        <v>9611</v>
      </c>
      <c r="B1239" s="14" t="s">
        <v>24</v>
      </c>
      <c r="C1239" s="13">
        <v>45.214176500000001</v>
      </c>
      <c r="D1239" s="13">
        <v>794.09583999999995</v>
      </c>
      <c r="E1239" s="13">
        <v>61.525958999999986</v>
      </c>
      <c r="F1239" s="12">
        <v>1145.6975699999994</v>
      </c>
      <c r="G1239" s="11">
        <f t="shared" si="38"/>
        <v>351.60172999999941</v>
      </c>
      <c r="H1239" s="10">
        <f t="shared" si="39"/>
        <v>0.44276989286330909</v>
      </c>
    </row>
    <row r="1240" spans="1:8" ht="25.5" customHeight="1" x14ac:dyDescent="0.3">
      <c r="A1240" s="15">
        <v>9612</v>
      </c>
      <c r="B1240" s="14" t="s">
        <v>23</v>
      </c>
      <c r="C1240" s="13">
        <v>132.2322988</v>
      </c>
      <c r="D1240" s="13">
        <v>5078.2138999999997</v>
      </c>
      <c r="E1240" s="13">
        <v>151.067625483</v>
      </c>
      <c r="F1240" s="12">
        <v>4391.9871300000013</v>
      </c>
      <c r="G1240" s="11">
        <f t="shared" si="38"/>
        <v>-686.2267699999984</v>
      </c>
      <c r="H1240" s="10">
        <f t="shared" si="39"/>
        <v>-0.13513152134060333</v>
      </c>
    </row>
    <row r="1241" spans="1:8" ht="16.5" customHeight="1" x14ac:dyDescent="0.3">
      <c r="A1241" s="15">
        <v>9613</v>
      </c>
      <c r="B1241" s="14" t="s">
        <v>22</v>
      </c>
      <c r="C1241" s="13">
        <v>761.87798661000102</v>
      </c>
      <c r="D1241" s="13">
        <v>4796.8301300000103</v>
      </c>
      <c r="E1241" s="13">
        <v>916.23988720000159</v>
      </c>
      <c r="F1241" s="12">
        <v>6009.114759999994</v>
      </c>
      <c r="G1241" s="11">
        <f t="shared" si="38"/>
        <v>1212.2846299999837</v>
      </c>
      <c r="H1241" s="10">
        <f t="shared" si="39"/>
        <v>0.25272619566371451</v>
      </c>
    </row>
    <row r="1242" spans="1:8" ht="16.5" customHeight="1" x14ac:dyDescent="0.3">
      <c r="A1242" s="15">
        <v>9614</v>
      </c>
      <c r="B1242" s="14" t="s">
        <v>21</v>
      </c>
      <c r="C1242" s="13">
        <v>343.33939700000002</v>
      </c>
      <c r="D1242" s="13">
        <v>969.74456999999995</v>
      </c>
      <c r="E1242" s="13">
        <v>362.74166319999983</v>
      </c>
      <c r="F1242" s="12">
        <v>1263.0736300000003</v>
      </c>
      <c r="G1242" s="11">
        <f t="shared" si="38"/>
        <v>293.32906000000037</v>
      </c>
      <c r="H1242" s="10">
        <f t="shared" si="39"/>
        <v>0.30248074500690464</v>
      </c>
    </row>
    <row r="1243" spans="1:8" ht="25.5" customHeight="1" x14ac:dyDescent="0.3">
      <c r="A1243" s="15">
        <v>9615</v>
      </c>
      <c r="B1243" s="14" t="s">
        <v>20</v>
      </c>
      <c r="C1243" s="13">
        <v>494.78398961999898</v>
      </c>
      <c r="D1243" s="13">
        <v>3261.1755599999901</v>
      </c>
      <c r="E1243" s="13">
        <v>513.17585960232907</v>
      </c>
      <c r="F1243" s="12">
        <v>4482.2042000000001</v>
      </c>
      <c r="G1243" s="11">
        <f t="shared" si="38"/>
        <v>1221.02864000001</v>
      </c>
      <c r="H1243" s="10">
        <f t="shared" si="39"/>
        <v>0.37441364855561893</v>
      </c>
    </row>
    <row r="1244" spans="1:8" ht="25.5" customHeight="1" x14ac:dyDescent="0.3">
      <c r="A1244" s="15">
        <v>9616</v>
      </c>
      <c r="B1244" s="14" t="s">
        <v>19</v>
      </c>
      <c r="C1244" s="13">
        <v>785.99520464000204</v>
      </c>
      <c r="D1244" s="13">
        <v>7642.9285899999804</v>
      </c>
      <c r="E1244" s="13">
        <v>889.62975692464067</v>
      </c>
      <c r="F1244" s="12">
        <v>9372.4210300000032</v>
      </c>
      <c r="G1244" s="11">
        <f t="shared" si="38"/>
        <v>1729.4924400000227</v>
      </c>
      <c r="H1244" s="10">
        <f t="shared" si="39"/>
        <v>0.22628661508925954</v>
      </c>
    </row>
    <row r="1245" spans="1:8" ht="16.5" customHeight="1" x14ac:dyDescent="0.3">
      <c r="A1245" s="15">
        <v>9617</v>
      </c>
      <c r="B1245" s="14" t="s">
        <v>18</v>
      </c>
      <c r="C1245" s="13">
        <v>574.46837504999996</v>
      </c>
      <c r="D1245" s="13">
        <v>2062.3967400000001</v>
      </c>
      <c r="E1245" s="13">
        <v>798.60281935</v>
      </c>
      <c r="F1245" s="12">
        <v>3243.1820700000058</v>
      </c>
      <c r="G1245" s="11">
        <f t="shared" si="38"/>
        <v>1180.7853300000056</v>
      </c>
      <c r="H1245" s="10">
        <f t="shared" si="39"/>
        <v>0.57253064218866323</v>
      </c>
    </row>
    <row r="1246" spans="1:8" ht="16.5" customHeight="1" x14ac:dyDescent="0.3">
      <c r="A1246" s="15">
        <v>9618</v>
      </c>
      <c r="B1246" s="14" t="s">
        <v>17</v>
      </c>
      <c r="C1246" s="13">
        <v>82.388024999999999</v>
      </c>
      <c r="D1246" s="13">
        <v>652.14528999999902</v>
      </c>
      <c r="E1246" s="13">
        <v>115.30710300000007</v>
      </c>
      <c r="F1246" s="12">
        <v>1000.5631000000011</v>
      </c>
      <c r="G1246" s="11">
        <f t="shared" si="38"/>
        <v>348.41781000000208</v>
      </c>
      <c r="H1246" s="10">
        <f t="shared" si="39"/>
        <v>0.53426409013856802</v>
      </c>
    </row>
    <row r="1247" spans="1:8" ht="16.5" customHeight="1" x14ac:dyDescent="0.3">
      <c r="A1247" s="15">
        <v>9619</v>
      </c>
      <c r="B1247" s="14" t="s">
        <v>16</v>
      </c>
      <c r="C1247" s="13">
        <v>32751.221117199901</v>
      </c>
      <c r="D1247" s="13">
        <v>126798.0459</v>
      </c>
      <c r="E1247" s="13">
        <v>32092.735556999793</v>
      </c>
      <c r="F1247" s="12">
        <v>130938.61514999955</v>
      </c>
      <c r="G1247" s="11">
        <f t="shared" si="38"/>
        <v>4140.5692499995494</v>
      </c>
      <c r="H1247" s="10">
        <f t="shared" si="39"/>
        <v>3.2654834864450775E-2</v>
      </c>
    </row>
    <row r="1248" spans="1:8" ht="25.5" customHeight="1" x14ac:dyDescent="0.3">
      <c r="A1248" s="15">
        <v>9620</v>
      </c>
      <c r="B1248" s="14" t="s">
        <v>1347</v>
      </c>
      <c r="C1248" s="13">
        <v>104.51845</v>
      </c>
      <c r="D1248" s="13">
        <v>495.51853</v>
      </c>
      <c r="E1248" s="13">
        <v>544.42496600000061</v>
      </c>
      <c r="F1248" s="12">
        <v>2943.8522399999997</v>
      </c>
      <c r="G1248" s="11">
        <f t="shared" si="38"/>
        <v>2448.3337099999999</v>
      </c>
      <c r="H1248" s="10">
        <f t="shared" si="39"/>
        <v>4.9409528842443082</v>
      </c>
    </row>
    <row r="1249" spans="1:8" ht="25.5" customHeight="1" x14ac:dyDescent="0.3">
      <c r="A1249" s="15">
        <v>9701</v>
      </c>
      <c r="B1249" s="14" t="s">
        <v>15</v>
      </c>
      <c r="C1249" s="13">
        <v>0.79238299999999995</v>
      </c>
      <c r="D1249" s="13">
        <v>128.23043000000001</v>
      </c>
      <c r="E1249" s="13">
        <v>2.6524320000000006</v>
      </c>
      <c r="F1249" s="12">
        <v>287.36447000000004</v>
      </c>
      <c r="G1249" s="11">
        <f t="shared" si="38"/>
        <v>159.13404000000003</v>
      </c>
      <c r="H1249" s="10">
        <f t="shared" si="39"/>
        <v>1.2410005955684622</v>
      </c>
    </row>
    <row r="1250" spans="1:8" ht="16.5" customHeight="1" x14ac:dyDescent="0.3">
      <c r="A1250" s="15">
        <v>9702</v>
      </c>
      <c r="B1250" s="14" t="s">
        <v>14</v>
      </c>
      <c r="C1250" s="13">
        <v>0.01</v>
      </c>
      <c r="D1250" s="13">
        <v>13.000999999999999</v>
      </c>
      <c r="E1250" s="13">
        <v>4.8799999999999996E-2</v>
      </c>
      <c r="F1250" s="12">
        <v>7.6581099999999998</v>
      </c>
      <c r="G1250" s="11">
        <f t="shared" si="38"/>
        <v>-5.3428899999999997</v>
      </c>
      <c r="H1250" s="10">
        <f t="shared" si="39"/>
        <v>-0.4109599261595262</v>
      </c>
    </row>
    <row r="1251" spans="1:8" ht="16.5" customHeight="1" x14ac:dyDescent="0.3">
      <c r="A1251" s="15">
        <v>9703</v>
      </c>
      <c r="B1251" s="14" t="s">
        <v>13</v>
      </c>
      <c r="C1251" s="13">
        <v>1.08</v>
      </c>
      <c r="D1251" s="13">
        <v>132.11489</v>
      </c>
      <c r="E1251" s="13">
        <v>1.0882000000000001</v>
      </c>
      <c r="F1251" s="12">
        <v>150.82411000000002</v>
      </c>
      <c r="G1251" s="11">
        <f t="shared" si="38"/>
        <v>18.709220000000016</v>
      </c>
      <c r="H1251" s="10">
        <f t="shared" si="39"/>
        <v>0.14161325797569083</v>
      </c>
    </row>
    <row r="1252" spans="1:8" ht="25.5" customHeight="1" x14ac:dyDescent="0.3">
      <c r="A1252" s="15">
        <v>9704</v>
      </c>
      <c r="B1252" s="14" t="s">
        <v>12</v>
      </c>
      <c r="C1252" s="13">
        <v>0</v>
      </c>
      <c r="D1252" s="13">
        <v>0</v>
      </c>
      <c r="E1252" s="13">
        <v>4.4999999999999997E-3</v>
      </c>
      <c r="F1252" s="12">
        <v>5.40489</v>
      </c>
      <c r="G1252" s="11">
        <f t="shared" si="38"/>
        <v>5.40489</v>
      </c>
      <c r="H1252" s="10" t="str">
        <f t="shared" si="39"/>
        <v/>
      </c>
    </row>
    <row r="1253" spans="1:8" ht="16.5" customHeight="1" x14ac:dyDescent="0.3">
      <c r="A1253" s="15">
        <v>9705</v>
      </c>
      <c r="B1253" s="14" t="s">
        <v>11</v>
      </c>
      <c r="C1253" s="13">
        <v>1.592676</v>
      </c>
      <c r="D1253" s="13">
        <v>22.780940000000001</v>
      </c>
      <c r="E1253" s="13">
        <v>30.236812499999999</v>
      </c>
      <c r="F1253" s="12">
        <v>3034.0846499999989</v>
      </c>
      <c r="G1253" s="11">
        <f t="shared" si="38"/>
        <v>3011.3037099999988</v>
      </c>
      <c r="H1253" s="10">
        <f t="shared" si="39"/>
        <v>132.18522633394403</v>
      </c>
    </row>
    <row r="1254" spans="1:8" ht="16.5" customHeight="1" x14ac:dyDescent="0.3">
      <c r="A1254" s="15">
        <v>9706</v>
      </c>
      <c r="B1254" s="14" t="s">
        <v>10</v>
      </c>
      <c r="C1254" s="13">
        <v>0.1</v>
      </c>
      <c r="D1254" s="13">
        <v>10.94</v>
      </c>
      <c r="E1254" s="13">
        <v>0.20300000000000001</v>
      </c>
      <c r="F1254" s="12">
        <v>1.3916899999999999</v>
      </c>
      <c r="G1254" s="11">
        <f t="shared" si="38"/>
        <v>-9.548309999999999</v>
      </c>
      <c r="H1254" s="10">
        <f t="shared" si="39"/>
        <v>-0.87278884826325409</v>
      </c>
    </row>
    <row r="1255" spans="1:8" ht="25.5" x14ac:dyDescent="0.3">
      <c r="A1255" s="15">
        <v>9901</v>
      </c>
      <c r="B1255" s="14" t="s">
        <v>9</v>
      </c>
      <c r="C1255" s="13">
        <v>0</v>
      </c>
      <c r="D1255" s="13">
        <v>0</v>
      </c>
      <c r="E1255" s="13">
        <v>0</v>
      </c>
      <c r="F1255" s="12">
        <v>0</v>
      </c>
      <c r="G1255" s="11">
        <f t="shared" si="38"/>
        <v>0</v>
      </c>
      <c r="H1255" s="10" t="str">
        <f t="shared" si="39"/>
        <v/>
      </c>
    </row>
    <row r="1256" spans="1:8" x14ac:dyDescent="0.3">
      <c r="A1256" s="15">
        <v>9902</v>
      </c>
      <c r="B1256" s="14" t="s">
        <v>8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38"/>
        <v>0</v>
      </c>
      <c r="H1256" s="10" t="str">
        <f t="shared" si="39"/>
        <v/>
      </c>
    </row>
    <row r="1257" spans="1:8" ht="25.5" x14ac:dyDescent="0.3">
      <c r="A1257" s="15">
        <v>9903</v>
      </c>
      <c r="B1257" s="14" t="s">
        <v>7</v>
      </c>
      <c r="C1257" s="13">
        <v>0</v>
      </c>
      <c r="D1257" s="13">
        <v>0</v>
      </c>
      <c r="E1257" s="13">
        <v>0</v>
      </c>
      <c r="F1257" s="12">
        <v>0</v>
      </c>
      <c r="G1257" s="11">
        <f t="shared" si="38"/>
        <v>0</v>
      </c>
      <c r="H1257" s="10" t="str">
        <f t="shared" si="39"/>
        <v/>
      </c>
    </row>
    <row r="1258" spans="1:8" ht="63.75" x14ac:dyDescent="0.3">
      <c r="A1258" s="15">
        <v>9904</v>
      </c>
      <c r="B1258" s="14" t="s">
        <v>6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38"/>
        <v>0</v>
      </c>
      <c r="H1258" s="10" t="str">
        <f t="shared" si="39"/>
        <v/>
      </c>
    </row>
    <row r="1259" spans="1:8" x14ac:dyDescent="0.3">
      <c r="A1259" s="15">
        <v>9999</v>
      </c>
      <c r="B1259" s="14" t="s">
        <v>3</v>
      </c>
      <c r="C1259" s="13">
        <v>1298.101703</v>
      </c>
      <c r="D1259" s="13">
        <v>26204.793979999999</v>
      </c>
      <c r="E1259" s="13">
        <v>1300.5075650000001</v>
      </c>
      <c r="F1259" s="12">
        <v>23730.569180000013</v>
      </c>
      <c r="G1259" s="11">
        <f t="shared" si="38"/>
        <v>-2474.2247999999854</v>
      </c>
      <c r="H1259" s="10">
        <f t="shared" si="39"/>
        <v>-9.4418784665445621E-2</v>
      </c>
    </row>
    <row r="1260" spans="1:8" x14ac:dyDescent="0.3">
      <c r="A1260" s="4"/>
      <c r="B1260" s="9" t="s">
        <v>4</v>
      </c>
      <c r="C1260" s="4">
        <f>SUM(C6:C1259)</f>
        <v>38302594.308234796</v>
      </c>
      <c r="D1260" s="4">
        <f>SUM(D6:D1259)</f>
        <v>30364878.64443006</v>
      </c>
      <c r="E1260" s="4">
        <f t="shared" ref="E1260:F1260" si="40">SUM(E6:E1259)</f>
        <v>41990085.457648061</v>
      </c>
      <c r="F1260" s="4">
        <f t="shared" si="40"/>
        <v>39857055.742640138</v>
      </c>
      <c r="G1260" s="8">
        <f t="shared" si="38"/>
        <v>9492177.0982100777</v>
      </c>
      <c r="H1260" s="7">
        <f>G1260/D1260</f>
        <v>0.312603821321422</v>
      </c>
    </row>
    <row r="1262" spans="1:8" x14ac:dyDescent="0.3">
      <c r="E1262" s="6"/>
      <c r="F1262" s="6"/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User</cp:lastModifiedBy>
  <dcterms:created xsi:type="dcterms:W3CDTF">2020-02-05T12:06:01Z</dcterms:created>
  <dcterms:modified xsi:type="dcterms:W3CDTF">2021-09-07T13:15:01Z</dcterms:modified>
</cp:coreProperties>
</file>