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1 Планові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8" i="3" l="1"/>
  <c r="H1258" i="3"/>
  <c r="G6" i="3" l="1"/>
  <c r="H6" i="3" s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2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G495" i="3"/>
  <c r="H495" i="3" s="1"/>
  <c r="H497" i="3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H584" i="3"/>
  <c r="G593" i="3"/>
  <c r="H593" i="3" s="1"/>
  <c r="H617" i="3"/>
  <c r="G633" i="3"/>
  <c r="H633" i="3" s="1"/>
  <c r="G634" i="3"/>
  <c r="G635" i="3"/>
  <c r="H635" i="3" s="1"/>
  <c r="G637" i="3"/>
  <c r="H637" i="3" s="1"/>
  <c r="H639" i="3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H814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H896" i="3"/>
  <c r="G897" i="3"/>
  <c r="H897" i="3" s="1"/>
  <c r="H898" i="3"/>
  <c r="G898" i="3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H990" i="3" s="1"/>
  <c r="G989" i="3"/>
  <c r="H989" i="3" s="1"/>
  <c r="G987" i="3"/>
  <c r="H987" i="3" s="1"/>
  <c r="G986" i="3"/>
  <c r="H986" i="3" s="1"/>
  <c r="G985" i="3"/>
  <c r="H985" i="3" s="1"/>
  <c r="G978" i="3"/>
  <c r="H978" i="3" s="1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G837" i="3"/>
  <c r="H837" i="3" s="1"/>
  <c r="G575" i="3"/>
  <c r="H575" i="3" s="1"/>
  <c r="G486" i="3"/>
  <c r="G262" i="3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E1260" i="3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H864" i="3" s="1"/>
  <c r="G863" i="3"/>
  <c r="H863" i="3" s="1"/>
  <c r="H692" i="3"/>
  <c r="G571" i="3"/>
  <c r="H571" i="3" s="1"/>
  <c r="G570" i="3"/>
  <c r="H570" i="3" s="1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H888" i="3" s="1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G389" i="3"/>
  <c r="H389" i="3" s="1"/>
  <c r="G388" i="3"/>
  <c r="H388" i="3" s="1"/>
  <c r="G355" i="3"/>
  <c r="H355" i="3" s="1"/>
  <c r="G351" i="3"/>
  <c r="H351" i="3" s="1"/>
  <c r="G350" i="3"/>
  <c r="H350" i="3" s="1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H880" i="3" s="1"/>
  <c r="G815" i="3"/>
  <c r="H815" i="3" s="1"/>
  <c r="G699" i="3"/>
  <c r="H699" i="3" s="1"/>
  <c r="G684" i="3"/>
  <c r="G538" i="3"/>
  <c r="H538" i="3" s="1"/>
  <c r="G448" i="3"/>
  <c r="H448" i="3" s="1"/>
  <c r="G199" i="3"/>
  <c r="H199" i="3" s="1"/>
  <c r="G66" i="3"/>
  <c r="H66" i="3" s="1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H1145" i="3" s="1"/>
  <c r="G1143" i="3"/>
  <c r="H1143" i="3" s="1"/>
  <c r="G1042" i="3"/>
  <c r="H1042" i="3" s="1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G1071" i="3"/>
  <c r="H1071" i="3" s="1"/>
  <c r="G1061" i="3"/>
  <c r="H1061" i="3" s="1"/>
  <c r="G1060" i="3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H583" i="3" s="1"/>
  <c r="G497" i="3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H598" i="3" s="1"/>
  <c r="G597" i="3"/>
  <c r="H597" i="3" s="1"/>
  <c r="G595" i="3"/>
  <c r="H595" i="3" s="1"/>
  <c r="G587" i="3"/>
  <c r="H587" i="3" s="1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G478" i="3"/>
  <c r="H478" i="3" s="1"/>
  <c r="G467" i="3"/>
  <c r="H467" i="3" s="1"/>
  <c r="G458" i="3"/>
  <c r="H458" i="3" s="1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G813" i="3"/>
  <c r="H813" i="3" s="1"/>
  <c r="G804" i="3"/>
  <c r="H804" i="3" s="1"/>
  <c r="G802" i="3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G573" i="3"/>
  <c r="H573" i="3" s="1"/>
  <c r="G554" i="3"/>
  <c r="H554" i="3" s="1"/>
  <c r="G539" i="3"/>
  <c r="H539" i="3" s="1"/>
  <c r="G510" i="3"/>
  <c r="H510" i="3" s="1"/>
  <c r="G499" i="3"/>
  <c r="H499" i="3" s="1"/>
  <c r="H498" i="3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 s="1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H1060" i="3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48" i="3"/>
  <c r="H832" i="3"/>
  <c r="G789" i="3"/>
  <c r="H789" i="3" s="1"/>
  <c r="G773" i="3"/>
  <c r="H773" i="3" s="1"/>
  <c r="G679" i="3"/>
  <c r="H679" i="3" s="1"/>
  <c r="G659" i="3"/>
  <c r="H659" i="3" s="1"/>
  <c r="G639" i="3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H1181" i="3" s="1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H1097" i="3" s="1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H684" i="3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H798" i="3" s="1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H615" i="3" s="1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H504" i="3" s="1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H550" i="3" s="1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H278" i="3"/>
  <c r="H262" i="3"/>
  <c r="G522" i="3"/>
  <c r="H522" i="3" s="1"/>
  <c r="G514" i="3"/>
  <c r="H514" i="3" s="1"/>
  <c r="G502" i="3"/>
  <c r="H502" i="3" s="1"/>
  <c r="G496" i="3"/>
  <c r="H496" i="3" s="1"/>
  <c r="G490" i="3"/>
  <c r="H490" i="3" s="1"/>
  <c r="G485" i="3"/>
  <c r="H485" i="3" s="1"/>
  <c r="G482" i="3"/>
  <c r="H482" i="3" s="1"/>
  <c r="G477" i="3"/>
  <c r="H477" i="3" s="1"/>
  <c r="G474" i="3"/>
  <c r="H474" i="3" s="1"/>
  <c r="H454" i="3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239" i="3"/>
  <c r="H1219" i="3"/>
  <c r="H107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F1260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H932" i="3"/>
  <c r="G926" i="3"/>
  <c r="H926" i="3" s="1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H802" i="3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62" i="3"/>
  <c r="H494" i="3"/>
  <c r="H486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0" i="3"/>
  <c r="H39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H44" i="3" s="1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<sst xmlns="http://schemas.openxmlformats.org/spreadsheetml/2006/main" count="1353" uniqueCount="1351">
  <si>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</si>
  <si>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</si>
  <si>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</si>
  <si>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</si>
  <si>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</si>
  <si>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</si>
  <si>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</si>
  <si>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</si>
  <si>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</si>
  <si>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</si>
  <si>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</si>
  <si>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</si>
  <si>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</si>
  <si>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</si>
  <si>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</si>
  <si>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</si>
  <si>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</si>
  <si>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</si>
  <si>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</si>
  <si>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</si>
  <si>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</si>
  <si>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</si>
  <si>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</si>
  <si>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</si>
  <si>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</si>
  <si>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</si>
  <si>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</si>
  <si>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</si>
  <si>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</si>
  <si>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</si>
  <si>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</si>
  <si>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</si>
  <si>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</si>
  <si>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</si>
  <si>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</si>
  <si>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</si>
  <si>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</si>
  <si>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</si>
  <si>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</si>
  <si>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</si>
  <si>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</si>
  <si>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</si>
  <si>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</si>
  <si>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</si>
  <si>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</si>
  <si>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</si>
  <si>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</si>
  <si>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</si>
  <si>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</si>
  <si>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</si>
  <si>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</si>
  <si>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</si>
  <si>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</si>
  <si>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</si>
  <si>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</si>
  <si>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</si>
  <si>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</si>
  <si>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</si>
  <si>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</si>
  <si>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</si>
  <si>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</si>
  <si>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</si>
  <si>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</si>
  <si>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</si>
  <si>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</si>
  <si>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</si>
  <si>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</si>
  <si>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</si>
  <si>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</si>
  <si>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</si>
  <si>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</si>
  <si>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</si>
  <si>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</si>
  <si>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</si>
  <si>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</si>
  <si>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</si>
  <si>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</si>
  <si>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</si>
  <si>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</si>
  <si>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</si>
  <si>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</si>
  <si>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</si>
  <si>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</si>
  <si>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</si>
  <si>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</si>
  <si>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</si>
  <si>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</si>
  <si>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</si>
  <si>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</si>
  <si>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</si>
  <si>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</si>
  <si>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</si>
  <si>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</si>
  <si>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</si>
  <si>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</si>
  <si>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</si>
  <si>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</si>
  <si>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</si>
  <si>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</si>
  <si>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</si>
  <si>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</si>
  <si>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</si>
  <si>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</si>
  <si>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</si>
  <si>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</si>
  <si>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</si>
  <si>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</si>
  <si>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</si>
  <si>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</si>
  <si>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</si>
  <si>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</si>
  <si>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</si>
  <si>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</si>
  <si>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</si>
  <si>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</si>
  <si>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</si>
  <si>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</si>
  <si>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</si>
  <si>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</si>
  <si>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</si>
  <si>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</si>
  <si>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</si>
  <si>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</si>
  <si>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</si>
  <si>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</si>
  <si>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</si>
  <si>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</si>
  <si>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</si>
  <si>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</si>
  <si>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</si>
  <si>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</si>
  <si>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</si>
  <si>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</si>
  <si>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</si>
  <si>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</si>
  <si>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</si>
  <si>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</si>
  <si>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</si>
  <si>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</si>
  <si>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</si>
  <si>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</si>
  <si>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</si>
  <si>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</si>
  <si>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</si>
  <si>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</si>
  <si>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</si>
  <si>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</si>
  <si>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</si>
  <si>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</si>
  <si>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</si>
  <si>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</si>
  <si>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</si>
  <si>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</si>
  <si>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</si>
  <si>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</si>
  <si>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</si>
  <si>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</si>
  <si>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</si>
  <si>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</si>
  <si>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</si>
  <si>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</si>
  <si>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</si>
  <si>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</si>
  <si>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</si>
  <si>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</si>
  <si>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</si>
  <si>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</si>
  <si>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</si>
  <si>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</si>
  <si>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</si>
  <si>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</si>
  <si>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</si>
  <si>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</si>
  <si>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</si>
  <si>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</si>
  <si>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</si>
  <si>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</si>
  <si>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</si>
  <si>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</si>
  <si>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</si>
  <si>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</si>
  <si>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</si>
  <si>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</si>
  <si>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</si>
  <si>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</si>
  <si>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</si>
  <si>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</si>
  <si>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</si>
  <si>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</si>
  <si>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</si>
  <si>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</si>
  <si>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</si>
  <si>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</si>
  <si>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</si>
  <si>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</si>
  <si>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</si>
  <si>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</si>
  <si>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</si>
  <si>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</si>
  <si>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</si>
  <si>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</si>
  <si>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</si>
  <si>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</si>
  <si>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</si>
  <si>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</si>
  <si>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</si>
  <si>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</si>
  <si>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</si>
  <si>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</si>
  <si>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</si>
  <si>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</si>
  <si>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</si>
  <si>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</si>
  <si>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</si>
  <si>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</si>
  <si>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</si>
  <si>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</si>
  <si>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</si>
  <si>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</si>
  <si>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</si>
  <si>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</si>
  <si>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</si>
  <si>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</si>
  <si>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</si>
  <si>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</si>
  <si>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</si>
  <si>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</si>
  <si>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</si>
  <si>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</si>
  <si>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</si>
  <si>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</si>
  <si>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</si>
  <si>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</si>
  <si>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</si>
  <si>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</si>
  <si>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</si>
  <si>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</si>
  <si>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</si>
  <si>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</si>
  <si>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</si>
  <si>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</si>
  <si>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</si>
  <si>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</si>
  <si>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</si>
  <si>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</si>
  <si>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</si>
  <si>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</si>
  <si>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</si>
  <si>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</si>
  <si>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</si>
  <si>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</si>
  <si>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</si>
  <si>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</si>
  <si>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</si>
  <si>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</si>
  <si>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</si>
  <si>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</si>
  <si>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</si>
  <si>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</si>
  <si>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</si>
  <si>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</si>
  <si>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</si>
  <si>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</si>
  <si>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</si>
  <si>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</si>
  <si>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</si>
  <si>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</si>
  <si>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</si>
  <si>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</si>
  <si>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</si>
  <si>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</si>
  <si>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</si>
  <si>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</si>
  <si>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</si>
  <si>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</si>
  <si>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</si>
  <si>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</si>
  <si>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</si>
  <si>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</si>
  <si>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</si>
  <si>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</si>
  <si>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</si>
  <si>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</si>
  <si>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</si>
  <si>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</si>
  <si>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</si>
  <si>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</si>
  <si>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</si>
  <si>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</si>
  <si>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</si>
  <si>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</si>
  <si>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</si>
  <si>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</si>
  <si>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</si>
  <si>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</si>
  <si>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</si>
  <si>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</si>
  <si>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</si>
  <si>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</si>
  <si>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</si>
  <si>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</si>
  <si>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</si>
  <si>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</si>
  <si>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</si>
  <si>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</si>
  <si>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</si>
  <si>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</si>
  <si>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</si>
  <si>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</si>
  <si>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</si>
  <si>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</si>
  <si>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</si>
  <si>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</si>
  <si>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</si>
  <si>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</si>
  <si>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</si>
  <si>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</si>
  <si>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</si>
  <si>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</si>
  <si>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</si>
  <si>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</si>
  <si>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</si>
  <si>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</si>
  <si>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</si>
  <si>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</si>
  <si>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</si>
  <si>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</si>
  <si>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</si>
  <si>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</si>
  <si>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</si>
  <si>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</si>
  <si>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</si>
  <si>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</si>
  <si>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</si>
  <si>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</si>
  <si>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</si>
  <si>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</si>
  <si>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</si>
  <si>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</si>
  <si>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</si>
  <si>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</si>
  <si>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</si>
  <si>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</si>
  <si>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</si>
  <si>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</si>
  <si>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</si>
  <si>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</si>
  <si>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</si>
  <si>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</si>
  <si>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</si>
  <si>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</si>
  <si>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</si>
  <si>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</si>
  <si>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</si>
  <si>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</si>
  <si>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</si>
  <si>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</si>
  <si>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</si>
  <si>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</si>
  <si>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</si>
  <si>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</si>
  <si>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</si>
  <si>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</si>
  <si>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</si>
  <si>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</si>
  <si>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</si>
  <si>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</si>
  <si>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</si>
  <si>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</si>
  <si>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</si>
  <si>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</si>
  <si>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</si>
  <si>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</si>
  <si>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</si>
  <si>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</si>
  <si>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</si>
  <si>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</si>
  <si>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</si>
  <si>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</si>
  <si>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</si>
  <si>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</si>
  <si>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</si>
  <si>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</si>
  <si>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</si>
  <si>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</si>
  <si>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</si>
  <si>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</si>
  <si>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</si>
  <si>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</si>
  <si>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</si>
  <si>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</si>
  <si>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</si>
  <si>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</si>
  <si>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</si>
  <si>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</si>
  <si>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</si>
  <si>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</si>
  <si>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</si>
  <si>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</si>
  <si>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</si>
  <si>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</si>
  <si>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</si>
  <si>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</si>
  <si>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</si>
  <si>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</si>
  <si>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</si>
  <si>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</si>
  <si>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</si>
  <si>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</si>
  <si>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</si>
  <si>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</si>
  <si>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</si>
  <si>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</si>
  <si>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</si>
  <si>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</si>
  <si>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</si>
  <si>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</si>
  <si>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</si>
  <si>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</si>
  <si>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</si>
  <si>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</si>
  <si>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</si>
  <si>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</si>
  <si>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</si>
  <si>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</si>
  <si>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</si>
  <si>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</si>
  <si>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</si>
  <si>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</si>
  <si>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</si>
  <si>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</si>
  <si>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</si>
  <si>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</si>
  <si>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</si>
  <si>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</si>
  <si>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</si>
  <si>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</si>
  <si>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</si>
  <si>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</si>
  <si>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</si>
  <si>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</si>
  <si>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</si>
  <si>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</si>
  <si>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</si>
  <si>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</si>
  <si>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</si>
  <si>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</si>
  <si>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</si>
  <si>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</si>
  <si>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</si>
  <si>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</si>
  <si>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</si>
  <si>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</si>
  <si>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</si>
  <si>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</si>
  <si>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</si>
  <si>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</si>
  <si>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</si>
  <si>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</si>
  <si>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</si>
  <si>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</si>
  <si>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</si>
  <si>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</si>
  <si>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</si>
  <si>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</si>
  <si>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</si>
  <si>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</si>
  <si>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</si>
  <si>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</si>
  <si>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</si>
  <si>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</si>
  <si>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</si>
  <si>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</si>
  <si>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</si>
  <si>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</si>
  <si>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</si>
  <si>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</si>
  <si>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</si>
  <si>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</si>
  <si>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</si>
  <si>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</si>
  <si>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</si>
  <si>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</si>
  <si>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</si>
  <si>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</si>
  <si>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</si>
  <si>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</si>
  <si>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</si>
  <si>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</si>
  <si>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</si>
  <si>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</si>
  <si>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</si>
  <si>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</si>
  <si>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</si>
  <si>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</si>
  <si>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</si>
  <si>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</si>
  <si>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</si>
  <si>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</si>
  <si>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</si>
  <si>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</si>
  <si>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</si>
  <si>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</si>
  <si>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</si>
  <si>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</si>
  <si>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</si>
  <si>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</si>
  <si>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</si>
  <si>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</si>
  <si>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</si>
  <si>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</si>
  <si>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</si>
  <si>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</si>
  <si>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</si>
  <si>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</si>
  <si>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</si>
  <si>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</si>
  <si>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</si>
  <si>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</si>
  <si>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</si>
  <si>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</si>
  <si>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</si>
  <si>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</si>
  <si>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</si>
  <si>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</si>
  <si>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</si>
  <si>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</si>
  <si>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</si>
  <si>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</si>
  <si>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</si>
  <si>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</si>
  <si>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</si>
  <si>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</si>
  <si>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</si>
  <si>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</si>
  <si>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</si>
  <si>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</si>
  <si>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</si>
  <si>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</si>
  <si>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</si>
  <si>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</si>
  <si>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</si>
  <si>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</si>
  <si>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</si>
  <si>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</si>
  <si>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</si>
  <si>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</si>
  <si>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</si>
  <si>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</si>
  <si>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</si>
  <si>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</si>
  <si>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</si>
  <si>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</si>
  <si>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</si>
  <si>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</si>
  <si>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</si>
  <si>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</si>
  <si>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</si>
  <si>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</si>
  <si>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</si>
  <si>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</si>
  <si>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</si>
  <si>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</si>
  <si>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</si>
  <si>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</si>
  <si>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</si>
  <si>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</si>
  <si>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</si>
  <si>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</si>
  <si>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</si>
  <si>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</si>
  <si>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</si>
  <si>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</si>
  <si>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</si>
  <si>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</si>
  <si>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</si>
  <si>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</si>
  <si>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</si>
  <si>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</si>
  <si>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</si>
  <si>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</si>
  <si>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</si>
  <si>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</si>
  <si>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</si>
  <si>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</si>
  <si>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</si>
  <si>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</si>
  <si>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</si>
  <si>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</si>
  <si>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</si>
  <si>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</si>
  <si>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</si>
  <si>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</si>
  <si>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</si>
  <si>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</si>
  <si>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</si>
  <si>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</si>
  <si>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</si>
  <si>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</si>
  <si>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</si>
  <si>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</si>
  <si>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</si>
  <si>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</si>
  <si>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</si>
  <si>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</si>
  <si>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</si>
  <si>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</si>
  <si>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</si>
  <si>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</si>
  <si>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</si>
  <si>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</si>
  <si>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</si>
  <si>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</si>
  <si>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</si>
  <si>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</si>
  <si>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</si>
  <si>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</si>
  <si>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</si>
  <si>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</si>
  <si>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</si>
  <si>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</si>
  <si>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</si>
  <si>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</si>
  <si>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</si>
  <si>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</si>
  <si>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</si>
  <si>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</si>
  <si>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</si>
  <si>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</si>
  <si>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</si>
  <si>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</si>
  <si>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</si>
  <si>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</si>
  <si>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</si>
  <si>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</si>
  <si>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</si>
  <si>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</si>
  <si>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</si>
  <si>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</si>
  <si>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</si>
  <si>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</si>
  <si>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</si>
  <si>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</si>
  <si>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</si>
  <si>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</si>
  <si>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</si>
  <si>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</si>
  <si>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</si>
  <si>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</si>
  <si>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</si>
  <si>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</si>
  <si>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</si>
  <si>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</si>
  <si>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</si>
  <si>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</si>
  <si>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</si>
  <si>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</si>
  <si>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</si>
  <si>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</si>
  <si>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</si>
  <si>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</si>
  <si>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</si>
  <si>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</si>
  <si>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</si>
  <si>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</si>
  <si>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</si>
  <si>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</si>
  <si>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</si>
  <si>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</si>
  <si>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</si>
  <si>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</si>
  <si>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</si>
  <si>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</si>
  <si>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</si>
  <si>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</si>
  <si>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</si>
  <si>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</si>
  <si>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</si>
  <si>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</si>
  <si>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</si>
  <si>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</si>
  <si>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</si>
  <si>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</si>
  <si>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</si>
  <si>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</si>
  <si>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</si>
  <si>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</si>
  <si>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</si>
  <si>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</si>
  <si>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</si>
  <si>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</si>
  <si>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</si>
  <si>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</si>
  <si>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</si>
  <si>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</si>
  <si>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</si>
  <si>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</si>
  <si>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</si>
  <si>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</si>
  <si>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</si>
  <si>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</si>
  <si>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</si>
  <si>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</si>
  <si>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</si>
  <si>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</si>
  <si>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</si>
  <si>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</si>
  <si>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</si>
  <si>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</si>
  <si>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</si>
  <si>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</si>
  <si>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</si>
  <si>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</si>
  <si>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</si>
  <si>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</si>
  <si>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</si>
  <si>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</si>
  <si>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</si>
  <si>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</si>
  <si>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</si>
  <si>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</si>
  <si>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</si>
  <si>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</si>
  <si>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</si>
  <si>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</si>
  <si>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</si>
  <si>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</si>
  <si>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</si>
  <si>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</si>
  <si>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</si>
  <si>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</si>
  <si>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</si>
  <si>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</si>
  <si>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</si>
  <si>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</si>
  <si>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</si>
  <si>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</si>
  <si>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</si>
  <si>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</si>
  <si>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</si>
  <si>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</si>
  <si>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</si>
  <si>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</si>
  <si>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</si>
  <si>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</si>
  <si>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</si>
  <si>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</si>
  <si>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</si>
  <si>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</si>
  <si>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</si>
  <si>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</si>
  <si>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</si>
  <si>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</si>
  <si>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</si>
  <si>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</si>
  <si>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</si>
  <si>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</si>
  <si>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</si>
  <si>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</si>
  <si>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</si>
  <si>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</si>
  <si>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</si>
  <si>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</si>
  <si>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</si>
  <si>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</si>
  <si>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</si>
  <si>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</si>
  <si>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</si>
  <si>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</si>
  <si>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</si>
  <si>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</si>
  <si>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</si>
  <si>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</si>
  <si>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</si>
  <si>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</si>
  <si>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</si>
  <si>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</si>
  <si>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</si>
  <si>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</si>
  <si>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</si>
  <si>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</si>
  <si>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</si>
  <si>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</si>
  <si>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</si>
  <si>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</si>
  <si>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</si>
  <si>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</si>
  <si>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</si>
  <si>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</si>
  <si>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</si>
  <si>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</si>
  <si>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</si>
  <si>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</si>
  <si>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</si>
  <si>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</si>
  <si>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</si>
  <si>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</si>
  <si>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</si>
  <si>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</si>
  <si>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</si>
  <si>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</si>
  <si>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</si>
  <si>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</si>
  <si>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</si>
  <si>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</si>
  <si>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</si>
  <si>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</si>
  <si>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</si>
  <si>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</si>
  <si>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</si>
  <si>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</si>
  <si>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</si>
  <si>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</si>
  <si>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</si>
  <si>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</si>
  <si>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</si>
  <si>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</si>
  <si>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</si>
  <si>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</si>
  <si>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</si>
  <si>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</si>
  <si>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</si>
  <si>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</si>
  <si>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</si>
  <si>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</si>
  <si>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</si>
  <si>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</si>
  <si>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</si>
  <si>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</si>
  <si>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</si>
  <si>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</si>
  <si>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</si>
  <si>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</si>
  <si>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</si>
  <si>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</si>
  <si>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</si>
  <si>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</si>
  <si>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</si>
  <si>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</si>
  <si>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</si>
  <si>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</si>
  <si>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</si>
  <si>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</si>
  <si>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</si>
  <si>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</si>
  <si>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</si>
  <si>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</si>
  <si>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</si>
  <si>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</si>
  <si>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</si>
  <si>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</si>
  <si>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</si>
  <si>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</si>
  <si>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</si>
  <si>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</si>
  <si>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</si>
  <si>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</si>
  <si>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</si>
  <si>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</si>
  <si>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</si>
  <si>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</si>
  <si>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</si>
  <si>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</si>
  <si>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</si>
  <si>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</si>
  <si>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</si>
  <si>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</si>
  <si>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</si>
  <si>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</si>
  <si>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</si>
  <si>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</si>
  <si>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</si>
  <si>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</si>
  <si>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</si>
  <si>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</si>
  <si>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</si>
  <si>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</si>
  <si>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</si>
  <si>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</si>
  <si>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</si>
  <si>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</si>
  <si>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</si>
  <si>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</si>
  <si>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</si>
  <si>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</si>
  <si>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</si>
  <si>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</si>
  <si>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</si>
  <si>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</si>
  <si>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</si>
  <si>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</si>
  <si>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</si>
  <si>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</si>
  <si>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</si>
  <si>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</si>
  <si>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</si>
  <si>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</si>
  <si>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</si>
  <si>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</si>
  <si>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</si>
  <si>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</si>
  <si>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</si>
  <si>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</si>
  <si>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</si>
  <si>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</si>
  <si>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</si>
  <si>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</si>
  <si>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</si>
  <si>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</si>
  <si>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</si>
  <si>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</si>
  <si>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</si>
  <si>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</si>
  <si>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</si>
  <si>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</si>
  <si>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</si>
  <si>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</si>
  <si>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</si>
  <si>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</si>
  <si>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</si>
  <si>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</si>
  <si>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</si>
  <si>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</si>
  <si>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</si>
  <si>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</si>
  <si>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</si>
  <si>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</si>
  <si>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</si>
  <si>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</si>
  <si>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</si>
  <si>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</si>
  <si>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</si>
  <si>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</si>
  <si>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</si>
  <si>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</si>
  <si>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</si>
  <si>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</si>
  <si>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</si>
  <si>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</si>
  <si>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</si>
  <si>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</si>
  <si>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</si>
  <si>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</si>
  <si>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</si>
  <si>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</si>
  <si>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</si>
  <si>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</si>
  <si>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</si>
  <si>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</si>
  <si>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</si>
  <si>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</si>
  <si>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</si>
  <si>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</si>
  <si>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</si>
  <si>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</si>
  <si>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</si>
  <si>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</si>
  <si>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</si>
  <si>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</si>
  <si>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</si>
  <si>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</si>
  <si>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</si>
  <si>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</si>
  <si>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</si>
  <si>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</si>
  <si>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</si>
  <si>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</si>
  <si>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</si>
  <si>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</si>
  <si>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</si>
  <si>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</si>
  <si>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</si>
  <si>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</si>
  <si>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</si>
  <si>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</si>
  <si>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</si>
  <si>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</si>
  <si>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</si>
  <si>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</si>
  <si>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</si>
  <si>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</si>
  <si>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</si>
  <si>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</si>
  <si>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</si>
  <si>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</si>
  <si>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</si>
  <si>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</si>
  <si>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</si>
  <si>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</si>
  <si>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</si>
  <si>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</si>
  <si>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</si>
  <si>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</si>
  <si>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</si>
  <si>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</si>
  <si>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</si>
  <si>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</si>
  <si>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</si>
  <si>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</si>
  <si>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</si>
  <si>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</si>
  <si>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</si>
  <si>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</si>
  <si>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</si>
  <si>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</si>
  <si>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</si>
  <si>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</si>
  <si>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</si>
  <si>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</si>
  <si>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</si>
  <si>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</si>
  <si>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</si>
  <si>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</si>
  <si>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</si>
  <si>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</si>
  <si>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</si>
  <si>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</si>
  <si>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</si>
  <si>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</si>
  <si>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</si>
  <si>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</si>
  <si>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</si>
  <si>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</si>
  <si>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</si>
  <si>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</si>
  <si>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</si>
  <si>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</si>
  <si>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</si>
  <si>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</si>
  <si>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</si>
  <si>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</si>
  <si>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</si>
  <si>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</si>
  <si>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</si>
  <si>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</si>
  <si>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</si>
  <si>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</si>
  <si>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</si>
  <si>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</si>
  <si>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</si>
  <si>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</si>
  <si>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</si>
  <si>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</si>
  <si>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</si>
  <si>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</si>
  <si>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</si>
  <si>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</si>
  <si>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</si>
  <si>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</si>
  <si>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</si>
  <si>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</si>
  <si>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</si>
  <si>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</si>
  <si>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</si>
  <si>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</si>
  <si>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</si>
  <si>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</si>
  <si>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</si>
  <si>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</si>
  <si>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</si>
  <si>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</si>
  <si>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</si>
  <si>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</si>
  <si>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</si>
  <si>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</si>
  <si>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</si>
  <si>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</si>
  <si>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</si>
  <si>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</si>
  <si>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</si>
  <si>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</si>
  <si>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</si>
  <si>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</si>
  <si>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</si>
  <si>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</si>
  <si>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</si>
  <si>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</si>
  <si>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</si>
  <si>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</si>
  <si>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</si>
  <si>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</si>
  <si>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</si>
  <si>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</si>
  <si>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</si>
  <si>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</si>
  <si>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</si>
  <si>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</si>
  <si>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</si>
  <si>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</si>
  <si>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</si>
  <si>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</si>
  <si>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</si>
  <si>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</si>
  <si>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</si>
  <si>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</si>
  <si>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</si>
  <si>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</si>
  <si>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</si>
  <si>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</si>
  <si>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</si>
  <si>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</si>
  <si>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</si>
  <si>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</si>
  <si>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</si>
  <si>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</si>
  <si>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</si>
  <si>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</si>
  <si>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</si>
  <si>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</si>
  <si>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</si>
  <si>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</si>
  <si>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</si>
  <si>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</si>
  <si>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</si>
  <si>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</si>
  <si>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</si>
  <si>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</si>
  <si>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</si>
  <si>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</si>
  <si>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</si>
  <si>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</si>
  <si>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</si>
  <si>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</si>
  <si>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</si>
  <si>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</si>
  <si>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</si>
  <si>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</si>
  <si>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</si>
  <si>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</si>
  <si>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</si>
  <si>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</si>
  <si>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</si>
  <si>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</si>
  <si>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</si>
  <si>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</si>
  <si>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</si>
  <si>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</si>
  <si>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</si>
  <si>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</si>
  <si>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</si>
  <si>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</si>
  <si>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</si>
  <si>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</si>
  <si>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</si>
  <si>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</si>
  <si>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</si>
  <si>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</si>
  <si>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</si>
  <si>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</si>
  <si>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</si>
  <si>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</si>
  <si>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</si>
  <si>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</si>
  <si>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</si>
  <si>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</si>
  <si>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</si>
  <si>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</si>
  <si>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</si>
  <si>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</si>
  <si>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</si>
  <si>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</si>
  <si>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</si>
  <si>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</si>
  <si>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</si>
  <si>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</si>
  <si>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</si>
  <si>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</si>
  <si>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</si>
  <si>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</si>
  <si>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</si>
  <si>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</si>
  <si>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</si>
  <si>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</si>
  <si>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</si>
  <si>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</si>
  <si>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</si>
  <si>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</si>
  <si>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</si>
  <si>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</si>
  <si>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</si>
  <si>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</si>
  <si>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</si>
  <si>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</si>
  <si>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</si>
  <si>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</si>
  <si>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</si>
  <si>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</si>
  <si>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</si>
  <si>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</si>
  <si>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</si>
  <si>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</si>
  <si>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</si>
  <si>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</si>
  <si>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</si>
  <si>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</si>
  <si>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</si>
  <si>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</si>
  <si>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</si>
  <si>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</si>
  <si>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</si>
  <si>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</si>
  <si>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</si>
  <si>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</si>
  <si>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</si>
  <si>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</si>
  <si>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</si>
  <si>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</si>
  <si>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</si>
  <si>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</si>
  <si>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</si>
  <si>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</si>
  <si>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</si>
  <si>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</si>
  <si>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</si>
  <si>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</si>
  <si>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</si>
  <si>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</si>
  <si>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</si>
  <si>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</si>
  <si>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</si>
  <si>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</si>
  <si>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</si>
  <si>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</si>
  <si>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</si>
  <si>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</si>
  <si>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</si>
  <si>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</si>
  <si>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</si>
  <si>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</si>
  <si>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</si>
  <si>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</si>
  <si>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</si>
  <si>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</si>
  <si>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</si>
  <si>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</si>
  <si>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</si>
  <si>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</si>
  <si>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</si>
  <si>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</si>
  <si>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</si>
  <si>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</si>
  <si>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</si>
  <si>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</si>
  <si>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</si>
  <si>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</si>
  <si>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</si>
  <si>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</si>
  <si>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</si>
  <si>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</si>
  <si>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</si>
  <si>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</si>
  <si>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</si>
  <si>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</si>
  <si>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</si>
  <si>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</si>
  <si>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</si>
  <si>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</si>
  <si>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</si>
  <si>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</si>
  <si>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</si>
  <si>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</si>
  <si>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</si>
  <si>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</si>
  <si>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</si>
  <si>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</si>
  <si>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</si>
  <si>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</si>
  <si>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</si>
  <si>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</si>
  <si>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</si>
  <si>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</si>
  <si>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</si>
  <si>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</si>
  <si>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</si>
  <si>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</si>
  <si>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</si>
  <si>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</si>
  <si>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</si>
  <si>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</si>
  <si>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</si>
  <si>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</si>
  <si>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</si>
  <si>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</si>
  <si>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</si>
  <si>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</si>
  <si>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</si>
  <si>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</si>
  <si>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</si>
  <si>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</si>
  <si>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</si>
  <si>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</si>
  <si>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</si>
  <si>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</si>
  <si>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</si>
  <si>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</si>
  <si>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</si>
  <si>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</si>
  <si>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</si>
  <si>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</si>
  <si>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</si>
  <si>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</si>
  <si>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</si>
  <si>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</si>
  <si>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</si>
  <si>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</si>
  <si>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</si>
  <si>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</si>
  <si>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</si>
  <si>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</si>
  <si>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</si>
  <si>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</si>
  <si>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</si>
  <si>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</si>
  <si>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</si>
  <si>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</si>
  <si>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</si>
  <si>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</si>
  <si>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</si>
  <si>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</si>
  <si>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</si>
  <si>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</si>
  <si>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</si>
  <si>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</si>
  <si>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</si>
  <si>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</si>
  <si>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</si>
  <si>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</si>
  <si>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</si>
  <si>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</si>
  <si>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</si>
  <si>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</si>
  <si>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</si>
  <si>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</si>
  <si>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</si>
  <si>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</si>
  <si>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</si>
  <si>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</si>
  <si>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</si>
  <si>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</si>
  <si>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</si>
  <si>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</si>
  <si>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</si>
  <si>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</si>
  <si>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</si>
  <si>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</si>
  <si>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</si>
  <si>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</si>
  <si>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</si>
  <si>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січень-грудень 2020 р.</t>
  </si>
  <si>
    <t>січень-грудень 2021 р.</t>
  </si>
  <si>
    <t xml:space="preserve">Оподаткований імпорт за товарними позиціями за кодами УКТЗЕД за січень-грудень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</si>
</sst>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₴_-;\-* #,##0.00_₴_-;_-* &quot;-&quot;??_₴_-;_-@_-"/>
    <numFmt numFmtId="164" formatCode="_-* #,##0_₴_-;\-* #,##0_₴_-;_-* &quot;-&quot;??_₴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0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1350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4" t="s">
        <v>5</v>
      </c>
      <c r="B3" s="27" t="s">
        <v>1346</v>
      </c>
      <c r="C3" s="28" t="s">
        <v>1348</v>
      </c>
      <c r="D3" s="28"/>
      <c r="E3" s="27" t="s">
        <v>1349</v>
      </c>
      <c r="F3" s="27"/>
      <c r="G3" s="27" t="s">
        <v>1345</v>
      </c>
      <c r="H3" s="27"/>
    </row>
    <row r="4" spans="1:8" ht="15" customHeight="1" x14ac:dyDescent="0.3">
      <c r="A4" s="25"/>
      <c r="B4" s="27"/>
      <c r="C4" s="28"/>
      <c r="D4" s="28"/>
      <c r="E4" s="27"/>
      <c r="F4" s="27"/>
      <c r="G4" s="27"/>
      <c r="H4" s="27"/>
    </row>
    <row r="5" spans="1:8" ht="27" customHeight="1" x14ac:dyDescent="0.3">
      <c r="A5" s="26"/>
      <c r="B5" s="27"/>
      <c r="C5" s="21" t="s">
        <v>1344</v>
      </c>
      <c r="D5" s="20" t="s">
        <v>1343</v>
      </c>
      <c r="E5" s="19" t="s">
        <v>1344</v>
      </c>
      <c r="F5" s="2" t="s">
        <v>1343</v>
      </c>
      <c r="G5" s="19" t="s">
        <v>1</v>
      </c>
      <c r="H5" s="19" t="s">
        <v>2</v>
      </c>
    </row>
    <row r="6" spans="1:8" x14ac:dyDescent="0.3">
      <c r="A6" s="16" t="s">
        <v>1342</v>
      </c>
      <c r="B6" s="14" t="s">
        <v>1341</v>
      </c>
      <c r="C6" s="13">
        <v>52.7</v>
      </c>
      <c r="D6" s="13">
        <v>281.48927000000003</v>
      </c>
      <c r="E6" s="13">
        <v>50.95</v>
      </c>
      <c r="F6" s="12">
        <v>1163.59294</v>
      </c>
      <c r="G6" s="18">
        <f t="shared" ref="G6:G69" si="0">F6-D6</f>
        <v>882.10366999999997</v>
      </c>
      <c r="H6" s="17">
        <f t="shared" ref="H6:H69" si="1">IF(D6&lt;&gt;0,G6/D6,"")</f>
        <v>3.1337026452198331</v>
      </c>
    </row>
    <row r="7" spans="1:8" x14ac:dyDescent="0.3">
      <c r="A7" s="16" t="s">
        <v>1340</v>
      </c>
      <c r="B7" s="14" t="s">
        <v>1339</v>
      </c>
      <c r="C7" s="13">
        <v>613.4</v>
      </c>
      <c r="D7" s="13">
        <v>2976.5877999999998</v>
      </c>
      <c r="E7" s="13">
        <v>258.81700000000001</v>
      </c>
      <c r="F7" s="12">
        <v>1625.3292900000001</v>
      </c>
      <c r="G7" s="18">
        <f t="shared" si="0"/>
        <v>-1351.2585099999997</v>
      </c>
      <c r="H7" s="17">
        <f t="shared" si="1"/>
        <v>-0.45396225503578286</v>
      </c>
    </row>
    <row r="8" spans="1:8" x14ac:dyDescent="0.3">
      <c r="A8" s="16" t="s">
        <v>1338</v>
      </c>
      <c r="B8" s="14" t="s">
        <v>1337</v>
      </c>
      <c r="C8" s="13">
        <v>595.39200000000005</v>
      </c>
      <c r="D8" s="13">
        <v>4075.4979600000001</v>
      </c>
      <c r="E8" s="13">
        <v>80.052000000000007</v>
      </c>
      <c r="F8" s="12">
        <v>607.72835999999995</v>
      </c>
      <c r="G8" s="11">
        <f t="shared" si="0"/>
        <v>-3467.7696000000001</v>
      </c>
      <c r="H8" s="10">
        <f t="shared" si="1"/>
        <v>-0.85088242811928683</v>
      </c>
    </row>
    <row r="9" spans="1:8" x14ac:dyDescent="0.3">
      <c r="A9" s="16" t="s">
        <v>1336</v>
      </c>
      <c r="B9" s="14" t="s">
        <v>1335</v>
      </c>
      <c r="C9" s="13">
        <v>13.75</v>
      </c>
      <c r="D9" s="13">
        <v>122.01074</v>
      </c>
      <c r="E9" s="13">
        <v>43.7</v>
      </c>
      <c r="F9" s="12">
        <v>640.37033999999994</v>
      </c>
      <c r="G9" s="11">
        <f t="shared" si="0"/>
        <v>518.3596</v>
      </c>
      <c r="H9" s="10">
        <f t="shared" si="1"/>
        <v>4.2484751752181813</v>
      </c>
    </row>
    <row r="10" spans="1:8" x14ac:dyDescent="0.3">
      <c r="A10" s="16" t="s">
        <v>1334</v>
      </c>
      <c r="B10" s="14" t="s">
        <v>1333</v>
      </c>
      <c r="C10" s="13">
        <v>4139.2099499999904</v>
      </c>
      <c r="D10" s="13">
        <v>63093.949860000001</v>
      </c>
      <c r="E10" s="13">
        <v>4507.5359000000008</v>
      </c>
      <c r="F10" s="12">
        <v>69537.746769999911</v>
      </c>
      <c r="G10" s="11">
        <f t="shared" si="0"/>
        <v>6443.79690999991</v>
      </c>
      <c r="H10" s="10">
        <f t="shared" si="1"/>
        <v>0.10213018719382977</v>
      </c>
    </row>
    <row r="11" spans="1:8" ht="16.5" customHeight="1" x14ac:dyDescent="0.3">
      <c r="A11" s="16" t="s">
        <v>1332</v>
      </c>
      <c r="B11" s="14" t="s">
        <v>1331</v>
      </c>
      <c r="C11" s="13">
        <v>127.67718499999999</v>
      </c>
      <c r="D11" s="13">
        <v>1750.7762499999999</v>
      </c>
      <c r="E11" s="13">
        <v>179.34752900000001</v>
      </c>
      <c r="F11" s="12">
        <v>2260.9960799999999</v>
      </c>
      <c r="G11" s="11">
        <f t="shared" si="0"/>
        <v>510.21983</v>
      </c>
      <c r="H11" s="10">
        <f t="shared" si="1"/>
        <v>0.29142492080298671</v>
      </c>
    </row>
    <row r="12" spans="1:8" ht="16.5" customHeight="1" x14ac:dyDescent="0.3">
      <c r="A12" s="16" t="s">
        <v>1330</v>
      </c>
      <c r="B12" s="14" t="s">
        <v>1329</v>
      </c>
      <c r="C12" s="13">
        <v>733.60627800000009</v>
      </c>
      <c r="D12" s="13">
        <v>4460.45363</v>
      </c>
      <c r="E12" s="13">
        <v>847.32983560000002</v>
      </c>
      <c r="F12" s="12">
        <v>7414.9262900000003</v>
      </c>
      <c r="G12" s="11">
        <f t="shared" si="0"/>
        <v>2954.4726600000004</v>
      </c>
      <c r="H12" s="10">
        <f t="shared" si="1"/>
        <v>0.6623704459404951</v>
      </c>
    </row>
    <row r="13" spans="1:8" ht="16.5" customHeight="1" x14ac:dyDescent="0.3">
      <c r="A13" s="16" t="s">
        <v>1328</v>
      </c>
      <c r="B13" s="14" t="s">
        <v>1327</v>
      </c>
      <c r="C13" s="13">
        <v>1340.70364</v>
      </c>
      <c r="D13" s="13">
        <v>4616.4807899999996</v>
      </c>
      <c r="E13" s="13">
        <v>1940.33251</v>
      </c>
      <c r="F13" s="12">
        <v>7505.8472199999997</v>
      </c>
      <c r="G13" s="11">
        <f t="shared" si="0"/>
        <v>2889.36643</v>
      </c>
      <c r="H13" s="10">
        <f t="shared" si="1"/>
        <v>0.62588074367358093</v>
      </c>
    </row>
    <row r="14" spans="1:8" ht="16.5" customHeight="1" x14ac:dyDescent="0.3">
      <c r="A14" s="16" t="s">
        <v>1326</v>
      </c>
      <c r="B14" s="14" t="s">
        <v>1325</v>
      </c>
      <c r="C14" s="13">
        <v>28016.916847</v>
      </c>
      <c r="D14" s="13">
        <v>54407.731530000005</v>
      </c>
      <c r="E14" s="13">
        <v>40666.06308</v>
      </c>
      <c r="F14" s="12">
        <v>74091.188119999904</v>
      </c>
      <c r="G14" s="11">
        <f t="shared" si="0"/>
        <v>19683.4565899999</v>
      </c>
      <c r="H14" s="10">
        <f t="shared" si="1"/>
        <v>0.36177682907339359</v>
      </c>
    </row>
    <row r="15" spans="1:8" ht="16.5" customHeight="1" x14ac:dyDescent="0.3">
      <c r="A15" s="16" t="s">
        <v>1324</v>
      </c>
      <c r="B15" s="14" t="s">
        <v>1323</v>
      </c>
      <c r="C15" s="13">
        <v>20.848970000000001</v>
      </c>
      <c r="D15" s="13">
        <v>377.28717999999998</v>
      </c>
      <c r="E15" s="13">
        <v>17.23986</v>
      </c>
      <c r="F15" s="12">
        <v>261.89528999999999</v>
      </c>
      <c r="G15" s="11">
        <f t="shared" si="0"/>
        <v>-115.39188999999999</v>
      </c>
      <c r="H15" s="10">
        <f t="shared" si="1"/>
        <v>-0.30584630519383138</v>
      </c>
    </row>
    <row r="16" spans="1:8" ht="16.5" customHeight="1" x14ac:dyDescent="0.3">
      <c r="A16" s="16" t="s">
        <v>1322</v>
      </c>
      <c r="B16" s="14" t="s">
        <v>1321</v>
      </c>
      <c r="C16" s="13">
        <v>0</v>
      </c>
      <c r="D16" s="13">
        <v>0</v>
      </c>
      <c r="E16" s="13">
        <v>0</v>
      </c>
      <c r="F16" s="12">
        <v>0</v>
      </c>
      <c r="G16" s="11">
        <f t="shared" si="0"/>
        <v>0</v>
      </c>
      <c r="H16" s="10" t="str">
        <f t="shared" si="1"/>
        <v/>
      </c>
    </row>
    <row r="17" spans="1:8" ht="15" customHeight="1" x14ac:dyDescent="0.3">
      <c r="A17" s="16" t="s">
        <v>1320</v>
      </c>
      <c r="B17" s="14" t="s">
        <v>1319</v>
      </c>
      <c r="C17" s="13">
        <v>24325.402280000002</v>
      </c>
      <c r="D17" s="13">
        <v>17608.993039999998</v>
      </c>
      <c r="E17" s="13">
        <v>22763.473421999999</v>
      </c>
      <c r="F17" s="12">
        <v>18801.98388</v>
      </c>
      <c r="G17" s="11">
        <f t="shared" si="0"/>
        <v>1192.9908400000022</v>
      </c>
      <c r="H17" s="10">
        <f t="shared" si="1"/>
        <v>6.7748952895264614E-2</v>
      </c>
    </row>
    <row r="18" spans="1:8" ht="16.5" customHeight="1" x14ac:dyDescent="0.3">
      <c r="A18" s="16" t="s">
        <v>1318</v>
      </c>
      <c r="B18" s="14" t="s">
        <v>1317</v>
      </c>
      <c r="C18" s="13">
        <v>107748.25831200001</v>
      </c>
      <c r="D18" s="13">
        <v>45512.608880000102</v>
      </c>
      <c r="E18" s="13">
        <v>119747.734559</v>
      </c>
      <c r="F18" s="12">
        <v>59295.922599999998</v>
      </c>
      <c r="G18" s="11">
        <f t="shared" si="0"/>
        <v>13783.313719999896</v>
      </c>
      <c r="H18" s="10">
        <f t="shared" si="1"/>
        <v>0.30284604770386581</v>
      </c>
    </row>
    <row r="19" spans="1:8" ht="16.5" customHeight="1" x14ac:dyDescent="0.3">
      <c r="A19" s="16" t="s">
        <v>1316</v>
      </c>
      <c r="B19" s="14" t="s">
        <v>1315</v>
      </c>
      <c r="C19" s="13">
        <v>23.245587</v>
      </c>
      <c r="D19" s="13">
        <v>106.23449000000001</v>
      </c>
      <c r="E19" s="13">
        <v>3.3147500000000001</v>
      </c>
      <c r="F19" s="12">
        <v>41.652910000000006</v>
      </c>
      <c r="G19" s="11">
        <f t="shared" si="0"/>
        <v>-64.581580000000002</v>
      </c>
      <c r="H19" s="10">
        <f t="shared" si="1"/>
        <v>-0.60791537663521511</v>
      </c>
    </row>
    <row r="20" spans="1:8" ht="16.5" customHeight="1" x14ac:dyDescent="0.3">
      <c r="A20" s="16" t="s">
        <v>1314</v>
      </c>
      <c r="B20" s="14" t="s">
        <v>1313</v>
      </c>
      <c r="C20" s="13">
        <v>35643.198939999995</v>
      </c>
      <c r="D20" s="13">
        <v>26188.05358</v>
      </c>
      <c r="E20" s="13">
        <v>34764.537228000001</v>
      </c>
      <c r="F20" s="12">
        <v>28201.28615</v>
      </c>
      <c r="G20" s="11">
        <f t="shared" si="0"/>
        <v>2013.2325700000001</v>
      </c>
      <c r="H20" s="10">
        <f t="shared" si="1"/>
        <v>7.6875990949457962E-2</v>
      </c>
    </row>
    <row r="21" spans="1:8" ht="16.5" customHeight="1" x14ac:dyDescent="0.3">
      <c r="A21" s="16" t="s">
        <v>1312</v>
      </c>
      <c r="B21" s="14" t="s">
        <v>1311</v>
      </c>
      <c r="C21" s="13">
        <v>1058.496429</v>
      </c>
      <c r="D21" s="13">
        <v>11755.684579999999</v>
      </c>
      <c r="E21" s="13">
        <v>1528.7098230000001</v>
      </c>
      <c r="F21" s="12">
        <v>17105.9398</v>
      </c>
      <c r="G21" s="11">
        <f t="shared" si="0"/>
        <v>5350.2552200000009</v>
      </c>
      <c r="H21" s="10">
        <f t="shared" si="1"/>
        <v>0.45512068511113468</v>
      </c>
    </row>
    <row r="22" spans="1:8" ht="16.5" customHeight="1" x14ac:dyDescent="0.3">
      <c r="A22" s="16" t="s">
        <v>1310</v>
      </c>
      <c r="B22" s="14" t="s">
        <v>1309</v>
      </c>
      <c r="C22" s="13">
        <v>5.3561962000000003</v>
      </c>
      <c r="D22" s="13">
        <v>214.74045999999998</v>
      </c>
      <c r="E22" s="13">
        <v>4.358174</v>
      </c>
      <c r="F22" s="12">
        <v>207.24982</v>
      </c>
      <c r="G22" s="11">
        <f t="shared" si="0"/>
        <v>-7.4906399999999849</v>
      </c>
      <c r="H22" s="10">
        <f t="shared" si="1"/>
        <v>-3.4882294654672831E-2</v>
      </c>
    </row>
    <row r="23" spans="1:8" ht="16.5" customHeight="1" x14ac:dyDescent="0.3">
      <c r="A23" s="16" t="s">
        <v>1308</v>
      </c>
      <c r="B23" s="14" t="s">
        <v>1307</v>
      </c>
      <c r="C23" s="13">
        <v>28562.604345</v>
      </c>
      <c r="D23" s="13">
        <v>154470.95333000002</v>
      </c>
      <c r="E23" s="13">
        <v>34210.946271000103</v>
      </c>
      <c r="F23" s="12">
        <v>229654.66916999899</v>
      </c>
      <c r="G23" s="11">
        <f t="shared" si="0"/>
        <v>75183.715839998971</v>
      </c>
      <c r="H23" s="10">
        <f t="shared" si="1"/>
        <v>0.48671749749211546</v>
      </c>
    </row>
    <row r="24" spans="1:8" ht="16.5" customHeight="1" x14ac:dyDescent="0.3">
      <c r="A24" s="16" t="s">
        <v>1306</v>
      </c>
      <c r="B24" s="14" t="s">
        <v>1305</v>
      </c>
      <c r="C24" s="13">
        <v>267763.17232100002</v>
      </c>
      <c r="D24" s="13">
        <v>357653.47301000101</v>
      </c>
      <c r="E24" s="13">
        <v>285073.29861799994</v>
      </c>
      <c r="F24" s="12">
        <v>425695.42179000197</v>
      </c>
      <c r="G24" s="11">
        <f t="shared" si="0"/>
        <v>68041.948780000967</v>
      </c>
      <c r="H24" s="10">
        <f t="shared" si="1"/>
        <v>0.19024545800537584</v>
      </c>
    </row>
    <row r="25" spans="1:8" ht="16.5" customHeight="1" x14ac:dyDescent="0.3">
      <c r="A25" s="16" t="s">
        <v>1304</v>
      </c>
      <c r="B25" s="14" t="s">
        <v>1303</v>
      </c>
      <c r="C25" s="13">
        <v>35683.1987990001</v>
      </c>
      <c r="D25" s="13">
        <v>71363.580009999903</v>
      </c>
      <c r="E25" s="13">
        <v>38586.825865000101</v>
      </c>
      <c r="F25" s="12">
        <v>94029.700410000107</v>
      </c>
      <c r="G25" s="11">
        <f t="shared" si="0"/>
        <v>22666.120400000204</v>
      </c>
      <c r="H25" s="10">
        <f t="shared" si="1"/>
        <v>0.31761467679766187</v>
      </c>
    </row>
    <row r="26" spans="1:8" ht="16.5" customHeight="1" x14ac:dyDescent="0.3">
      <c r="A26" s="16" t="s">
        <v>1302</v>
      </c>
      <c r="B26" s="14" t="s">
        <v>1301</v>
      </c>
      <c r="C26" s="13">
        <v>8239.0762740000009</v>
      </c>
      <c r="D26" s="13">
        <v>12614.022789999999</v>
      </c>
      <c r="E26" s="13">
        <v>10086.103405</v>
      </c>
      <c r="F26" s="12">
        <v>15285.231589999999</v>
      </c>
      <c r="G26" s="11">
        <f t="shared" si="0"/>
        <v>2671.2088000000003</v>
      </c>
      <c r="H26" s="10">
        <f t="shared" si="1"/>
        <v>0.21176502091923052</v>
      </c>
    </row>
    <row r="27" spans="1:8" ht="16.5" customHeight="1" x14ac:dyDescent="0.3">
      <c r="A27" s="16" t="s">
        <v>1300</v>
      </c>
      <c r="B27" s="14" t="s">
        <v>1299</v>
      </c>
      <c r="C27" s="13">
        <v>11081.220619000002</v>
      </c>
      <c r="D27" s="13">
        <v>52303.125139999895</v>
      </c>
      <c r="E27" s="13">
        <v>15347.601015</v>
      </c>
      <c r="F27" s="12">
        <v>70175.054230000096</v>
      </c>
      <c r="G27" s="11">
        <f t="shared" si="0"/>
        <v>17871.929090000202</v>
      </c>
      <c r="H27" s="10">
        <f t="shared" si="1"/>
        <v>0.34169906754447976</v>
      </c>
    </row>
    <row r="28" spans="1:8" ht="16.5" customHeight="1" x14ac:dyDescent="0.3">
      <c r="A28" s="16" t="s">
        <v>1298</v>
      </c>
      <c r="B28" s="14" t="s">
        <v>1297</v>
      </c>
      <c r="C28" s="13">
        <v>3695.2963738000003</v>
      </c>
      <c r="D28" s="13">
        <v>12714.609539999999</v>
      </c>
      <c r="E28" s="13">
        <v>6643.2396600000002</v>
      </c>
      <c r="F28" s="12">
        <v>19752.273639999999</v>
      </c>
      <c r="G28" s="11">
        <f t="shared" si="0"/>
        <v>7037.6641</v>
      </c>
      <c r="H28" s="10">
        <f t="shared" si="1"/>
        <v>0.55351004510674107</v>
      </c>
    </row>
    <row r="29" spans="1:8" ht="16.5" customHeight="1" x14ac:dyDescent="0.3">
      <c r="A29" s="16" t="s">
        <v>1296</v>
      </c>
      <c r="B29" s="14" t="s">
        <v>1295</v>
      </c>
      <c r="C29" s="13">
        <v>0.94760699999999998</v>
      </c>
      <c r="D29" s="13">
        <v>28.035619999999998</v>
      </c>
      <c r="E29" s="13">
        <v>1.67072</v>
      </c>
      <c r="F29" s="12">
        <v>43.87979</v>
      </c>
      <c r="G29" s="11">
        <f t="shared" si="0"/>
        <v>15.844170000000002</v>
      </c>
      <c r="H29" s="10">
        <f t="shared" si="1"/>
        <v>0.56514427003932866</v>
      </c>
    </row>
    <row r="30" spans="1:8" ht="16.5" customHeight="1" x14ac:dyDescent="0.3">
      <c r="A30" s="16" t="s">
        <v>1294</v>
      </c>
      <c r="B30" s="14" t="s">
        <v>1293</v>
      </c>
      <c r="C30" s="13">
        <v>12922.701829</v>
      </c>
      <c r="D30" s="13">
        <v>11598.462130000002</v>
      </c>
      <c r="E30" s="13">
        <v>14342.372053999999</v>
      </c>
      <c r="F30" s="12">
        <v>13361.18002</v>
      </c>
      <c r="G30" s="11">
        <f t="shared" si="0"/>
        <v>1762.7178899999981</v>
      </c>
      <c r="H30" s="10">
        <f t="shared" si="1"/>
        <v>0.15197858735432176</v>
      </c>
    </row>
    <row r="31" spans="1:8" ht="16.5" customHeight="1" x14ac:dyDescent="0.3">
      <c r="A31" s="16" t="s">
        <v>1292</v>
      </c>
      <c r="B31" s="14" t="s">
        <v>1291</v>
      </c>
      <c r="C31" s="13">
        <v>6143.5506339999993</v>
      </c>
      <c r="D31" s="13">
        <v>14005.338800000001</v>
      </c>
      <c r="E31" s="13">
        <v>7798.588006</v>
      </c>
      <c r="F31" s="12">
        <v>21203.93921</v>
      </c>
      <c r="G31" s="11">
        <f t="shared" si="0"/>
        <v>7198.6004099999991</v>
      </c>
      <c r="H31" s="10">
        <f t="shared" si="1"/>
        <v>0.51398973725648101</v>
      </c>
    </row>
    <row r="32" spans="1:8" ht="16.5" customHeight="1" x14ac:dyDescent="0.3">
      <c r="A32" s="16" t="s">
        <v>1290</v>
      </c>
      <c r="B32" s="14" t="s">
        <v>1289</v>
      </c>
      <c r="C32" s="13">
        <v>9920.5903060000401</v>
      </c>
      <c r="D32" s="13">
        <v>14028.454970000001</v>
      </c>
      <c r="E32" s="13">
        <v>14004.997948</v>
      </c>
      <c r="F32" s="12">
        <v>20008.344069999999</v>
      </c>
      <c r="G32" s="11">
        <f t="shared" si="0"/>
        <v>5979.8890999999985</v>
      </c>
      <c r="H32" s="10">
        <f t="shared" si="1"/>
        <v>0.42626854580836271</v>
      </c>
    </row>
    <row r="33" spans="1:8" ht="16.5" customHeight="1" x14ac:dyDescent="0.3">
      <c r="A33" s="16" t="s">
        <v>1288</v>
      </c>
      <c r="B33" s="14" t="s">
        <v>1287</v>
      </c>
      <c r="C33" s="13">
        <v>5145.6802402000003</v>
      </c>
      <c r="D33" s="13">
        <v>7018.6292999999996</v>
      </c>
      <c r="E33" s="13">
        <v>9654.1415639999996</v>
      </c>
      <c r="F33" s="12">
        <v>12350.512470000001</v>
      </c>
      <c r="G33" s="11">
        <f t="shared" si="0"/>
        <v>5331.8831700000019</v>
      </c>
      <c r="H33" s="10">
        <f t="shared" si="1"/>
        <v>0.75967584867318783</v>
      </c>
    </row>
    <row r="34" spans="1:8" ht="16.5" customHeight="1" x14ac:dyDescent="0.3">
      <c r="A34" s="16" t="s">
        <v>1286</v>
      </c>
      <c r="B34" s="14" t="s">
        <v>1285</v>
      </c>
      <c r="C34" s="13">
        <v>10012.407024</v>
      </c>
      <c r="D34" s="13">
        <v>40580.394820000001</v>
      </c>
      <c r="E34" s="13">
        <v>9148.0850889999911</v>
      </c>
      <c r="F34" s="12">
        <v>45529.399010000001</v>
      </c>
      <c r="G34" s="11">
        <f t="shared" si="0"/>
        <v>4949.0041899999997</v>
      </c>
      <c r="H34" s="10">
        <f t="shared" si="1"/>
        <v>0.12195554557692199</v>
      </c>
    </row>
    <row r="35" spans="1:8" ht="16.5" customHeight="1" x14ac:dyDescent="0.3">
      <c r="A35" s="16" t="s">
        <v>1284</v>
      </c>
      <c r="B35" s="14" t="s">
        <v>1283</v>
      </c>
      <c r="C35" s="13">
        <v>46767.747548999898</v>
      </c>
      <c r="D35" s="13">
        <v>210487.24013999998</v>
      </c>
      <c r="E35" s="13">
        <v>55192.048947000105</v>
      </c>
      <c r="F35" s="12">
        <v>260307.17134</v>
      </c>
      <c r="G35" s="11">
        <f t="shared" si="0"/>
        <v>49819.931200000021</v>
      </c>
      <c r="H35" s="10">
        <f t="shared" si="1"/>
        <v>0.23668860481454182</v>
      </c>
    </row>
    <row r="36" spans="1:8" ht="16.5" customHeight="1" x14ac:dyDescent="0.3">
      <c r="A36" s="16" t="s">
        <v>1282</v>
      </c>
      <c r="B36" s="14" t="s">
        <v>1281</v>
      </c>
      <c r="C36" s="13">
        <v>2864.2178399999998</v>
      </c>
      <c r="D36" s="13">
        <v>10350.814349999999</v>
      </c>
      <c r="E36" s="13">
        <v>3378.9044399999998</v>
      </c>
      <c r="F36" s="12">
        <v>11023.253050000001</v>
      </c>
      <c r="G36" s="11">
        <f t="shared" si="0"/>
        <v>672.43870000000243</v>
      </c>
      <c r="H36" s="10">
        <f t="shared" si="1"/>
        <v>6.4964811198647623E-2</v>
      </c>
    </row>
    <row r="37" spans="1:8" ht="16.5" customHeight="1" x14ac:dyDescent="0.3">
      <c r="A37" s="16" t="s">
        <v>1280</v>
      </c>
      <c r="B37" s="14" t="s">
        <v>1279</v>
      </c>
      <c r="C37" s="13">
        <v>28.42</v>
      </c>
      <c r="D37" s="13">
        <v>150.39795000000001</v>
      </c>
      <c r="E37" s="13">
        <v>94.356999999999999</v>
      </c>
      <c r="F37" s="12">
        <v>578.79966000000002</v>
      </c>
      <c r="G37" s="11">
        <f t="shared" si="0"/>
        <v>428.40170999999998</v>
      </c>
      <c r="H37" s="10">
        <f t="shared" si="1"/>
        <v>2.848454450343239</v>
      </c>
    </row>
    <row r="38" spans="1:8" ht="16.5" customHeight="1" x14ac:dyDescent="0.3">
      <c r="A38" s="16" t="s">
        <v>1278</v>
      </c>
      <c r="B38" s="14" t="s">
        <v>1277</v>
      </c>
      <c r="C38" s="13">
        <v>141.80685</v>
      </c>
      <c r="D38" s="13">
        <v>269.42331000000001</v>
      </c>
      <c r="E38" s="13">
        <v>41.04</v>
      </c>
      <c r="F38" s="12">
        <v>132.61396999999999</v>
      </c>
      <c r="G38" s="11">
        <f t="shared" si="0"/>
        <v>-136.80934000000002</v>
      </c>
      <c r="H38" s="10">
        <f t="shared" si="1"/>
        <v>-0.50778583337870808</v>
      </c>
    </row>
    <row r="39" spans="1:8" ht="16.5" customHeight="1" x14ac:dyDescent="0.3">
      <c r="A39" s="16" t="s">
        <v>1276</v>
      </c>
      <c r="B39" s="14" t="s">
        <v>1275</v>
      </c>
      <c r="C39" s="13">
        <v>0.3</v>
      </c>
      <c r="D39" s="13">
        <v>4.5</v>
      </c>
      <c r="E39" s="13">
        <v>0.1</v>
      </c>
      <c r="F39" s="12">
        <v>6.44055</v>
      </c>
      <c r="G39" s="11">
        <f t="shared" si="0"/>
        <v>1.94055</v>
      </c>
      <c r="H39" s="10">
        <f t="shared" si="1"/>
        <v>0.43123333333333336</v>
      </c>
    </row>
    <row r="40" spans="1:8" ht="16.5" customHeight="1" x14ac:dyDescent="0.3">
      <c r="A40" s="16" t="s">
        <v>1274</v>
      </c>
      <c r="B40" s="14" t="s">
        <v>1273</v>
      </c>
      <c r="C40" s="13">
        <v>0</v>
      </c>
      <c r="D40" s="13">
        <v>0</v>
      </c>
      <c r="E40" s="13">
        <v>0</v>
      </c>
      <c r="F40" s="12">
        <v>0</v>
      </c>
      <c r="G40" s="11">
        <f t="shared" si="0"/>
        <v>0</v>
      </c>
      <c r="H40" s="10" t="str">
        <f t="shared" si="1"/>
        <v/>
      </c>
    </row>
    <row r="41" spans="1:8" ht="16.5" customHeight="1" x14ac:dyDescent="0.3">
      <c r="A41" s="16" t="s">
        <v>1272</v>
      </c>
      <c r="B41" s="14" t="s">
        <v>1271</v>
      </c>
      <c r="C41" s="13">
        <v>154.75211999999999</v>
      </c>
      <c r="D41" s="13">
        <v>123.8017</v>
      </c>
      <c r="E41" s="13">
        <v>120</v>
      </c>
      <c r="F41" s="12">
        <v>96</v>
      </c>
      <c r="G41" s="11">
        <f t="shared" si="0"/>
        <v>-27.801699999999997</v>
      </c>
      <c r="H41" s="10">
        <f t="shared" si="1"/>
        <v>-0.22456638317567526</v>
      </c>
    </row>
    <row r="42" spans="1:8" ht="16.5" customHeight="1" x14ac:dyDescent="0.3">
      <c r="A42" s="16" t="s">
        <v>1270</v>
      </c>
      <c r="B42" s="14" t="s">
        <v>1269</v>
      </c>
      <c r="C42" s="13">
        <v>5030.8241160000007</v>
      </c>
      <c r="D42" s="13">
        <v>7189.2881100000004</v>
      </c>
      <c r="E42" s="13">
        <v>6338.4170169999998</v>
      </c>
      <c r="F42" s="12">
        <v>8818.646929999999</v>
      </c>
      <c r="G42" s="11">
        <f t="shared" si="0"/>
        <v>1629.3588199999986</v>
      </c>
      <c r="H42" s="10">
        <f t="shared" si="1"/>
        <v>0.22663701816785284</v>
      </c>
    </row>
    <row r="43" spans="1:8" ht="16.5" customHeight="1" x14ac:dyDescent="0.3">
      <c r="A43" s="16" t="s">
        <v>1268</v>
      </c>
      <c r="B43" s="14" t="s">
        <v>1267</v>
      </c>
      <c r="C43" s="13">
        <v>48.279900000000005</v>
      </c>
      <c r="D43" s="13">
        <v>30.70599</v>
      </c>
      <c r="E43" s="13">
        <v>0.4</v>
      </c>
      <c r="F43" s="12">
        <v>1.4002600000000001</v>
      </c>
      <c r="G43" s="11">
        <f t="shared" si="0"/>
        <v>-29.305730000000001</v>
      </c>
      <c r="H43" s="10">
        <f t="shared" si="1"/>
        <v>-0.9543978227049511</v>
      </c>
    </row>
    <row r="44" spans="1:8" ht="16.5" customHeight="1" x14ac:dyDescent="0.3">
      <c r="A44" s="16" t="s">
        <v>1266</v>
      </c>
      <c r="B44" s="14" t="s">
        <v>1265</v>
      </c>
      <c r="C44" s="13">
        <v>4.548E-2</v>
      </c>
      <c r="D44" s="13">
        <v>3.6539999999999996E-2</v>
      </c>
      <c r="E44" s="13">
        <v>1.90795</v>
      </c>
      <c r="F44" s="12">
        <v>3.0137399999999999</v>
      </c>
      <c r="G44" s="11">
        <f t="shared" si="0"/>
        <v>2.9771999999999998</v>
      </c>
      <c r="H44" s="10">
        <f t="shared" si="1"/>
        <v>81.477832512315274</v>
      </c>
    </row>
    <row r="45" spans="1:8" ht="16.5" customHeight="1" x14ac:dyDescent="0.3">
      <c r="A45" s="16" t="s">
        <v>1264</v>
      </c>
      <c r="B45" s="14" t="s">
        <v>1263</v>
      </c>
      <c r="C45" s="13">
        <v>0</v>
      </c>
      <c r="D45" s="13">
        <v>0</v>
      </c>
      <c r="E45" s="13">
        <v>0.61521000000000003</v>
      </c>
      <c r="F45" s="12">
        <v>0.49216000000000004</v>
      </c>
      <c r="G45" s="11">
        <f t="shared" si="0"/>
        <v>0.49216000000000004</v>
      </c>
      <c r="H45" s="10" t="str">
        <f t="shared" si="1"/>
        <v/>
      </c>
    </row>
    <row r="46" spans="1:8" ht="16.5" customHeight="1" x14ac:dyDescent="0.3">
      <c r="A46" s="16" t="s">
        <v>1262</v>
      </c>
      <c r="B46" s="14" t="s">
        <v>1261</v>
      </c>
      <c r="C46" s="13">
        <v>28.059605000000001</v>
      </c>
      <c r="D46" s="13">
        <v>35.77281</v>
      </c>
      <c r="E46" s="13">
        <v>35.116205000000001</v>
      </c>
      <c r="F46" s="12">
        <v>38.480160000000005</v>
      </c>
      <c r="G46" s="11">
        <f t="shared" si="0"/>
        <v>2.7073500000000053</v>
      </c>
      <c r="H46" s="10">
        <f t="shared" si="1"/>
        <v>7.5681781777836438E-2</v>
      </c>
    </row>
    <row r="47" spans="1:8" ht="16.5" customHeight="1" x14ac:dyDescent="0.3">
      <c r="A47" s="16" t="s">
        <v>1260</v>
      </c>
      <c r="B47" s="14" t="s">
        <v>1259</v>
      </c>
      <c r="C47" s="13">
        <v>10.5413</v>
      </c>
      <c r="D47" s="13">
        <v>792.42124999999999</v>
      </c>
      <c r="E47" s="13">
        <v>10.087271000000001</v>
      </c>
      <c r="F47" s="12">
        <v>722.08381999999995</v>
      </c>
      <c r="G47" s="11">
        <f t="shared" si="0"/>
        <v>-70.33743000000004</v>
      </c>
      <c r="H47" s="10">
        <f t="shared" si="1"/>
        <v>-8.8762675155417706E-2</v>
      </c>
    </row>
    <row r="48" spans="1:8" ht="16.5" customHeight="1" x14ac:dyDescent="0.3">
      <c r="A48" s="16" t="s">
        <v>1258</v>
      </c>
      <c r="B48" s="14" t="s">
        <v>1257</v>
      </c>
      <c r="C48" s="13">
        <v>1672.864231</v>
      </c>
      <c r="D48" s="13">
        <v>6027.0363399999997</v>
      </c>
      <c r="E48" s="13">
        <v>2745.0994009999999</v>
      </c>
      <c r="F48" s="12">
        <v>7429.0160900000001</v>
      </c>
      <c r="G48" s="11">
        <f t="shared" si="0"/>
        <v>1401.9797500000004</v>
      </c>
      <c r="H48" s="10">
        <f t="shared" si="1"/>
        <v>0.23261511477795413</v>
      </c>
    </row>
    <row r="49" spans="1:8" ht="16.5" customHeight="1" x14ac:dyDescent="0.3">
      <c r="A49" s="16" t="s">
        <v>1256</v>
      </c>
      <c r="B49" s="14" t="s">
        <v>1255</v>
      </c>
      <c r="C49" s="13">
        <v>5560.9463773999996</v>
      </c>
      <c r="D49" s="13">
        <v>8206.9513399999996</v>
      </c>
      <c r="E49" s="13">
        <v>7208.6025050000098</v>
      </c>
      <c r="F49" s="12">
        <v>14541.125330000001</v>
      </c>
      <c r="G49" s="11">
        <f t="shared" si="0"/>
        <v>6334.1739900000011</v>
      </c>
      <c r="H49" s="10">
        <f t="shared" si="1"/>
        <v>0.77180596394275702</v>
      </c>
    </row>
    <row r="50" spans="1:8" ht="16.5" customHeight="1" x14ac:dyDescent="0.3">
      <c r="A50" s="16" t="s">
        <v>1254</v>
      </c>
      <c r="B50" s="14" t="s">
        <v>1253</v>
      </c>
      <c r="C50" s="13">
        <v>15318.9952006</v>
      </c>
      <c r="D50" s="13">
        <v>24951.387490000099</v>
      </c>
      <c r="E50" s="13">
        <v>20473.235659499998</v>
      </c>
      <c r="F50" s="12">
        <v>35070.726410000098</v>
      </c>
      <c r="G50" s="11">
        <f t="shared" si="0"/>
        <v>10119.338919999998</v>
      </c>
      <c r="H50" s="10">
        <f t="shared" si="1"/>
        <v>0.40556217260685723</v>
      </c>
    </row>
    <row r="51" spans="1:8" ht="16.5" customHeight="1" x14ac:dyDescent="0.3">
      <c r="A51" s="16" t="s">
        <v>1252</v>
      </c>
      <c r="B51" s="14" t="s">
        <v>1251</v>
      </c>
      <c r="C51" s="13">
        <v>8936.0387114999994</v>
      </c>
      <c r="D51" s="13">
        <v>13865.822179999999</v>
      </c>
      <c r="E51" s="13">
        <v>5439.9126320000005</v>
      </c>
      <c r="F51" s="12">
        <v>20631.732820000099</v>
      </c>
      <c r="G51" s="11">
        <f t="shared" si="0"/>
        <v>6765.9106400001001</v>
      </c>
      <c r="H51" s="10">
        <f t="shared" si="1"/>
        <v>0.48795596482978265</v>
      </c>
    </row>
    <row r="52" spans="1:8" ht="16.5" customHeight="1" x14ac:dyDescent="0.3">
      <c r="A52" s="16" t="s">
        <v>1250</v>
      </c>
      <c r="B52" s="14" t="s">
        <v>1249</v>
      </c>
      <c r="C52" s="13">
        <v>1313.5407825</v>
      </c>
      <c r="D52" s="13">
        <v>1823.0446499999998</v>
      </c>
      <c r="E52" s="13">
        <v>2918.0174298000002</v>
      </c>
      <c r="F52" s="12">
        <v>3503.5433900000003</v>
      </c>
      <c r="G52" s="11">
        <f t="shared" si="0"/>
        <v>1680.4987400000005</v>
      </c>
      <c r="H52" s="10">
        <f t="shared" si="1"/>
        <v>0.92180887615670881</v>
      </c>
    </row>
    <row r="53" spans="1:8" ht="16.5" customHeight="1" x14ac:dyDescent="0.3">
      <c r="A53" s="16" t="s">
        <v>1248</v>
      </c>
      <c r="B53" s="14" t="s">
        <v>1247</v>
      </c>
      <c r="C53" s="13">
        <v>301608.99192</v>
      </c>
      <c r="D53" s="13">
        <v>62720.790719999801</v>
      </c>
      <c r="E53" s="13">
        <v>178098.88527999999</v>
      </c>
      <c r="F53" s="12">
        <v>42248.068749999904</v>
      </c>
      <c r="G53" s="11">
        <f t="shared" si="0"/>
        <v>-20472.721969999897</v>
      </c>
      <c r="H53" s="10">
        <f t="shared" si="1"/>
        <v>-0.32641045712250166</v>
      </c>
    </row>
    <row r="54" spans="1:8" ht="16.5" customHeight="1" x14ac:dyDescent="0.3">
      <c r="A54" s="16" t="s">
        <v>1246</v>
      </c>
      <c r="B54" s="14" t="s">
        <v>1245</v>
      </c>
      <c r="C54" s="13">
        <v>86728.674829999887</v>
      </c>
      <c r="D54" s="13">
        <v>77919.906410000302</v>
      </c>
      <c r="E54" s="13">
        <v>101904.061145</v>
      </c>
      <c r="F54" s="12">
        <v>63694.067959999898</v>
      </c>
      <c r="G54" s="11">
        <f t="shared" si="0"/>
        <v>-14225.838450000403</v>
      </c>
      <c r="H54" s="10">
        <f t="shared" si="1"/>
        <v>-0.18257001458839853</v>
      </c>
    </row>
    <row r="55" spans="1:8" ht="16.5" customHeight="1" x14ac:dyDescent="0.3">
      <c r="A55" s="16" t="s">
        <v>1244</v>
      </c>
      <c r="B55" s="14" t="s">
        <v>1243</v>
      </c>
      <c r="C55" s="13">
        <v>37584.239889999997</v>
      </c>
      <c r="D55" s="13">
        <v>21590.476039999998</v>
      </c>
      <c r="E55" s="13">
        <v>23001.684092</v>
      </c>
      <c r="F55" s="12">
        <v>15658.925380000001</v>
      </c>
      <c r="G55" s="11">
        <f t="shared" si="0"/>
        <v>-5931.5506599999972</v>
      </c>
      <c r="H55" s="10">
        <f t="shared" si="1"/>
        <v>-0.27472996190592552</v>
      </c>
    </row>
    <row r="56" spans="1:8" ht="16.5" customHeight="1" x14ac:dyDescent="0.3">
      <c r="A56" s="16" t="s">
        <v>1242</v>
      </c>
      <c r="B56" s="14" t="s">
        <v>1241</v>
      </c>
      <c r="C56" s="13">
        <v>12931.333919999999</v>
      </c>
      <c r="D56" s="13">
        <v>9381.2477900000304</v>
      </c>
      <c r="E56" s="13">
        <v>18766.171309999998</v>
      </c>
      <c r="F56" s="12">
        <v>12307.338089999999</v>
      </c>
      <c r="G56" s="11">
        <f t="shared" si="0"/>
        <v>2926.0902999999689</v>
      </c>
      <c r="H56" s="10">
        <f t="shared" si="1"/>
        <v>0.31190843323838474</v>
      </c>
    </row>
    <row r="57" spans="1:8" ht="16.5" customHeight="1" x14ac:dyDescent="0.3">
      <c r="A57" s="16" t="s">
        <v>1240</v>
      </c>
      <c r="B57" s="14" t="s">
        <v>1239</v>
      </c>
      <c r="C57" s="13">
        <v>8327.6267100000005</v>
      </c>
      <c r="D57" s="13">
        <v>10757.402169999999</v>
      </c>
      <c r="E57" s="13">
        <v>10926.92779</v>
      </c>
      <c r="F57" s="12">
        <v>14992.536019999901</v>
      </c>
      <c r="G57" s="11">
        <f t="shared" si="0"/>
        <v>4235.1338499999019</v>
      </c>
      <c r="H57" s="10">
        <f t="shared" si="1"/>
        <v>0.39369485151449929</v>
      </c>
    </row>
    <row r="58" spans="1:8" ht="16.5" customHeight="1" x14ac:dyDescent="0.3">
      <c r="A58" s="16" t="s">
        <v>1238</v>
      </c>
      <c r="B58" s="14" t="s">
        <v>1237</v>
      </c>
      <c r="C58" s="13">
        <v>1641.19649</v>
      </c>
      <c r="D58" s="13">
        <v>830.65386999999805</v>
      </c>
      <c r="E58" s="13">
        <v>5048.5629500000005</v>
      </c>
      <c r="F58" s="12">
        <v>2417.6380600000002</v>
      </c>
      <c r="G58" s="11">
        <f t="shared" si="0"/>
        <v>1586.9841900000022</v>
      </c>
      <c r="H58" s="10">
        <f t="shared" si="1"/>
        <v>1.9105240429446333</v>
      </c>
    </row>
    <row r="59" spans="1:8" ht="16.5" customHeight="1" x14ac:dyDescent="0.3">
      <c r="A59" s="16" t="s">
        <v>1236</v>
      </c>
      <c r="B59" s="14" t="s">
        <v>1235</v>
      </c>
      <c r="C59" s="13">
        <v>20636.213</v>
      </c>
      <c r="D59" s="13">
        <v>18294.836380000001</v>
      </c>
      <c r="E59" s="13">
        <v>24526.273100000002</v>
      </c>
      <c r="F59" s="12">
        <v>22580.956039999997</v>
      </c>
      <c r="G59" s="11">
        <f t="shared" si="0"/>
        <v>4286.1196599999967</v>
      </c>
      <c r="H59" s="10">
        <f t="shared" si="1"/>
        <v>0.23428029477681486</v>
      </c>
    </row>
    <row r="60" spans="1:8" ht="16.5" customHeight="1" x14ac:dyDescent="0.3">
      <c r="A60" s="16" t="s">
        <v>1234</v>
      </c>
      <c r="B60" s="14" t="s">
        <v>1233</v>
      </c>
      <c r="C60" s="13">
        <v>16.914099999999998</v>
      </c>
      <c r="D60" s="13">
        <v>31.59263</v>
      </c>
      <c r="E60" s="13">
        <v>21.97025</v>
      </c>
      <c r="F60" s="12">
        <v>53.754460000000101</v>
      </c>
      <c r="G60" s="11">
        <f t="shared" si="0"/>
        <v>22.161830000000101</v>
      </c>
      <c r="H60" s="10">
        <f t="shared" si="1"/>
        <v>0.70148734056012751</v>
      </c>
    </row>
    <row r="61" spans="1:8" ht="16.5" customHeight="1" x14ac:dyDescent="0.3">
      <c r="A61" s="16" t="s">
        <v>1232</v>
      </c>
      <c r="B61" s="14" t="s">
        <v>1231</v>
      </c>
      <c r="C61" s="13">
        <v>26592.419939999902</v>
      </c>
      <c r="D61" s="13">
        <v>34480.724540000105</v>
      </c>
      <c r="E61" s="13">
        <v>36669.439530000003</v>
      </c>
      <c r="F61" s="12">
        <v>44889.149880000194</v>
      </c>
      <c r="G61" s="11">
        <f t="shared" si="0"/>
        <v>10408.425340000089</v>
      </c>
      <c r="H61" s="10">
        <f t="shared" si="1"/>
        <v>0.3018621412066203</v>
      </c>
    </row>
    <row r="62" spans="1:8" ht="16.5" customHeight="1" x14ac:dyDescent="0.3">
      <c r="A62" s="16" t="s">
        <v>1230</v>
      </c>
      <c r="B62" s="14" t="s">
        <v>1229</v>
      </c>
      <c r="C62" s="13">
        <v>10942.42303</v>
      </c>
      <c r="D62" s="13">
        <v>11100.601630000001</v>
      </c>
      <c r="E62" s="13">
        <v>13618.8902</v>
      </c>
      <c r="F62" s="12">
        <v>14704.9537</v>
      </c>
      <c r="G62" s="11">
        <f t="shared" si="0"/>
        <v>3604.352069999999</v>
      </c>
      <c r="H62" s="10">
        <f t="shared" si="1"/>
        <v>0.32469880373501869</v>
      </c>
    </row>
    <row r="63" spans="1:8" ht="16.5" customHeight="1" x14ac:dyDescent="0.3">
      <c r="A63" s="16" t="s">
        <v>1228</v>
      </c>
      <c r="B63" s="14" t="s">
        <v>1227</v>
      </c>
      <c r="C63" s="13">
        <v>1362.97</v>
      </c>
      <c r="D63" s="13">
        <v>986.10487999999998</v>
      </c>
      <c r="E63" s="13">
        <v>1380.7623999999998</v>
      </c>
      <c r="F63" s="12">
        <v>1056.41724</v>
      </c>
      <c r="G63" s="11">
        <f t="shared" si="0"/>
        <v>70.312360000000012</v>
      </c>
      <c r="H63" s="10">
        <f t="shared" si="1"/>
        <v>7.1303125484988988E-2</v>
      </c>
    </row>
    <row r="64" spans="1:8" ht="16.5" customHeight="1" x14ac:dyDescent="0.3">
      <c r="A64" s="16" t="s">
        <v>1226</v>
      </c>
      <c r="B64" s="14" t="s">
        <v>1225</v>
      </c>
      <c r="C64" s="13">
        <v>3431.7420320000001</v>
      </c>
      <c r="D64" s="13">
        <v>9808.0131700000202</v>
      </c>
      <c r="E64" s="13">
        <v>3304.2983410000002</v>
      </c>
      <c r="F64" s="12">
        <v>9413.2206999999999</v>
      </c>
      <c r="G64" s="11">
        <f t="shared" si="0"/>
        <v>-394.79247000002033</v>
      </c>
      <c r="H64" s="10">
        <f t="shared" si="1"/>
        <v>-4.025203302209876E-2</v>
      </c>
    </row>
    <row r="65" spans="1:8" ht="16.5" customHeight="1" x14ac:dyDescent="0.3">
      <c r="A65" s="16" t="s">
        <v>1224</v>
      </c>
      <c r="B65" s="14" t="s">
        <v>1223</v>
      </c>
      <c r="C65" s="13">
        <v>4014.3612499999999</v>
      </c>
      <c r="D65" s="13">
        <v>3919.1302700000001</v>
      </c>
      <c r="E65" s="13">
        <v>5214.4538540000003</v>
      </c>
      <c r="F65" s="12">
        <v>5119.3992600000001</v>
      </c>
      <c r="G65" s="11">
        <f t="shared" si="0"/>
        <v>1200.26899</v>
      </c>
      <c r="H65" s="10">
        <f t="shared" si="1"/>
        <v>0.30625901853474241</v>
      </c>
    </row>
    <row r="66" spans="1:8" ht="16.5" customHeight="1" x14ac:dyDescent="0.3">
      <c r="A66" s="16" t="s">
        <v>1222</v>
      </c>
      <c r="B66" s="14" t="s">
        <v>1221</v>
      </c>
      <c r="C66" s="13">
        <v>313.76165999999995</v>
      </c>
      <c r="D66" s="13">
        <v>667.0603000000001</v>
      </c>
      <c r="E66" s="13">
        <v>544.66690000000006</v>
      </c>
      <c r="F66" s="12">
        <v>1163.4807800000001</v>
      </c>
      <c r="G66" s="11">
        <f t="shared" si="0"/>
        <v>496.42048</v>
      </c>
      <c r="H66" s="10">
        <f t="shared" si="1"/>
        <v>0.74419131223968793</v>
      </c>
    </row>
    <row r="67" spans="1:8" ht="16.5" customHeight="1" x14ac:dyDescent="0.3">
      <c r="A67" s="16" t="s">
        <v>1220</v>
      </c>
      <c r="B67" s="14" t="s">
        <v>1219</v>
      </c>
      <c r="C67" s="13">
        <v>4804.2709919999998</v>
      </c>
      <c r="D67" s="13">
        <v>17657.722989999998</v>
      </c>
      <c r="E67" s="13">
        <v>5780.6248580000001</v>
      </c>
      <c r="F67" s="12">
        <v>21107.760140000002</v>
      </c>
      <c r="G67" s="11">
        <f t="shared" si="0"/>
        <v>3450.0371500000037</v>
      </c>
      <c r="H67" s="10">
        <f t="shared" si="1"/>
        <v>0.19538403405432536</v>
      </c>
    </row>
    <row r="68" spans="1:8" ht="16.5" customHeight="1" x14ac:dyDescent="0.3">
      <c r="A68" s="16" t="s">
        <v>1218</v>
      </c>
      <c r="B68" s="14" t="s">
        <v>1217</v>
      </c>
      <c r="C68" s="13">
        <v>4723.2778630000003</v>
      </c>
      <c r="D68" s="13">
        <v>28212.731079999998</v>
      </c>
      <c r="E68" s="13">
        <v>5966.2131989999998</v>
      </c>
      <c r="F68" s="12">
        <v>33282.285219999998</v>
      </c>
      <c r="G68" s="11">
        <f t="shared" si="0"/>
        <v>5069.5541400000002</v>
      </c>
      <c r="H68" s="10">
        <f t="shared" si="1"/>
        <v>0.1796903010071863</v>
      </c>
    </row>
    <row r="69" spans="1:8" ht="16.5" customHeight="1" x14ac:dyDescent="0.3">
      <c r="A69" s="16" t="s">
        <v>1216</v>
      </c>
      <c r="B69" s="14" t="s">
        <v>1215</v>
      </c>
      <c r="C69" s="13">
        <v>325717.80079399503</v>
      </c>
      <c r="D69" s="13">
        <v>177700.17592999901</v>
      </c>
      <c r="E69" s="13">
        <v>328004.34942399798</v>
      </c>
      <c r="F69" s="12">
        <v>202549.45987000302</v>
      </c>
      <c r="G69" s="11">
        <f t="shared" si="0"/>
        <v>24849.28394000401</v>
      </c>
      <c r="H69" s="10">
        <f t="shared" si="1"/>
        <v>0.13983826301777455</v>
      </c>
    </row>
    <row r="70" spans="1:8" ht="16.5" customHeight="1" x14ac:dyDescent="0.3">
      <c r="A70" s="16" t="s">
        <v>1214</v>
      </c>
      <c r="B70" s="14" t="s">
        <v>1213</v>
      </c>
      <c r="C70" s="13">
        <v>30134.685563999999</v>
      </c>
      <c r="D70" s="13">
        <v>52413.775310000099</v>
      </c>
      <c r="E70" s="13">
        <v>39470.969050000102</v>
      </c>
      <c r="F70" s="12">
        <v>71356.72310999989</v>
      </c>
      <c r="G70" s="11">
        <f t="shared" ref="G70:G133" si="2">F70-D70</f>
        <v>18942.947799999791</v>
      </c>
      <c r="H70" s="10">
        <f t="shared" ref="H70:H133" si="3">IF(D70&lt;&gt;0,G70/D70,"")</f>
        <v>0.36141162677105687</v>
      </c>
    </row>
    <row r="71" spans="1:8" ht="16.5" customHeight="1" x14ac:dyDescent="0.3">
      <c r="A71" s="16" t="s">
        <v>1212</v>
      </c>
      <c r="B71" s="14" t="s">
        <v>1211</v>
      </c>
      <c r="C71" s="13">
        <v>385090.31083999999</v>
      </c>
      <c r="D71" s="13">
        <v>292728.119599998</v>
      </c>
      <c r="E71" s="13">
        <v>366108.71196300001</v>
      </c>
      <c r="F71" s="12">
        <v>264860.97847999999</v>
      </c>
      <c r="G71" s="11">
        <f t="shared" si="2"/>
        <v>-27867.141119998007</v>
      </c>
      <c r="H71" s="10">
        <f t="shared" si="3"/>
        <v>-9.5198032761859064E-2</v>
      </c>
    </row>
    <row r="72" spans="1:8" ht="16.5" customHeight="1" x14ac:dyDescent="0.3">
      <c r="A72" s="16" t="s">
        <v>1210</v>
      </c>
      <c r="B72" s="14" t="s">
        <v>1209</v>
      </c>
      <c r="C72" s="13">
        <v>59011.639040000002</v>
      </c>
      <c r="D72" s="13">
        <v>57839.554409999997</v>
      </c>
      <c r="E72" s="13">
        <v>80011.832834000001</v>
      </c>
      <c r="F72" s="12">
        <v>69675.97093000001</v>
      </c>
      <c r="G72" s="11">
        <f t="shared" si="2"/>
        <v>11836.416520000013</v>
      </c>
      <c r="H72" s="10">
        <f t="shared" si="3"/>
        <v>0.20464224942150647</v>
      </c>
    </row>
    <row r="73" spans="1:8" ht="16.5" customHeight="1" x14ac:dyDescent="0.3">
      <c r="A73" s="16" t="s">
        <v>1208</v>
      </c>
      <c r="B73" s="14" t="s">
        <v>1207</v>
      </c>
      <c r="C73" s="13">
        <v>8652.5470000000005</v>
      </c>
      <c r="D73" s="13">
        <v>6804.3958500000199</v>
      </c>
      <c r="E73" s="13">
        <v>18477.731879999999</v>
      </c>
      <c r="F73" s="12">
        <v>12306.137210000001</v>
      </c>
      <c r="G73" s="11">
        <f t="shared" si="2"/>
        <v>5501.7413599999809</v>
      </c>
      <c r="H73" s="10">
        <f t="shared" si="3"/>
        <v>0.80855692133196</v>
      </c>
    </row>
    <row r="74" spans="1:8" ht="16.5" customHeight="1" x14ac:dyDescent="0.3">
      <c r="A74" s="16" t="s">
        <v>1206</v>
      </c>
      <c r="B74" s="14" t="s">
        <v>1205</v>
      </c>
      <c r="C74" s="13">
        <v>21509.940710000003</v>
      </c>
      <c r="D74" s="13">
        <v>14996.532029999998</v>
      </c>
      <c r="E74" s="13">
        <v>25331.693230000001</v>
      </c>
      <c r="F74" s="12">
        <v>15745.160230000001</v>
      </c>
      <c r="G74" s="11">
        <f t="shared" si="2"/>
        <v>748.62820000000283</v>
      </c>
      <c r="H74" s="10">
        <f t="shared" si="3"/>
        <v>4.9920088091193367E-2</v>
      </c>
    </row>
    <row r="75" spans="1:8" ht="16.5" customHeight="1" x14ac:dyDescent="0.3">
      <c r="A75" s="16" t="s">
        <v>1204</v>
      </c>
      <c r="B75" s="14" t="s">
        <v>1203</v>
      </c>
      <c r="C75" s="13">
        <v>61103.580150000002</v>
      </c>
      <c r="D75" s="13">
        <v>56041.7645599998</v>
      </c>
      <c r="E75" s="13">
        <v>48572.850850000003</v>
      </c>
      <c r="F75" s="12">
        <v>44610.584929999903</v>
      </c>
      <c r="G75" s="11">
        <f t="shared" si="2"/>
        <v>-11431.179629999897</v>
      </c>
      <c r="H75" s="10">
        <f t="shared" si="3"/>
        <v>-0.20397608318991051</v>
      </c>
    </row>
    <row r="76" spans="1:8" ht="16.5" customHeight="1" x14ac:dyDescent="0.3">
      <c r="A76" s="16" t="s">
        <v>1202</v>
      </c>
      <c r="B76" s="14" t="s">
        <v>1201</v>
      </c>
      <c r="C76" s="13">
        <v>80127.843467999992</v>
      </c>
      <c r="D76" s="13">
        <v>69623.227619999903</v>
      </c>
      <c r="E76" s="13">
        <v>84081.087711</v>
      </c>
      <c r="F76" s="12">
        <v>76469.659139999407</v>
      </c>
      <c r="G76" s="11">
        <f t="shared" si="2"/>
        <v>6846.4315199995035</v>
      </c>
      <c r="H76" s="10">
        <f t="shared" si="3"/>
        <v>9.8335451458340661E-2</v>
      </c>
    </row>
    <row r="77" spans="1:8" ht="16.5" customHeight="1" x14ac:dyDescent="0.3">
      <c r="A77" s="16" t="s">
        <v>1200</v>
      </c>
      <c r="B77" s="14" t="s">
        <v>1199</v>
      </c>
      <c r="C77" s="13">
        <v>6181.7645000000002</v>
      </c>
      <c r="D77" s="13">
        <v>9809.525269999991</v>
      </c>
      <c r="E77" s="13">
        <v>6630.4024600000002</v>
      </c>
      <c r="F77" s="12">
        <v>10782.116840000001</v>
      </c>
      <c r="G77" s="11">
        <f t="shared" si="2"/>
        <v>972.5915700000096</v>
      </c>
      <c r="H77" s="10">
        <f t="shared" si="3"/>
        <v>9.9147669558937834E-2</v>
      </c>
    </row>
    <row r="78" spans="1:8" ht="16.5" customHeight="1" x14ac:dyDescent="0.3">
      <c r="A78" s="16" t="s">
        <v>1198</v>
      </c>
      <c r="B78" s="14" t="s">
        <v>1197</v>
      </c>
      <c r="C78" s="13">
        <v>88.838399999999993</v>
      </c>
      <c r="D78" s="13">
        <v>41.096470000000004</v>
      </c>
      <c r="E78" s="13">
        <v>88.503950000000003</v>
      </c>
      <c r="F78" s="12">
        <v>60.144179999999999</v>
      </c>
      <c r="G78" s="11">
        <f t="shared" si="2"/>
        <v>19.047709999999995</v>
      </c>
      <c r="H78" s="10">
        <f t="shared" si="3"/>
        <v>0.46348773994457415</v>
      </c>
    </row>
    <row r="79" spans="1:8" ht="25.5" customHeight="1" x14ac:dyDescent="0.3">
      <c r="A79" s="16" t="s">
        <v>1196</v>
      </c>
      <c r="B79" s="14" t="s">
        <v>1195</v>
      </c>
      <c r="C79" s="13">
        <v>11215.278436000001</v>
      </c>
      <c r="D79" s="13">
        <v>11492.47415</v>
      </c>
      <c r="E79" s="13">
        <v>9780.9353279999905</v>
      </c>
      <c r="F79" s="12">
        <v>11980.642960000001</v>
      </c>
      <c r="G79" s="11">
        <f t="shared" si="2"/>
        <v>488.16881000000103</v>
      </c>
      <c r="H79" s="10">
        <f t="shared" si="3"/>
        <v>4.2477259781350134E-2</v>
      </c>
    </row>
    <row r="80" spans="1:8" ht="16.5" customHeight="1" x14ac:dyDescent="0.3">
      <c r="A80" s="16" t="s">
        <v>1194</v>
      </c>
      <c r="B80" s="14" t="s">
        <v>1193</v>
      </c>
      <c r="C80" s="13">
        <v>58.20308</v>
      </c>
      <c r="D80" s="13">
        <v>162.29256000000001</v>
      </c>
      <c r="E80" s="13">
        <v>59.351239999999997</v>
      </c>
      <c r="F80" s="12">
        <v>159.25842</v>
      </c>
      <c r="G80" s="11">
        <f t="shared" si="2"/>
        <v>-3.0341400000000078</v>
      </c>
      <c r="H80" s="10">
        <f t="shared" si="3"/>
        <v>-1.8695496577292314E-2</v>
      </c>
    </row>
    <row r="81" spans="1:8" ht="16.5" customHeight="1" x14ac:dyDescent="0.3">
      <c r="A81" s="16" t="s">
        <v>1192</v>
      </c>
      <c r="B81" s="14" t="s">
        <v>1191</v>
      </c>
      <c r="C81" s="13">
        <v>48394.455492700006</v>
      </c>
      <c r="D81" s="13">
        <v>166117.34860000102</v>
      </c>
      <c r="E81" s="13">
        <v>50956.710693000001</v>
      </c>
      <c r="F81" s="12">
        <v>180848.85772999999</v>
      </c>
      <c r="G81" s="11">
        <f t="shared" si="2"/>
        <v>14731.509129998973</v>
      </c>
      <c r="H81" s="10">
        <f t="shared" si="3"/>
        <v>8.8681340354591257E-2</v>
      </c>
    </row>
    <row r="82" spans="1:8" ht="16.5" customHeight="1" x14ac:dyDescent="0.3">
      <c r="A82" s="16" t="s">
        <v>1190</v>
      </c>
      <c r="B82" s="14" t="s">
        <v>1189</v>
      </c>
      <c r="C82" s="13">
        <v>17231.330978100003</v>
      </c>
      <c r="D82" s="13">
        <v>60408.839120000099</v>
      </c>
      <c r="E82" s="13">
        <v>15839.1278953</v>
      </c>
      <c r="F82" s="12">
        <v>56251.660329999999</v>
      </c>
      <c r="G82" s="11">
        <f t="shared" si="2"/>
        <v>-4157.1787900001</v>
      </c>
      <c r="H82" s="10">
        <f t="shared" si="3"/>
        <v>-6.8817392463742036E-2</v>
      </c>
    </row>
    <row r="83" spans="1:8" ht="16.5" customHeight="1" x14ac:dyDescent="0.3">
      <c r="A83" s="16" t="s">
        <v>1188</v>
      </c>
      <c r="B83" s="14" t="s">
        <v>1187</v>
      </c>
      <c r="C83" s="13">
        <v>11.22673</v>
      </c>
      <c r="D83" s="13">
        <v>52.048050000000003</v>
      </c>
      <c r="E83" s="13">
        <v>27.863599999999998</v>
      </c>
      <c r="F83" s="12">
        <v>130.65037000000001</v>
      </c>
      <c r="G83" s="11">
        <f t="shared" si="2"/>
        <v>78.602320000000006</v>
      </c>
      <c r="H83" s="10">
        <f t="shared" si="3"/>
        <v>1.5101876054914642</v>
      </c>
    </row>
    <row r="84" spans="1:8" ht="16.5" customHeight="1" x14ac:dyDescent="0.3">
      <c r="A84" s="16" t="s">
        <v>1186</v>
      </c>
      <c r="B84" s="14" t="s">
        <v>1185</v>
      </c>
      <c r="C84" s="13">
        <v>5497.2162640000006</v>
      </c>
      <c r="D84" s="13">
        <v>12278.647560000001</v>
      </c>
      <c r="E84" s="13">
        <v>5053.9960985999896</v>
      </c>
      <c r="F84" s="12">
        <v>16207.83092</v>
      </c>
      <c r="G84" s="11">
        <f t="shared" si="2"/>
        <v>3929.1833599999991</v>
      </c>
      <c r="H84" s="10">
        <f t="shared" si="3"/>
        <v>0.32000131454216924</v>
      </c>
    </row>
    <row r="85" spans="1:8" ht="16.5" customHeight="1" x14ac:dyDescent="0.3">
      <c r="A85" s="16" t="s">
        <v>1184</v>
      </c>
      <c r="B85" s="14" t="s">
        <v>1183</v>
      </c>
      <c r="C85" s="13">
        <v>0.22487599999999999</v>
      </c>
      <c r="D85" s="13">
        <v>57.643470000000001</v>
      </c>
      <c r="E85" s="13">
        <v>0.20077400000000001</v>
      </c>
      <c r="F85" s="12">
        <v>57.473930000000003</v>
      </c>
      <c r="G85" s="11">
        <f t="shared" si="2"/>
        <v>-0.1695399999999978</v>
      </c>
      <c r="H85" s="10">
        <f t="shared" si="3"/>
        <v>-2.9411831036542007E-3</v>
      </c>
    </row>
    <row r="86" spans="1:8" ht="16.5" customHeight="1" x14ac:dyDescent="0.3">
      <c r="A86" s="16" t="s">
        <v>1182</v>
      </c>
      <c r="B86" s="14" t="s">
        <v>1181</v>
      </c>
      <c r="C86" s="13">
        <v>297.060227</v>
      </c>
      <c r="D86" s="13">
        <v>1027.42084</v>
      </c>
      <c r="E86" s="13">
        <v>268.32974952000001</v>
      </c>
      <c r="F86" s="12">
        <v>1144.2270000000001</v>
      </c>
      <c r="G86" s="11">
        <f t="shared" si="2"/>
        <v>116.80616000000009</v>
      </c>
      <c r="H86" s="10">
        <f t="shared" si="3"/>
        <v>0.11368871980443777</v>
      </c>
    </row>
    <row r="87" spans="1:8" ht="16.5" customHeight="1" x14ac:dyDescent="0.3">
      <c r="A87" s="16" t="s">
        <v>1180</v>
      </c>
      <c r="B87" s="14" t="s">
        <v>1179</v>
      </c>
      <c r="C87" s="13">
        <v>80.225895999999992</v>
      </c>
      <c r="D87" s="13">
        <v>473.70608000000004</v>
      </c>
      <c r="E87" s="13">
        <v>43.380832000000005</v>
      </c>
      <c r="F87" s="12">
        <v>273.87134999999995</v>
      </c>
      <c r="G87" s="11">
        <f t="shared" si="2"/>
        <v>-199.83473000000009</v>
      </c>
      <c r="H87" s="10">
        <f t="shared" si="3"/>
        <v>-0.42185384236571349</v>
      </c>
    </row>
    <row r="88" spans="1:8" ht="16.5" customHeight="1" x14ac:dyDescent="0.3">
      <c r="A88" s="16" t="s">
        <v>1178</v>
      </c>
      <c r="B88" s="14" t="s">
        <v>1177</v>
      </c>
      <c r="C88" s="13">
        <v>57.11551</v>
      </c>
      <c r="D88" s="13">
        <v>750.46342000000004</v>
      </c>
      <c r="E88" s="13">
        <v>88.969054</v>
      </c>
      <c r="F88" s="12">
        <v>943.81704999999999</v>
      </c>
      <c r="G88" s="11">
        <f t="shared" si="2"/>
        <v>193.35362999999995</v>
      </c>
      <c r="H88" s="10">
        <f t="shared" si="3"/>
        <v>0.25764564247515215</v>
      </c>
    </row>
    <row r="89" spans="1:8" ht="16.5" customHeight="1" x14ac:dyDescent="0.3">
      <c r="A89" s="16" t="s">
        <v>1176</v>
      </c>
      <c r="B89" s="14" t="s">
        <v>1175</v>
      </c>
      <c r="C89" s="13">
        <v>508.96031599999998</v>
      </c>
      <c r="D89" s="13">
        <v>961.33312999999998</v>
      </c>
      <c r="E89" s="13">
        <v>694.54960400000004</v>
      </c>
      <c r="F89" s="12">
        <v>1313.6287199999999</v>
      </c>
      <c r="G89" s="11">
        <f t="shared" si="2"/>
        <v>352.29558999999995</v>
      </c>
      <c r="H89" s="10">
        <f t="shared" si="3"/>
        <v>0.36646567043830058</v>
      </c>
    </row>
    <row r="90" spans="1:8" ht="16.5" customHeight="1" x14ac:dyDescent="0.3">
      <c r="A90" s="16" t="s">
        <v>1174</v>
      </c>
      <c r="B90" s="14" t="s">
        <v>1173</v>
      </c>
      <c r="C90" s="13">
        <v>4985.1222719999996</v>
      </c>
      <c r="D90" s="13">
        <v>8875.6543699999984</v>
      </c>
      <c r="E90" s="13">
        <v>4817.3765533999995</v>
      </c>
      <c r="F90" s="12">
        <v>8751.2140900000086</v>
      </c>
      <c r="G90" s="11">
        <f t="shared" si="2"/>
        <v>-124.4402799999898</v>
      </c>
      <c r="H90" s="10">
        <f t="shared" si="3"/>
        <v>-1.4020406249774891E-2</v>
      </c>
    </row>
    <row r="91" spans="1:8" ht="16.5" customHeight="1" x14ac:dyDescent="0.3">
      <c r="A91" s="15">
        <v>1001</v>
      </c>
      <c r="B91" s="14" t="s">
        <v>1172</v>
      </c>
      <c r="C91" s="13">
        <v>10939.581055000001</v>
      </c>
      <c r="D91" s="13">
        <v>3645.7376099999997</v>
      </c>
      <c r="E91" s="13">
        <v>18091.209015</v>
      </c>
      <c r="F91" s="12">
        <v>5342.5520800000004</v>
      </c>
      <c r="G91" s="11">
        <f t="shared" si="2"/>
        <v>1696.8144700000007</v>
      </c>
      <c r="H91" s="10">
        <f t="shared" si="3"/>
        <v>0.46542418887902381</v>
      </c>
    </row>
    <row r="92" spans="1:8" ht="16.5" customHeight="1" x14ac:dyDescent="0.3">
      <c r="A92" s="15">
        <v>1002</v>
      </c>
      <c r="B92" s="14" t="s">
        <v>1171</v>
      </c>
      <c r="C92" s="13">
        <v>1858.5426</v>
      </c>
      <c r="D92" s="13">
        <v>1290.73776</v>
      </c>
      <c r="E92" s="13">
        <v>1331.0382</v>
      </c>
      <c r="F92" s="12">
        <v>2338.5525699999998</v>
      </c>
      <c r="G92" s="11">
        <f t="shared" si="2"/>
        <v>1047.8148099999999</v>
      </c>
      <c r="H92" s="10">
        <f t="shared" si="3"/>
        <v>0.81179527125633932</v>
      </c>
    </row>
    <row r="93" spans="1:8" ht="16.5" customHeight="1" x14ac:dyDescent="0.3">
      <c r="A93" s="15">
        <v>1003</v>
      </c>
      <c r="B93" s="14" t="s">
        <v>1170</v>
      </c>
      <c r="C93" s="13">
        <v>9263.5181929999999</v>
      </c>
      <c r="D93" s="13">
        <v>2604.7092699999998</v>
      </c>
      <c r="E93" s="13">
        <v>39655.270475000005</v>
      </c>
      <c r="F93" s="12">
        <v>10048.00354</v>
      </c>
      <c r="G93" s="11">
        <f t="shared" si="2"/>
        <v>7443.2942700000003</v>
      </c>
      <c r="H93" s="10">
        <f t="shared" si="3"/>
        <v>2.8576295848941333</v>
      </c>
    </row>
    <row r="94" spans="1:8" ht="16.5" customHeight="1" x14ac:dyDescent="0.3">
      <c r="A94" s="15">
        <v>1004</v>
      </c>
      <c r="B94" s="14" t="s">
        <v>1169</v>
      </c>
      <c r="C94" s="13">
        <v>760.90599999999995</v>
      </c>
      <c r="D94" s="13">
        <v>145.61279000000002</v>
      </c>
      <c r="E94" s="13">
        <v>410.048</v>
      </c>
      <c r="F94" s="12">
        <v>113.04272</v>
      </c>
      <c r="G94" s="11">
        <f t="shared" si="2"/>
        <v>-32.570070000000015</v>
      </c>
      <c r="H94" s="10">
        <f t="shared" si="3"/>
        <v>-0.22367588726237586</v>
      </c>
    </row>
    <row r="95" spans="1:8" ht="16.5" customHeight="1" x14ac:dyDescent="0.3">
      <c r="A95" s="15">
        <v>1005</v>
      </c>
      <c r="B95" s="14" t="s">
        <v>1168</v>
      </c>
      <c r="C95" s="13">
        <v>24876.504710999998</v>
      </c>
      <c r="D95" s="13">
        <v>105440.30841</v>
      </c>
      <c r="E95" s="13">
        <v>18796.729843699999</v>
      </c>
      <c r="F95" s="12">
        <v>89811.762559999901</v>
      </c>
      <c r="G95" s="11">
        <f t="shared" si="2"/>
        <v>-15628.545850000097</v>
      </c>
      <c r="H95" s="10">
        <f t="shared" si="3"/>
        <v>-0.14822173877971964</v>
      </c>
    </row>
    <row r="96" spans="1:8" ht="16.5" customHeight="1" x14ac:dyDescent="0.3">
      <c r="A96" s="15">
        <v>1006</v>
      </c>
      <c r="B96" s="14" t="s">
        <v>1167</v>
      </c>
      <c r="C96" s="13">
        <v>112105.288686</v>
      </c>
      <c r="D96" s="13">
        <v>50004.618520000004</v>
      </c>
      <c r="E96" s="13">
        <v>81757.961633999905</v>
      </c>
      <c r="F96" s="12">
        <v>42679.453280000002</v>
      </c>
      <c r="G96" s="11">
        <f t="shared" si="2"/>
        <v>-7325.1652400000021</v>
      </c>
      <c r="H96" s="10">
        <f t="shared" si="3"/>
        <v>-0.14648977348102768</v>
      </c>
    </row>
    <row r="97" spans="1:8" ht="16.5" customHeight="1" x14ac:dyDescent="0.3">
      <c r="A97" s="15">
        <v>1007</v>
      </c>
      <c r="B97" s="14" t="s">
        <v>1166</v>
      </c>
      <c r="C97" s="13">
        <v>192.77939999999998</v>
      </c>
      <c r="D97" s="13">
        <v>782.87117000000001</v>
      </c>
      <c r="E97" s="13">
        <v>381.80380200000002</v>
      </c>
      <c r="F97" s="12">
        <v>1602.6373799999999</v>
      </c>
      <c r="G97" s="11">
        <f t="shared" si="2"/>
        <v>819.76620999999989</v>
      </c>
      <c r="H97" s="10">
        <f t="shared" si="3"/>
        <v>1.0471278562985016</v>
      </c>
    </row>
    <row r="98" spans="1:8" ht="16.5" customHeight="1" x14ac:dyDescent="0.3">
      <c r="A98" s="15">
        <v>1008</v>
      </c>
      <c r="B98" s="14" t="s">
        <v>1165</v>
      </c>
      <c r="C98" s="13">
        <v>32396.821800000002</v>
      </c>
      <c r="D98" s="13">
        <v>14998.31047</v>
      </c>
      <c r="E98" s="13">
        <v>24579.194739999999</v>
      </c>
      <c r="F98" s="12">
        <v>14162.58922</v>
      </c>
      <c r="G98" s="11">
        <f t="shared" si="2"/>
        <v>-835.72125000000051</v>
      </c>
      <c r="H98" s="10">
        <f t="shared" si="3"/>
        <v>-5.5721026156354832E-2</v>
      </c>
    </row>
    <row r="99" spans="1:8" ht="16.5" customHeight="1" x14ac:dyDescent="0.3">
      <c r="A99" s="15">
        <v>1101</v>
      </c>
      <c r="B99" s="14" t="s">
        <v>1164</v>
      </c>
      <c r="C99" s="13">
        <v>8010.0643639999998</v>
      </c>
      <c r="D99" s="13">
        <v>2639.83133</v>
      </c>
      <c r="E99" s="13">
        <v>13658.958279999999</v>
      </c>
      <c r="F99" s="12">
        <v>4554.63868</v>
      </c>
      <c r="G99" s="11">
        <f t="shared" si="2"/>
        <v>1914.80735</v>
      </c>
      <c r="H99" s="10">
        <f t="shared" si="3"/>
        <v>0.72535215725316815</v>
      </c>
    </row>
    <row r="100" spans="1:8" ht="16.5" customHeight="1" x14ac:dyDescent="0.3">
      <c r="A100" s="15">
        <v>1102</v>
      </c>
      <c r="B100" s="14" t="s">
        <v>1163</v>
      </c>
      <c r="C100" s="13">
        <v>9743.3686120000002</v>
      </c>
      <c r="D100" s="13">
        <v>2453.4555699999996</v>
      </c>
      <c r="E100" s="13">
        <v>16278.638859999999</v>
      </c>
      <c r="F100" s="12">
        <v>3210.6707200000001</v>
      </c>
      <c r="G100" s="11">
        <f t="shared" si="2"/>
        <v>757.21515000000045</v>
      </c>
      <c r="H100" s="10">
        <f t="shared" si="3"/>
        <v>0.30863210210894526</v>
      </c>
    </row>
    <row r="101" spans="1:8" ht="16.5" customHeight="1" x14ac:dyDescent="0.3">
      <c r="A101" s="15">
        <v>1103</v>
      </c>
      <c r="B101" s="14" t="s">
        <v>1162</v>
      </c>
      <c r="C101" s="13">
        <v>4819.0716400000001</v>
      </c>
      <c r="D101" s="13">
        <v>2195.5432299999998</v>
      </c>
      <c r="E101" s="13">
        <v>4201.7391880000005</v>
      </c>
      <c r="F101" s="12">
        <v>2381.4655600000001</v>
      </c>
      <c r="G101" s="11">
        <f t="shared" si="2"/>
        <v>185.92233000000033</v>
      </c>
      <c r="H101" s="10">
        <f t="shared" si="3"/>
        <v>8.4681698569879837E-2</v>
      </c>
    </row>
    <row r="102" spans="1:8" ht="16.5" customHeight="1" x14ac:dyDescent="0.3">
      <c r="A102" s="15">
        <v>1104</v>
      </c>
      <c r="B102" s="14" t="s">
        <v>1161</v>
      </c>
      <c r="C102" s="13">
        <v>22333.232603999997</v>
      </c>
      <c r="D102" s="13">
        <v>13290.154919999999</v>
      </c>
      <c r="E102" s="13">
        <v>32084.049559999999</v>
      </c>
      <c r="F102" s="12">
        <v>22264.737940000003</v>
      </c>
      <c r="G102" s="11">
        <f t="shared" si="2"/>
        <v>8974.5830200000037</v>
      </c>
      <c r="H102" s="10">
        <f t="shared" si="3"/>
        <v>0.67528054217745748</v>
      </c>
    </row>
    <row r="103" spans="1:8" ht="16.5" customHeight="1" x14ac:dyDescent="0.3">
      <c r="A103" s="15">
        <v>1105</v>
      </c>
      <c r="B103" s="14" t="s">
        <v>1160</v>
      </c>
      <c r="C103" s="13">
        <v>52.256</v>
      </c>
      <c r="D103" s="13">
        <v>50.038959999999996</v>
      </c>
      <c r="E103" s="13">
        <v>266.52</v>
      </c>
      <c r="F103" s="12">
        <v>407.39689000000004</v>
      </c>
      <c r="G103" s="11">
        <f t="shared" si="2"/>
        <v>357.35793000000007</v>
      </c>
      <c r="H103" s="10">
        <f t="shared" si="3"/>
        <v>7.1415938700564539</v>
      </c>
    </row>
    <row r="104" spans="1:8" ht="16.5" customHeight="1" x14ac:dyDescent="0.3">
      <c r="A104" s="15">
        <v>1106</v>
      </c>
      <c r="B104" s="14" t="s">
        <v>1159</v>
      </c>
      <c r="C104" s="13">
        <v>138.88045600000001</v>
      </c>
      <c r="D104" s="13">
        <v>1008.9690400000001</v>
      </c>
      <c r="E104" s="13">
        <v>239.12903800000001</v>
      </c>
      <c r="F104" s="12">
        <v>1411.6930199999999</v>
      </c>
      <c r="G104" s="11">
        <f t="shared" si="2"/>
        <v>402.72397999999987</v>
      </c>
      <c r="H104" s="10">
        <f t="shared" si="3"/>
        <v>0.39914404112934909</v>
      </c>
    </row>
    <row r="105" spans="1:8" ht="16.5" customHeight="1" x14ac:dyDescent="0.3">
      <c r="A105" s="15">
        <v>1107</v>
      </c>
      <c r="B105" s="14" t="s">
        <v>1158</v>
      </c>
      <c r="C105" s="13">
        <v>14007.4</v>
      </c>
      <c r="D105" s="13">
        <v>6449.54133</v>
      </c>
      <c r="E105" s="13">
        <v>41736.230799999998</v>
      </c>
      <c r="F105" s="12">
        <v>16284.398949999999</v>
      </c>
      <c r="G105" s="11">
        <f t="shared" si="2"/>
        <v>9834.8576199999989</v>
      </c>
      <c r="H105" s="10">
        <f t="shared" si="3"/>
        <v>1.5248925647244436</v>
      </c>
    </row>
    <row r="106" spans="1:8" ht="16.5" customHeight="1" x14ac:dyDescent="0.3">
      <c r="A106" s="15">
        <v>1108</v>
      </c>
      <c r="B106" s="14" t="s">
        <v>1157</v>
      </c>
      <c r="C106" s="13">
        <v>3893.65706</v>
      </c>
      <c r="D106" s="13">
        <v>3820.1504199999999</v>
      </c>
      <c r="E106" s="13">
        <v>5347.5042780000003</v>
      </c>
      <c r="F106" s="12">
        <v>4581.6978000000099</v>
      </c>
      <c r="G106" s="11">
        <f t="shared" si="2"/>
        <v>761.54738000000998</v>
      </c>
      <c r="H106" s="10">
        <f t="shared" si="3"/>
        <v>0.1993501030778809</v>
      </c>
    </row>
    <row r="107" spans="1:8" ht="16.5" customHeight="1" x14ac:dyDescent="0.3">
      <c r="A107" s="15">
        <v>1109</v>
      </c>
      <c r="B107" s="14" t="s">
        <v>1156</v>
      </c>
      <c r="C107" s="13">
        <v>2275.1419999999998</v>
      </c>
      <c r="D107" s="13">
        <v>3263.2580699999999</v>
      </c>
      <c r="E107" s="13">
        <v>2566.2510000000002</v>
      </c>
      <c r="F107" s="12">
        <v>4035.9472099999998</v>
      </c>
      <c r="G107" s="11">
        <f t="shared" si="2"/>
        <v>772.68913999999995</v>
      </c>
      <c r="H107" s="10">
        <f t="shared" si="3"/>
        <v>0.23678456420702271</v>
      </c>
    </row>
    <row r="108" spans="1:8" ht="16.5" customHeight="1" x14ac:dyDescent="0.3">
      <c r="A108" s="15">
        <v>1201</v>
      </c>
      <c r="B108" s="14" t="s">
        <v>1155</v>
      </c>
      <c r="C108" s="13">
        <v>23597.647517000001</v>
      </c>
      <c r="D108" s="13">
        <v>10267.867609999999</v>
      </c>
      <c r="E108" s="13">
        <v>1322.8237900000001</v>
      </c>
      <c r="F108" s="12">
        <v>1749.83158</v>
      </c>
      <c r="G108" s="11">
        <f t="shared" si="2"/>
        <v>-8518.0360299999993</v>
      </c>
      <c r="H108" s="10">
        <f t="shared" si="3"/>
        <v>-0.82958179376058394</v>
      </c>
    </row>
    <row r="109" spans="1:8" ht="16.5" customHeight="1" x14ac:dyDescent="0.3">
      <c r="A109" s="15">
        <v>1202</v>
      </c>
      <c r="B109" s="14" t="s">
        <v>1154</v>
      </c>
      <c r="C109" s="13">
        <v>31854.214239999998</v>
      </c>
      <c r="D109" s="13">
        <v>38957.959229999993</v>
      </c>
      <c r="E109" s="13">
        <v>29591.762999999999</v>
      </c>
      <c r="F109" s="12">
        <v>41125.334740000006</v>
      </c>
      <c r="G109" s="11">
        <f t="shared" si="2"/>
        <v>2167.3755100000126</v>
      </c>
      <c r="H109" s="10">
        <f t="shared" si="3"/>
        <v>5.5633702402229576E-2</v>
      </c>
    </row>
    <row r="110" spans="1:8" ht="16.5" customHeight="1" x14ac:dyDescent="0.3">
      <c r="A110" s="15">
        <v>1203</v>
      </c>
      <c r="B110" s="14" t="s">
        <v>1153</v>
      </c>
      <c r="C110" s="13">
        <v>0</v>
      </c>
      <c r="D110" s="13">
        <v>0</v>
      </c>
      <c r="E110" s="13">
        <v>0</v>
      </c>
      <c r="F110" s="12">
        <v>0</v>
      </c>
      <c r="G110" s="11">
        <f t="shared" si="2"/>
        <v>0</v>
      </c>
      <c r="H110" s="10" t="str">
        <f t="shared" si="3"/>
        <v/>
      </c>
    </row>
    <row r="111" spans="1:8" ht="16.5" customHeight="1" x14ac:dyDescent="0.3">
      <c r="A111" s="15">
        <v>1204</v>
      </c>
      <c r="B111" s="14" t="s">
        <v>1152</v>
      </c>
      <c r="C111" s="13">
        <v>343.616152</v>
      </c>
      <c r="D111" s="13">
        <v>229.11756</v>
      </c>
      <c r="E111" s="13">
        <v>283.70459999999997</v>
      </c>
      <c r="F111" s="12">
        <v>223.27855</v>
      </c>
      <c r="G111" s="11">
        <f t="shared" si="2"/>
        <v>-5.8390100000000018</v>
      </c>
      <c r="H111" s="10">
        <f t="shared" si="3"/>
        <v>-2.5484777334395504E-2</v>
      </c>
    </row>
    <row r="112" spans="1:8" ht="16.5" customHeight="1" x14ac:dyDescent="0.3">
      <c r="A112" s="15">
        <v>1205</v>
      </c>
      <c r="B112" s="14" t="s">
        <v>1151</v>
      </c>
      <c r="C112" s="13">
        <v>8293.6318090000004</v>
      </c>
      <c r="D112" s="13">
        <v>34549.872799999997</v>
      </c>
      <c r="E112" s="13">
        <v>3133.066206</v>
      </c>
      <c r="F112" s="12">
        <v>27500.29161</v>
      </c>
      <c r="G112" s="11">
        <f t="shared" si="2"/>
        <v>-7049.5811899999972</v>
      </c>
      <c r="H112" s="10">
        <f t="shared" si="3"/>
        <v>-0.20404072775631169</v>
      </c>
    </row>
    <row r="113" spans="1:8" ht="16.5" customHeight="1" x14ac:dyDescent="0.3">
      <c r="A113" s="15">
        <v>1206</v>
      </c>
      <c r="B113" s="14" t="s">
        <v>1150</v>
      </c>
      <c r="C113" s="13">
        <v>21013.057228999998</v>
      </c>
      <c r="D113" s="13">
        <v>218528.17068999901</v>
      </c>
      <c r="E113" s="13">
        <v>23490.096089960003</v>
      </c>
      <c r="F113" s="12">
        <v>244026.40982</v>
      </c>
      <c r="G113" s="11">
        <f t="shared" si="2"/>
        <v>25498.239130000991</v>
      </c>
      <c r="H113" s="10">
        <f t="shared" si="3"/>
        <v>0.11668170309343062</v>
      </c>
    </row>
    <row r="114" spans="1:8" ht="16.5" customHeight="1" x14ac:dyDescent="0.3">
      <c r="A114" s="15">
        <v>1207</v>
      </c>
      <c r="B114" s="14" t="s">
        <v>1149</v>
      </c>
      <c r="C114" s="13">
        <v>9737.6026591129994</v>
      </c>
      <c r="D114" s="13">
        <v>15355.89034</v>
      </c>
      <c r="E114" s="13">
        <v>9399.4863609040003</v>
      </c>
      <c r="F114" s="12">
        <v>16960.6558</v>
      </c>
      <c r="G114" s="11">
        <f t="shared" si="2"/>
        <v>1604.7654600000005</v>
      </c>
      <c r="H114" s="10">
        <f t="shared" si="3"/>
        <v>0.10450487887503374</v>
      </c>
    </row>
    <row r="115" spans="1:8" ht="16.5" customHeight="1" x14ac:dyDescent="0.3">
      <c r="A115" s="15">
        <v>1208</v>
      </c>
      <c r="B115" s="14" t="s">
        <v>1148</v>
      </c>
      <c r="C115" s="13">
        <v>123.76268399999999</v>
      </c>
      <c r="D115" s="13">
        <v>132.14335</v>
      </c>
      <c r="E115" s="13">
        <v>121.68569199999999</v>
      </c>
      <c r="F115" s="12">
        <v>149.57342</v>
      </c>
      <c r="G115" s="11">
        <f t="shared" si="2"/>
        <v>17.430070000000001</v>
      </c>
      <c r="H115" s="10">
        <f t="shared" si="3"/>
        <v>0.13190274047085987</v>
      </c>
    </row>
    <row r="116" spans="1:8" ht="16.5" customHeight="1" x14ac:dyDescent="0.3">
      <c r="A116" s="15">
        <v>1209</v>
      </c>
      <c r="B116" s="14" t="s">
        <v>1147</v>
      </c>
      <c r="C116" s="13">
        <v>3124.4078538129897</v>
      </c>
      <c r="D116" s="13">
        <v>54722.35974</v>
      </c>
      <c r="E116" s="13">
        <v>4053.1143934099896</v>
      </c>
      <c r="F116" s="12">
        <v>58859.279270000101</v>
      </c>
      <c r="G116" s="11">
        <f t="shared" si="2"/>
        <v>4136.9195300001011</v>
      </c>
      <c r="H116" s="10">
        <f t="shared" si="3"/>
        <v>7.5598339502456938E-2</v>
      </c>
    </row>
    <row r="117" spans="1:8" ht="16.5" customHeight="1" x14ac:dyDescent="0.3">
      <c r="A117" s="15">
        <v>1210</v>
      </c>
      <c r="B117" s="14" t="s">
        <v>1146</v>
      </c>
      <c r="C117" s="13">
        <v>391.28870000000001</v>
      </c>
      <c r="D117" s="13">
        <v>3892.57728</v>
      </c>
      <c r="E117" s="13">
        <v>318.43344999999999</v>
      </c>
      <c r="F117" s="12">
        <v>3832.2660299999998</v>
      </c>
      <c r="G117" s="11">
        <f t="shared" si="2"/>
        <v>-60.3112500000002</v>
      </c>
      <c r="H117" s="10">
        <f t="shared" si="3"/>
        <v>-1.5493912043796392E-2</v>
      </c>
    </row>
    <row r="118" spans="1:8" ht="16.5" customHeight="1" x14ac:dyDescent="0.3">
      <c r="A118" s="15">
        <v>1211</v>
      </c>
      <c r="B118" s="14" t="s">
        <v>1145</v>
      </c>
      <c r="C118" s="13">
        <v>1772.9650039999999</v>
      </c>
      <c r="D118" s="13">
        <v>4443.2403299999996</v>
      </c>
      <c r="E118" s="13">
        <v>1796.7570092000001</v>
      </c>
      <c r="F118" s="12">
        <v>4542.4429800000007</v>
      </c>
      <c r="G118" s="11">
        <f t="shared" si="2"/>
        <v>99.202650000001086</v>
      </c>
      <c r="H118" s="10">
        <f t="shared" si="3"/>
        <v>2.2326645113072488E-2</v>
      </c>
    </row>
    <row r="119" spans="1:8" ht="25.5" customHeight="1" x14ac:dyDescent="0.3">
      <c r="A119" s="15">
        <v>1212</v>
      </c>
      <c r="B119" s="14" t="s">
        <v>1144</v>
      </c>
      <c r="C119" s="13">
        <v>1899.4694830000001</v>
      </c>
      <c r="D119" s="13">
        <v>4373.1323200000006</v>
      </c>
      <c r="E119" s="13">
        <v>2221.2716060000002</v>
      </c>
      <c r="F119" s="12">
        <v>5410.7482900000005</v>
      </c>
      <c r="G119" s="11">
        <f t="shared" si="2"/>
        <v>1037.6159699999998</v>
      </c>
      <c r="H119" s="10">
        <f t="shared" si="3"/>
        <v>0.23727065500730143</v>
      </c>
    </row>
    <row r="120" spans="1:8" ht="16.5" customHeight="1" x14ac:dyDescent="0.3">
      <c r="A120" s="15">
        <v>1213</v>
      </c>
      <c r="B120" s="14" t="s">
        <v>1143</v>
      </c>
      <c r="C120" s="13">
        <v>0</v>
      </c>
      <c r="D120" s="13">
        <v>0</v>
      </c>
      <c r="E120" s="13">
        <v>0.10199999999999999</v>
      </c>
      <c r="F120" s="12">
        <v>7.9219999999999999E-2</v>
      </c>
      <c r="G120" s="11">
        <f t="shared" si="2"/>
        <v>7.9219999999999999E-2</v>
      </c>
      <c r="H120" s="10" t="str">
        <f t="shared" si="3"/>
        <v/>
      </c>
    </row>
    <row r="121" spans="1:8" ht="16.5" customHeight="1" x14ac:dyDescent="0.3">
      <c r="A121" s="15">
        <v>1214</v>
      </c>
      <c r="B121" s="14" t="s">
        <v>1142</v>
      </c>
      <c r="C121" s="13">
        <v>31.195751000000001</v>
      </c>
      <c r="D121" s="13">
        <v>33.87462</v>
      </c>
      <c r="E121" s="13">
        <v>54.033601000000004</v>
      </c>
      <c r="F121" s="12">
        <v>82.160520000000005</v>
      </c>
      <c r="G121" s="11">
        <f t="shared" si="2"/>
        <v>48.285900000000005</v>
      </c>
      <c r="H121" s="10">
        <f t="shared" si="3"/>
        <v>1.425430012203827</v>
      </c>
    </row>
    <row r="122" spans="1:8" ht="16.5" customHeight="1" x14ac:dyDescent="0.3">
      <c r="A122" s="15">
        <v>1301</v>
      </c>
      <c r="B122" s="14" t="s">
        <v>1141</v>
      </c>
      <c r="C122" s="13">
        <v>31.998390000000001</v>
      </c>
      <c r="D122" s="13">
        <v>166.72317000000001</v>
      </c>
      <c r="E122" s="13">
        <v>39.835794999999997</v>
      </c>
      <c r="F122" s="12">
        <v>224.78044</v>
      </c>
      <c r="G122" s="11">
        <f t="shared" si="2"/>
        <v>58.057269999999988</v>
      </c>
      <c r="H122" s="10">
        <f t="shared" si="3"/>
        <v>0.3482255645690997</v>
      </c>
    </row>
    <row r="123" spans="1:8" ht="16.5" customHeight="1" x14ac:dyDescent="0.3">
      <c r="A123" s="15">
        <v>1302</v>
      </c>
      <c r="B123" s="14" t="s">
        <v>1140</v>
      </c>
      <c r="C123" s="13">
        <v>2652.5852235400002</v>
      </c>
      <c r="D123" s="13">
        <v>27868.167550000002</v>
      </c>
      <c r="E123" s="13">
        <v>2749.4391895200001</v>
      </c>
      <c r="F123" s="12">
        <v>27637.545429999998</v>
      </c>
      <c r="G123" s="11">
        <f t="shared" si="2"/>
        <v>-230.62212000000363</v>
      </c>
      <c r="H123" s="10">
        <f t="shared" si="3"/>
        <v>-8.2754676849932894E-3</v>
      </c>
    </row>
    <row r="124" spans="1:8" ht="16.5" customHeight="1" x14ac:dyDescent="0.3">
      <c r="A124" s="15">
        <v>1401</v>
      </c>
      <c r="B124" s="14" t="s">
        <v>1139</v>
      </c>
      <c r="C124" s="13">
        <v>318.88701000000003</v>
      </c>
      <c r="D124" s="13">
        <v>272.28287</v>
      </c>
      <c r="E124" s="13">
        <v>214.07598000000002</v>
      </c>
      <c r="F124" s="12">
        <v>272.25880000000001</v>
      </c>
      <c r="G124" s="11">
        <f t="shared" si="2"/>
        <v>-2.4069999999994707E-2</v>
      </c>
      <c r="H124" s="10">
        <f t="shared" si="3"/>
        <v>-8.840071356672091E-5</v>
      </c>
    </row>
    <row r="125" spans="1:8" ht="16.5" customHeight="1" x14ac:dyDescent="0.3">
      <c r="A125" s="15">
        <v>1404</v>
      </c>
      <c r="B125" s="14" t="s">
        <v>1138</v>
      </c>
      <c r="C125" s="13">
        <v>1211.7944</v>
      </c>
      <c r="D125" s="13">
        <v>471.07923</v>
      </c>
      <c r="E125" s="13">
        <v>6157.8421900000003</v>
      </c>
      <c r="F125" s="12">
        <v>1315.80296</v>
      </c>
      <c r="G125" s="11">
        <f t="shared" si="2"/>
        <v>844.72372999999993</v>
      </c>
      <c r="H125" s="10">
        <f t="shared" si="3"/>
        <v>1.7931670008036651</v>
      </c>
    </row>
    <row r="126" spans="1:8" ht="16.5" customHeight="1" x14ac:dyDescent="0.3">
      <c r="A126" s="15">
        <v>1501</v>
      </c>
      <c r="B126" s="14" t="s">
        <v>1137</v>
      </c>
      <c r="C126" s="13">
        <v>1054.3315</v>
      </c>
      <c r="D126" s="13">
        <v>953.93826999999999</v>
      </c>
      <c r="E126" s="13">
        <v>897.55643999999995</v>
      </c>
      <c r="F126" s="12">
        <v>1068.3798400000001</v>
      </c>
      <c r="G126" s="11">
        <f t="shared" si="2"/>
        <v>114.44157000000007</v>
      </c>
      <c r="H126" s="10">
        <f t="shared" si="3"/>
        <v>0.11996747965672881</v>
      </c>
    </row>
    <row r="127" spans="1:8" ht="25.5" customHeight="1" x14ac:dyDescent="0.3">
      <c r="A127" s="15">
        <v>1502</v>
      </c>
      <c r="B127" s="14" t="s">
        <v>1136</v>
      </c>
      <c r="C127" s="13">
        <v>888.64022999999997</v>
      </c>
      <c r="D127" s="13">
        <v>483.35277000000002</v>
      </c>
      <c r="E127" s="13">
        <v>1568.3993419999999</v>
      </c>
      <c r="F127" s="12">
        <v>676.58992000000001</v>
      </c>
      <c r="G127" s="11">
        <f t="shared" si="2"/>
        <v>193.23714999999999</v>
      </c>
      <c r="H127" s="10">
        <f t="shared" si="3"/>
        <v>0.39978492313181524</v>
      </c>
    </row>
    <row r="128" spans="1:8" ht="16.5" customHeight="1" x14ac:dyDescent="0.3">
      <c r="A128" s="15">
        <v>1503</v>
      </c>
      <c r="B128" s="14" t="s">
        <v>1135</v>
      </c>
      <c r="C128" s="13">
        <v>0</v>
      </c>
      <c r="D128" s="13">
        <v>0</v>
      </c>
      <c r="E128" s="13">
        <v>0</v>
      </c>
      <c r="F128" s="12">
        <v>0</v>
      </c>
      <c r="G128" s="11">
        <f t="shared" si="2"/>
        <v>0</v>
      </c>
      <c r="H128" s="10" t="str">
        <f t="shared" si="3"/>
        <v/>
      </c>
    </row>
    <row r="129" spans="1:8" ht="16.5" customHeight="1" x14ac:dyDescent="0.3">
      <c r="A129" s="15">
        <v>1504</v>
      </c>
      <c r="B129" s="14" t="s">
        <v>1134</v>
      </c>
      <c r="C129" s="13">
        <v>223.674632</v>
      </c>
      <c r="D129" s="13">
        <v>794.60682999999995</v>
      </c>
      <c r="E129" s="13">
        <v>369.11927100000003</v>
      </c>
      <c r="F129" s="12">
        <v>2614.3880800000002</v>
      </c>
      <c r="G129" s="11">
        <f t="shared" si="2"/>
        <v>1819.7812500000002</v>
      </c>
      <c r="H129" s="10">
        <f t="shared" si="3"/>
        <v>2.2901656282013083</v>
      </c>
    </row>
    <row r="130" spans="1:8" ht="16.5" customHeight="1" x14ac:dyDescent="0.3">
      <c r="A130" s="15">
        <v>1505</v>
      </c>
      <c r="B130" s="14" t="s">
        <v>1133</v>
      </c>
      <c r="C130" s="13">
        <v>29.181999999999999</v>
      </c>
      <c r="D130" s="13">
        <v>264.80608000000001</v>
      </c>
      <c r="E130" s="13">
        <v>14.371</v>
      </c>
      <c r="F130" s="12">
        <v>169.16775000000001</v>
      </c>
      <c r="G130" s="11">
        <f t="shared" si="2"/>
        <v>-95.638329999999996</v>
      </c>
      <c r="H130" s="10">
        <f t="shared" si="3"/>
        <v>-0.36116364850837257</v>
      </c>
    </row>
    <row r="131" spans="1:8" ht="16.5" customHeight="1" x14ac:dyDescent="0.3">
      <c r="A131" s="15">
        <v>1506</v>
      </c>
      <c r="B131" s="14" t="s">
        <v>1132</v>
      </c>
      <c r="C131" s="13">
        <v>21.727</v>
      </c>
      <c r="D131" s="13">
        <v>243.16982000000002</v>
      </c>
      <c r="E131" s="13">
        <v>30.215</v>
      </c>
      <c r="F131" s="12">
        <v>477.52058</v>
      </c>
      <c r="G131" s="11">
        <f t="shared" si="2"/>
        <v>234.35075999999998</v>
      </c>
      <c r="H131" s="10">
        <f t="shared" si="3"/>
        <v>0.96373291718519993</v>
      </c>
    </row>
    <row r="132" spans="1:8" ht="16.5" customHeight="1" x14ac:dyDescent="0.3">
      <c r="A132" s="15">
        <v>1507</v>
      </c>
      <c r="B132" s="14" t="s">
        <v>1131</v>
      </c>
      <c r="C132" s="13">
        <v>38.093384</v>
      </c>
      <c r="D132" s="13">
        <v>116.39144999999999</v>
      </c>
      <c r="E132" s="13">
        <v>83.633176000000006</v>
      </c>
      <c r="F132" s="12">
        <v>386.81907000000001</v>
      </c>
      <c r="G132" s="11">
        <f t="shared" si="2"/>
        <v>270.42762000000005</v>
      </c>
      <c r="H132" s="10">
        <f t="shared" si="3"/>
        <v>2.3234320046704466</v>
      </c>
    </row>
    <row r="133" spans="1:8" ht="16.5" customHeight="1" x14ac:dyDescent="0.3">
      <c r="A133" s="15">
        <v>1508</v>
      </c>
      <c r="B133" s="14" t="s">
        <v>1130</v>
      </c>
      <c r="C133" s="13">
        <v>14.812860000000001</v>
      </c>
      <c r="D133" s="13">
        <v>39.492160000000005</v>
      </c>
      <c r="E133" s="13">
        <v>4.2445200000000005</v>
      </c>
      <c r="F133" s="12">
        <v>15.064620000000001</v>
      </c>
      <c r="G133" s="11">
        <f t="shared" si="2"/>
        <v>-24.427540000000004</v>
      </c>
      <c r="H133" s="10">
        <f t="shared" si="3"/>
        <v>-0.61854150292108612</v>
      </c>
    </row>
    <row r="134" spans="1:8" ht="16.5" customHeight="1" x14ac:dyDescent="0.3">
      <c r="A134" s="15">
        <v>1509</v>
      </c>
      <c r="B134" s="14" t="s">
        <v>1129</v>
      </c>
      <c r="C134" s="13">
        <v>3792.4065060000003</v>
      </c>
      <c r="D134" s="13">
        <v>15541.913630000001</v>
      </c>
      <c r="E134" s="13">
        <v>3588.4828909999901</v>
      </c>
      <c r="F134" s="12">
        <v>17620.774559999998</v>
      </c>
      <c r="G134" s="11">
        <f t="shared" ref="G134:G197" si="4">F134-D134</f>
        <v>2078.8609299999971</v>
      </c>
      <c r="H134" s="10">
        <f t="shared" ref="H134:H197" si="5">IF(D134&lt;&gt;0,G134/D134,"")</f>
        <v>0.13375836331938212</v>
      </c>
    </row>
    <row r="135" spans="1:8" ht="16.5" customHeight="1" x14ac:dyDescent="0.3">
      <c r="A135" s="15">
        <v>1510</v>
      </c>
      <c r="B135" s="14" t="s">
        <v>1128</v>
      </c>
      <c r="C135" s="13">
        <v>703.69198800000004</v>
      </c>
      <c r="D135" s="13">
        <v>1441.32143</v>
      </c>
      <c r="E135" s="13">
        <v>1469.613996</v>
      </c>
      <c r="F135" s="12">
        <v>3478.5291000000002</v>
      </c>
      <c r="G135" s="11">
        <f t="shared" si="4"/>
        <v>2037.2076700000002</v>
      </c>
      <c r="H135" s="10">
        <f t="shared" si="5"/>
        <v>1.4134305003707606</v>
      </c>
    </row>
    <row r="136" spans="1:8" ht="16.5" customHeight="1" x14ac:dyDescent="0.3">
      <c r="A136" s="15">
        <v>1511</v>
      </c>
      <c r="B136" s="14" t="s">
        <v>1127</v>
      </c>
      <c r="C136" s="13">
        <v>207997.92569</v>
      </c>
      <c r="D136" s="13">
        <v>170537.13938000001</v>
      </c>
      <c r="E136" s="13">
        <v>246231.89719999998</v>
      </c>
      <c r="F136" s="12">
        <v>287612.49734</v>
      </c>
      <c r="G136" s="11">
        <f t="shared" si="4"/>
        <v>117075.35795999999</v>
      </c>
      <c r="H136" s="10">
        <f t="shared" si="5"/>
        <v>0.6865094511707881</v>
      </c>
    </row>
    <row r="137" spans="1:8" ht="16.5" customHeight="1" x14ac:dyDescent="0.3">
      <c r="A137" s="15">
        <v>1512</v>
      </c>
      <c r="B137" s="14" t="s">
        <v>1126</v>
      </c>
      <c r="C137" s="13">
        <v>142.76177275000001</v>
      </c>
      <c r="D137" s="13">
        <v>179.73763</v>
      </c>
      <c r="E137" s="13">
        <v>26.7876385</v>
      </c>
      <c r="F137" s="12">
        <v>82.445750000000004</v>
      </c>
      <c r="G137" s="11">
        <f t="shared" si="4"/>
        <v>-97.291879999999992</v>
      </c>
      <c r="H137" s="10">
        <f t="shared" si="5"/>
        <v>-0.5412994485350674</v>
      </c>
    </row>
    <row r="138" spans="1:8" ht="16.5" customHeight="1" x14ac:dyDescent="0.3">
      <c r="A138" s="15">
        <v>1513</v>
      </c>
      <c r="B138" s="14" t="s">
        <v>1125</v>
      </c>
      <c r="C138" s="13">
        <v>11482.238044</v>
      </c>
      <c r="D138" s="13">
        <v>13140.053810000001</v>
      </c>
      <c r="E138" s="13">
        <v>14195.603142000002</v>
      </c>
      <c r="F138" s="12">
        <v>24616.556479999999</v>
      </c>
      <c r="G138" s="11">
        <f t="shared" si="4"/>
        <v>11476.502669999998</v>
      </c>
      <c r="H138" s="10">
        <f t="shared" si="5"/>
        <v>0.87339845300070329</v>
      </c>
    </row>
    <row r="139" spans="1:8" ht="16.5" customHeight="1" x14ac:dyDescent="0.3">
      <c r="A139" s="15">
        <v>1514</v>
      </c>
      <c r="B139" s="14" t="s">
        <v>1124</v>
      </c>
      <c r="C139" s="13">
        <v>2723.6267859999998</v>
      </c>
      <c r="D139" s="13">
        <v>2938.9447700000001</v>
      </c>
      <c r="E139" s="13">
        <v>3130.1591100000001</v>
      </c>
      <c r="F139" s="12">
        <v>4443.2607600000001</v>
      </c>
      <c r="G139" s="11">
        <f t="shared" si="4"/>
        <v>1504.3159900000001</v>
      </c>
      <c r="H139" s="10">
        <f t="shared" si="5"/>
        <v>0.51185582163900278</v>
      </c>
    </row>
    <row r="140" spans="1:8" ht="16.5" customHeight="1" x14ac:dyDescent="0.3">
      <c r="A140" s="15">
        <v>1515</v>
      </c>
      <c r="B140" s="14" t="s">
        <v>1123</v>
      </c>
      <c r="C140" s="13">
        <v>1230.1624272499998</v>
      </c>
      <c r="D140" s="13">
        <v>5010.9257600000001</v>
      </c>
      <c r="E140" s="13">
        <v>1173.2320300000001</v>
      </c>
      <c r="F140" s="12">
        <v>5068.9193299999997</v>
      </c>
      <c r="G140" s="11">
        <f t="shared" si="4"/>
        <v>57.993569999999636</v>
      </c>
      <c r="H140" s="10">
        <f t="shared" si="5"/>
        <v>1.1573424308724867E-2</v>
      </c>
    </row>
    <row r="141" spans="1:8" ht="16.5" customHeight="1" x14ac:dyDescent="0.3">
      <c r="A141" s="15">
        <v>1516</v>
      </c>
      <c r="B141" s="14" t="s">
        <v>1122</v>
      </c>
      <c r="C141" s="13">
        <v>17057.3063</v>
      </c>
      <c r="D141" s="13">
        <v>20360.58425</v>
      </c>
      <c r="E141" s="13">
        <v>18688.762874</v>
      </c>
      <c r="F141" s="12">
        <v>34741.827400000002</v>
      </c>
      <c r="G141" s="11">
        <f t="shared" si="4"/>
        <v>14381.243150000002</v>
      </c>
      <c r="H141" s="10">
        <f t="shared" si="5"/>
        <v>0.70632762662495807</v>
      </c>
    </row>
    <row r="142" spans="1:8" ht="16.5" customHeight="1" x14ac:dyDescent="0.3">
      <c r="A142" s="15">
        <v>1517</v>
      </c>
      <c r="B142" s="14" t="s">
        <v>1121</v>
      </c>
      <c r="C142" s="13">
        <v>13428.086859999999</v>
      </c>
      <c r="D142" s="13">
        <v>40640.174789999903</v>
      </c>
      <c r="E142" s="13">
        <v>14662.556621099999</v>
      </c>
      <c r="F142" s="12">
        <v>49719.404270000006</v>
      </c>
      <c r="G142" s="11">
        <f t="shared" si="4"/>
        <v>9079.2294800001036</v>
      </c>
      <c r="H142" s="10">
        <f t="shared" si="5"/>
        <v>0.22340527635314644</v>
      </c>
    </row>
    <row r="143" spans="1:8" ht="16.5" customHeight="1" x14ac:dyDescent="0.3">
      <c r="A143" s="15">
        <v>1518</v>
      </c>
      <c r="B143" s="14" t="s">
        <v>1120</v>
      </c>
      <c r="C143" s="13">
        <v>1265.7535479999999</v>
      </c>
      <c r="D143" s="13">
        <v>1980.9310800000001</v>
      </c>
      <c r="E143" s="13">
        <v>1792.2657009999998</v>
      </c>
      <c r="F143" s="12">
        <v>3210.4254100000003</v>
      </c>
      <c r="G143" s="11">
        <f t="shared" si="4"/>
        <v>1229.4943300000002</v>
      </c>
      <c r="H143" s="10">
        <f t="shared" si="5"/>
        <v>0.62066486937041754</v>
      </c>
    </row>
    <row r="144" spans="1:8" ht="16.5" customHeight="1" x14ac:dyDescent="0.3">
      <c r="A144" s="15">
        <v>1520</v>
      </c>
      <c r="B144" s="14" t="s">
        <v>1119</v>
      </c>
      <c r="C144" s="13">
        <v>9411.2469999999994</v>
      </c>
      <c r="D144" s="13">
        <v>1872.60754</v>
      </c>
      <c r="E144" s="13">
        <v>14917.67056</v>
      </c>
      <c r="F144" s="12">
        <v>5415.1273099999999</v>
      </c>
      <c r="G144" s="11">
        <f t="shared" si="4"/>
        <v>3542.5197699999999</v>
      </c>
      <c r="H144" s="10">
        <f t="shared" si="5"/>
        <v>1.8917577198263338</v>
      </c>
    </row>
    <row r="145" spans="1:8" ht="16.5" customHeight="1" x14ac:dyDescent="0.3">
      <c r="A145" s="15">
        <v>1521</v>
      </c>
      <c r="B145" s="14" t="s">
        <v>1118</v>
      </c>
      <c r="C145" s="13">
        <v>48.775768999999997</v>
      </c>
      <c r="D145" s="13">
        <v>171.08463</v>
      </c>
      <c r="E145" s="13">
        <v>114.33099</v>
      </c>
      <c r="F145" s="12">
        <v>371.61344000000003</v>
      </c>
      <c r="G145" s="11">
        <f t="shared" si="4"/>
        <v>200.52881000000002</v>
      </c>
      <c r="H145" s="10">
        <f t="shared" si="5"/>
        <v>1.1721030112406943</v>
      </c>
    </row>
    <row r="146" spans="1:8" ht="16.5" customHeight="1" x14ac:dyDescent="0.3">
      <c r="A146" s="15">
        <v>1522</v>
      </c>
      <c r="B146" s="14" t="s">
        <v>1117</v>
      </c>
      <c r="C146" s="13">
        <v>0</v>
      </c>
      <c r="D146" s="13">
        <v>0</v>
      </c>
      <c r="E146" s="13">
        <v>0</v>
      </c>
      <c r="F146" s="12">
        <v>0</v>
      </c>
      <c r="G146" s="11">
        <f t="shared" si="4"/>
        <v>0</v>
      </c>
      <c r="H146" s="10" t="str">
        <f t="shared" si="5"/>
        <v/>
      </c>
    </row>
    <row r="147" spans="1:8" ht="16.5" customHeight="1" x14ac:dyDescent="0.3">
      <c r="A147" s="15">
        <v>1601</v>
      </c>
      <c r="B147" s="14" t="s">
        <v>1116</v>
      </c>
      <c r="C147" s="13">
        <v>4692.9491029999999</v>
      </c>
      <c r="D147" s="13">
        <v>15508.207869999998</v>
      </c>
      <c r="E147" s="13">
        <v>6038.3617590000094</v>
      </c>
      <c r="F147" s="12">
        <v>19769.257730000001</v>
      </c>
      <c r="G147" s="11">
        <f t="shared" si="4"/>
        <v>4261.0498600000028</v>
      </c>
      <c r="H147" s="10">
        <f t="shared" si="5"/>
        <v>0.27476094566947556</v>
      </c>
    </row>
    <row r="148" spans="1:8" ht="16.5" customHeight="1" x14ac:dyDescent="0.3">
      <c r="A148" s="15">
        <v>1602</v>
      </c>
      <c r="B148" s="14" t="s">
        <v>1115</v>
      </c>
      <c r="C148" s="13">
        <v>5913.27192499999</v>
      </c>
      <c r="D148" s="13">
        <v>21089.617019999998</v>
      </c>
      <c r="E148" s="13">
        <v>7436.6038559999906</v>
      </c>
      <c r="F148" s="12">
        <v>28208.773940000003</v>
      </c>
      <c r="G148" s="11">
        <f t="shared" si="4"/>
        <v>7119.1569200000049</v>
      </c>
      <c r="H148" s="10">
        <f t="shared" si="5"/>
        <v>0.33756691329428445</v>
      </c>
    </row>
    <row r="149" spans="1:8" ht="16.5" customHeight="1" x14ac:dyDescent="0.3">
      <c r="A149" s="15">
        <v>1603</v>
      </c>
      <c r="B149" s="14" t="s">
        <v>1114</v>
      </c>
      <c r="C149" s="13">
        <v>0.58479999999999999</v>
      </c>
      <c r="D149" s="13">
        <v>12.85074</v>
      </c>
      <c r="E149" s="13">
        <v>0.54320000000000002</v>
      </c>
      <c r="F149" s="12">
        <v>11.084910000000001</v>
      </c>
      <c r="G149" s="11">
        <f t="shared" si="4"/>
        <v>-1.7658299999999993</v>
      </c>
      <c r="H149" s="10">
        <f t="shared" si="5"/>
        <v>-0.13741076389375237</v>
      </c>
    </row>
    <row r="150" spans="1:8" ht="16.5" customHeight="1" x14ac:dyDescent="0.3">
      <c r="A150" s="15">
        <v>1604</v>
      </c>
      <c r="B150" s="14" t="s">
        <v>1113</v>
      </c>
      <c r="C150" s="13">
        <v>31267.375404999901</v>
      </c>
      <c r="D150" s="13">
        <v>87794.689980000097</v>
      </c>
      <c r="E150" s="13">
        <v>30101.150534</v>
      </c>
      <c r="F150" s="12">
        <v>97360.980339999791</v>
      </c>
      <c r="G150" s="11">
        <f t="shared" si="4"/>
        <v>9566.2903599996935</v>
      </c>
      <c r="H150" s="10">
        <f t="shared" si="5"/>
        <v>0.10896206094217001</v>
      </c>
    </row>
    <row r="151" spans="1:8" ht="16.5" customHeight="1" x14ac:dyDescent="0.3">
      <c r="A151" s="15">
        <v>1605</v>
      </c>
      <c r="B151" s="14" t="s">
        <v>1112</v>
      </c>
      <c r="C151" s="13">
        <v>9705.2723480000113</v>
      </c>
      <c r="D151" s="13">
        <v>36264.476600000002</v>
      </c>
      <c r="E151" s="13">
        <v>9344.4172849999995</v>
      </c>
      <c r="F151" s="12">
        <v>36300.760569999999</v>
      </c>
      <c r="G151" s="11">
        <f t="shared" si="4"/>
        <v>36.283969999996771</v>
      </c>
      <c r="H151" s="10">
        <f t="shared" si="5"/>
        <v>1.0005375342986963E-3</v>
      </c>
    </row>
    <row r="152" spans="1:8" ht="25.5" customHeight="1" x14ac:dyDescent="0.3">
      <c r="A152" s="15">
        <v>1701</v>
      </c>
      <c r="B152" s="14" t="s">
        <v>1111</v>
      </c>
      <c r="C152" s="13">
        <v>1436.9543308999998</v>
      </c>
      <c r="D152" s="13">
        <v>1853.99431</v>
      </c>
      <c r="E152" s="13">
        <v>163466.19107545001</v>
      </c>
      <c r="F152" s="12">
        <v>80886.003449999902</v>
      </c>
      <c r="G152" s="11">
        <f t="shared" si="4"/>
        <v>79032.009139999907</v>
      </c>
      <c r="H152" s="10">
        <f t="shared" si="5"/>
        <v>42.627967472025254</v>
      </c>
    </row>
    <row r="153" spans="1:8" ht="16.5" customHeight="1" x14ac:dyDescent="0.3">
      <c r="A153" s="15">
        <v>1702</v>
      </c>
      <c r="B153" s="14" t="s">
        <v>1110</v>
      </c>
      <c r="C153" s="13">
        <v>18863.792905680002</v>
      </c>
      <c r="D153" s="13">
        <v>14267.144619999999</v>
      </c>
      <c r="E153" s="13">
        <v>31075.267989780001</v>
      </c>
      <c r="F153" s="12">
        <v>19663.9380199999</v>
      </c>
      <c r="G153" s="11">
        <f t="shared" si="4"/>
        <v>5396.7933999999004</v>
      </c>
      <c r="H153" s="10">
        <f t="shared" si="5"/>
        <v>0.37826723873216761</v>
      </c>
    </row>
    <row r="154" spans="1:8" ht="16.5" customHeight="1" x14ac:dyDescent="0.3">
      <c r="A154" s="15">
        <v>1703</v>
      </c>
      <c r="B154" s="14" t="s">
        <v>1109</v>
      </c>
      <c r="C154" s="13">
        <v>23520.70608</v>
      </c>
      <c r="D154" s="13">
        <v>1260.36448</v>
      </c>
      <c r="E154" s="13">
        <v>4734.73794</v>
      </c>
      <c r="F154" s="12">
        <v>306.33497</v>
      </c>
      <c r="G154" s="11">
        <f t="shared" si="4"/>
        <v>-954.02950999999996</v>
      </c>
      <c r="H154" s="10">
        <f t="shared" si="5"/>
        <v>-0.75694731574790175</v>
      </c>
    </row>
    <row r="155" spans="1:8" ht="16.5" customHeight="1" x14ac:dyDescent="0.3">
      <c r="A155" s="15">
        <v>1704</v>
      </c>
      <c r="B155" s="14" t="s">
        <v>1108</v>
      </c>
      <c r="C155" s="13">
        <v>14907.425583</v>
      </c>
      <c r="D155" s="13">
        <v>56399.535630000006</v>
      </c>
      <c r="E155" s="13">
        <v>18374.303213999901</v>
      </c>
      <c r="F155" s="12">
        <v>69808.131200000003</v>
      </c>
      <c r="G155" s="11">
        <f t="shared" si="4"/>
        <v>13408.595569999998</v>
      </c>
      <c r="H155" s="10">
        <f t="shared" si="5"/>
        <v>0.2377430136653059</v>
      </c>
    </row>
    <row r="156" spans="1:8" ht="16.5" customHeight="1" x14ac:dyDescent="0.3">
      <c r="A156" s="15">
        <v>1801</v>
      </c>
      <c r="B156" s="14" t="s">
        <v>1107</v>
      </c>
      <c r="C156" s="13">
        <v>16399.572929999998</v>
      </c>
      <c r="D156" s="13">
        <v>50292.931689999998</v>
      </c>
      <c r="E156" s="13">
        <v>14373.40423</v>
      </c>
      <c r="F156" s="12">
        <v>48727.977429999999</v>
      </c>
      <c r="G156" s="11">
        <f t="shared" si="4"/>
        <v>-1564.9542599999986</v>
      </c>
      <c r="H156" s="10">
        <f t="shared" si="5"/>
        <v>-3.1116783361252464E-2</v>
      </c>
    </row>
    <row r="157" spans="1:8" ht="16.5" customHeight="1" x14ac:dyDescent="0.3">
      <c r="A157" s="15">
        <v>1802</v>
      </c>
      <c r="B157" s="14" t="s">
        <v>1106</v>
      </c>
      <c r="C157" s="13">
        <v>478.29300000000001</v>
      </c>
      <c r="D157" s="13">
        <v>117.04159</v>
      </c>
      <c r="E157" s="13">
        <v>1232.749</v>
      </c>
      <c r="F157" s="12">
        <v>317.36631</v>
      </c>
      <c r="G157" s="11">
        <f t="shared" si="4"/>
        <v>200.32472000000001</v>
      </c>
      <c r="H157" s="10">
        <f t="shared" si="5"/>
        <v>1.7115686825512197</v>
      </c>
    </row>
    <row r="158" spans="1:8" ht="16.5" customHeight="1" x14ac:dyDescent="0.3">
      <c r="A158" s="15">
        <v>1803</v>
      </c>
      <c r="B158" s="14" t="s">
        <v>1105</v>
      </c>
      <c r="C158" s="13">
        <v>13723.6585</v>
      </c>
      <c r="D158" s="13">
        <v>45763.825200000007</v>
      </c>
      <c r="E158" s="13">
        <v>15109.14869</v>
      </c>
      <c r="F158" s="12">
        <v>54712.633569999904</v>
      </c>
      <c r="G158" s="11">
        <f t="shared" si="4"/>
        <v>8948.808369999897</v>
      </c>
      <c r="H158" s="10">
        <f t="shared" si="5"/>
        <v>0.19554327748808673</v>
      </c>
    </row>
    <row r="159" spans="1:8" ht="16.5" customHeight="1" x14ac:dyDescent="0.3">
      <c r="A159" s="15">
        <v>1804</v>
      </c>
      <c r="B159" s="14" t="s">
        <v>1104</v>
      </c>
      <c r="C159" s="13">
        <v>9990.5712299999996</v>
      </c>
      <c r="D159" s="13">
        <v>59736.808729999997</v>
      </c>
      <c r="E159" s="13">
        <v>12188.946759999999</v>
      </c>
      <c r="F159" s="12">
        <v>70470.959170000104</v>
      </c>
      <c r="G159" s="11">
        <f t="shared" si="4"/>
        <v>10734.150440000107</v>
      </c>
      <c r="H159" s="10">
        <f t="shared" si="5"/>
        <v>0.17969072449980719</v>
      </c>
    </row>
    <row r="160" spans="1:8" ht="16.5" customHeight="1" x14ac:dyDescent="0.3">
      <c r="A160" s="15">
        <v>1805</v>
      </c>
      <c r="B160" s="14" t="s">
        <v>1103</v>
      </c>
      <c r="C160" s="13">
        <v>13732.26886</v>
      </c>
      <c r="D160" s="13">
        <v>30945.959510000001</v>
      </c>
      <c r="E160" s="13">
        <v>14932.846949999999</v>
      </c>
      <c r="F160" s="12">
        <v>39668.185709999998</v>
      </c>
      <c r="G160" s="11">
        <f t="shared" si="4"/>
        <v>8722.2261999999973</v>
      </c>
      <c r="H160" s="10">
        <f t="shared" si="5"/>
        <v>0.28185347418881818</v>
      </c>
    </row>
    <row r="161" spans="1:8" ht="16.5" customHeight="1" x14ac:dyDescent="0.3">
      <c r="A161" s="15">
        <v>1806</v>
      </c>
      <c r="B161" s="14" t="s">
        <v>1102</v>
      </c>
      <c r="C161" s="13">
        <v>42972.606033139898</v>
      </c>
      <c r="D161" s="13">
        <v>187975.30698000101</v>
      </c>
      <c r="E161" s="13">
        <v>51078.4296562198</v>
      </c>
      <c r="F161" s="12">
        <v>225341.58609</v>
      </c>
      <c r="G161" s="11">
        <f t="shared" si="4"/>
        <v>37366.279109998984</v>
      </c>
      <c r="H161" s="10">
        <f t="shared" si="5"/>
        <v>0.19878291308748569</v>
      </c>
    </row>
    <row r="162" spans="1:8" ht="16.5" customHeight="1" x14ac:dyDescent="0.3">
      <c r="A162" s="15">
        <v>1901</v>
      </c>
      <c r="B162" s="14" t="s">
        <v>1101</v>
      </c>
      <c r="C162" s="13">
        <v>18242.562760000001</v>
      </c>
      <c r="D162" s="13">
        <v>63902.644189999897</v>
      </c>
      <c r="E162" s="13">
        <v>20921.226775999901</v>
      </c>
      <c r="F162" s="12">
        <v>72644.06990000009</v>
      </c>
      <c r="G162" s="11">
        <f t="shared" si="4"/>
        <v>8741.4257100001923</v>
      </c>
      <c r="H162" s="10">
        <f t="shared" si="5"/>
        <v>0.1367928639073144</v>
      </c>
    </row>
    <row r="163" spans="1:8" ht="16.5" customHeight="1" x14ac:dyDescent="0.3">
      <c r="A163" s="15">
        <v>1902</v>
      </c>
      <c r="B163" s="14" t="s">
        <v>1100</v>
      </c>
      <c r="C163" s="13">
        <v>57103.100038000004</v>
      </c>
      <c r="D163" s="13">
        <v>49995.076930000003</v>
      </c>
      <c r="E163" s="13">
        <v>58569.874798999896</v>
      </c>
      <c r="F163" s="12">
        <v>58841.598259999999</v>
      </c>
      <c r="G163" s="11">
        <f t="shared" si="4"/>
        <v>8846.5213299999959</v>
      </c>
      <c r="H163" s="10">
        <f t="shared" si="5"/>
        <v>0.17694784913295253</v>
      </c>
    </row>
    <row r="164" spans="1:8" ht="16.5" customHeight="1" x14ac:dyDescent="0.3">
      <c r="A164" s="15">
        <v>1903</v>
      </c>
      <c r="B164" s="14" t="s">
        <v>1099</v>
      </c>
      <c r="C164" s="13">
        <v>7.7662960000000005</v>
      </c>
      <c r="D164" s="13">
        <v>15.675240000000001</v>
      </c>
      <c r="E164" s="13">
        <v>9.7278819999999993</v>
      </c>
      <c r="F164" s="12">
        <v>24.338630000000002</v>
      </c>
      <c r="G164" s="11">
        <f t="shared" si="4"/>
        <v>8.6633900000000015</v>
      </c>
      <c r="H164" s="10">
        <f t="shared" si="5"/>
        <v>0.55267989517225902</v>
      </c>
    </row>
    <row r="165" spans="1:8" ht="25.5" customHeight="1" x14ac:dyDescent="0.3">
      <c r="A165" s="15">
        <v>1904</v>
      </c>
      <c r="B165" s="14" t="s">
        <v>1098</v>
      </c>
      <c r="C165" s="13">
        <v>23834.545089000003</v>
      </c>
      <c r="D165" s="13">
        <v>26540.36478</v>
      </c>
      <c r="E165" s="13">
        <v>22590.9963950001</v>
      </c>
      <c r="F165" s="12">
        <v>29301.78686</v>
      </c>
      <c r="G165" s="11">
        <f t="shared" si="4"/>
        <v>2761.4220800000003</v>
      </c>
      <c r="H165" s="10">
        <f t="shared" si="5"/>
        <v>0.10404612381518293</v>
      </c>
    </row>
    <row r="166" spans="1:8" ht="16.5" customHeight="1" x14ac:dyDescent="0.3">
      <c r="A166" s="15">
        <v>1905</v>
      </c>
      <c r="B166" s="14" t="s">
        <v>1097</v>
      </c>
      <c r="C166" s="13">
        <v>31223.243895079799</v>
      </c>
      <c r="D166" s="13">
        <v>100875.14778</v>
      </c>
      <c r="E166" s="13">
        <v>40420.244917999793</v>
      </c>
      <c r="F166" s="12">
        <v>129478.68371</v>
      </c>
      <c r="G166" s="11">
        <f t="shared" si="4"/>
        <v>28603.535929999998</v>
      </c>
      <c r="H166" s="10">
        <f t="shared" si="5"/>
        <v>0.28355384412800905</v>
      </c>
    </row>
    <row r="167" spans="1:8" ht="16.5" customHeight="1" x14ac:dyDescent="0.3">
      <c r="A167" s="15">
        <v>2001</v>
      </c>
      <c r="B167" s="14" t="s">
        <v>1096</v>
      </c>
      <c r="C167" s="13">
        <v>5704.7770571999999</v>
      </c>
      <c r="D167" s="13">
        <v>7356.9426999999896</v>
      </c>
      <c r="E167" s="13">
        <v>6646.5466079999997</v>
      </c>
      <c r="F167" s="12">
        <v>8445.3511500000004</v>
      </c>
      <c r="G167" s="11">
        <f t="shared" si="4"/>
        <v>1088.4084500000108</v>
      </c>
      <c r="H167" s="10">
        <f t="shared" si="5"/>
        <v>0.14794303753378593</v>
      </c>
    </row>
    <row r="168" spans="1:8" ht="16.5" customHeight="1" x14ac:dyDescent="0.3">
      <c r="A168" s="15">
        <v>2002</v>
      </c>
      <c r="B168" s="14" t="s">
        <v>1095</v>
      </c>
      <c r="C168" s="13">
        <v>4878.3285409999999</v>
      </c>
      <c r="D168" s="13">
        <v>4518.6369999999997</v>
      </c>
      <c r="E168" s="13">
        <v>6658.1360076000001</v>
      </c>
      <c r="F168" s="12">
        <v>6671.1929</v>
      </c>
      <c r="G168" s="11">
        <f t="shared" si="4"/>
        <v>2152.5559000000003</v>
      </c>
      <c r="H168" s="10">
        <f t="shared" si="5"/>
        <v>0.47637283101076727</v>
      </c>
    </row>
    <row r="169" spans="1:8" ht="16.5" customHeight="1" x14ac:dyDescent="0.3">
      <c r="A169" s="15">
        <v>2003</v>
      </c>
      <c r="B169" s="14" t="s">
        <v>1094</v>
      </c>
      <c r="C169" s="13">
        <v>372.47274400000003</v>
      </c>
      <c r="D169" s="13">
        <v>444.36796000000004</v>
      </c>
      <c r="E169" s="13">
        <v>226.95831799999999</v>
      </c>
      <c r="F169" s="12">
        <v>417.61144000000002</v>
      </c>
      <c r="G169" s="11">
        <f t="shared" si="4"/>
        <v>-26.756520000000023</v>
      </c>
      <c r="H169" s="10">
        <f t="shared" si="5"/>
        <v>-6.0212531974627559E-2</v>
      </c>
    </row>
    <row r="170" spans="1:8" ht="25.5" customHeight="1" x14ac:dyDescent="0.3">
      <c r="A170" s="15">
        <v>2004</v>
      </c>
      <c r="B170" s="14" t="s">
        <v>1093</v>
      </c>
      <c r="C170" s="13">
        <v>20107.764451999999</v>
      </c>
      <c r="D170" s="13">
        <v>18550.782039999998</v>
      </c>
      <c r="E170" s="13">
        <v>28676.671407999998</v>
      </c>
      <c r="F170" s="12">
        <v>26620.556260000001</v>
      </c>
      <c r="G170" s="11">
        <f t="shared" si="4"/>
        <v>8069.774220000003</v>
      </c>
      <c r="H170" s="10">
        <f t="shared" si="5"/>
        <v>0.43500992047664661</v>
      </c>
    </row>
    <row r="171" spans="1:8" ht="25.5" customHeight="1" x14ac:dyDescent="0.3">
      <c r="A171" s="15">
        <v>2005</v>
      </c>
      <c r="B171" s="14" t="s">
        <v>1092</v>
      </c>
      <c r="C171" s="13">
        <v>28096.8198009999</v>
      </c>
      <c r="D171" s="13">
        <v>44595.0571599998</v>
      </c>
      <c r="E171" s="13">
        <v>29994.630385000099</v>
      </c>
      <c r="F171" s="12">
        <v>51613.936209999898</v>
      </c>
      <c r="G171" s="11">
        <f t="shared" si="4"/>
        <v>7018.8790500000978</v>
      </c>
      <c r="H171" s="10">
        <f t="shared" si="5"/>
        <v>0.1573914127930704</v>
      </c>
    </row>
    <row r="172" spans="1:8" ht="16.5" customHeight="1" x14ac:dyDescent="0.3">
      <c r="A172" s="15">
        <v>2006</v>
      </c>
      <c r="B172" s="14" t="s">
        <v>1091</v>
      </c>
      <c r="C172" s="13">
        <v>471.37238000000002</v>
      </c>
      <c r="D172" s="13">
        <v>1038.99083</v>
      </c>
      <c r="E172" s="13">
        <v>638.04039399999999</v>
      </c>
      <c r="F172" s="12">
        <v>1369.4256699999999</v>
      </c>
      <c r="G172" s="11">
        <f t="shared" si="4"/>
        <v>330.43483999999989</v>
      </c>
      <c r="H172" s="10">
        <f t="shared" si="5"/>
        <v>0.31803441422096085</v>
      </c>
    </row>
    <row r="173" spans="1:8" ht="16.5" customHeight="1" x14ac:dyDescent="0.3">
      <c r="A173" s="15">
        <v>2007</v>
      </c>
      <c r="B173" s="14" t="s">
        <v>1090</v>
      </c>
      <c r="C173" s="13">
        <v>8305.1530750000002</v>
      </c>
      <c r="D173" s="13">
        <v>13881.944880000001</v>
      </c>
      <c r="E173" s="13">
        <v>10194.345604</v>
      </c>
      <c r="F173" s="12">
        <v>16737.734420000001</v>
      </c>
      <c r="G173" s="11">
        <f t="shared" si="4"/>
        <v>2855.7895399999998</v>
      </c>
      <c r="H173" s="10">
        <f t="shared" si="5"/>
        <v>0.20571970027876954</v>
      </c>
    </row>
    <row r="174" spans="1:8" ht="25.5" customHeight="1" x14ac:dyDescent="0.3">
      <c r="A174" s="15">
        <v>2008</v>
      </c>
      <c r="B174" s="14" t="s">
        <v>1089</v>
      </c>
      <c r="C174" s="13">
        <v>31530.6247302999</v>
      </c>
      <c r="D174" s="13">
        <v>79319.441609999994</v>
      </c>
      <c r="E174" s="13">
        <v>38911.753167700001</v>
      </c>
      <c r="F174" s="12">
        <v>102494.90648999999</v>
      </c>
      <c r="G174" s="11">
        <f t="shared" si="4"/>
        <v>23175.46488</v>
      </c>
      <c r="H174" s="10">
        <f t="shared" si="5"/>
        <v>0.29217887077357102</v>
      </c>
    </row>
    <row r="175" spans="1:8" ht="16.5" customHeight="1" x14ac:dyDescent="0.3">
      <c r="A175" s="15">
        <v>2009</v>
      </c>
      <c r="B175" s="14" t="s">
        <v>1088</v>
      </c>
      <c r="C175" s="13">
        <v>24715.194711</v>
      </c>
      <c r="D175" s="13">
        <v>40320.2589899999</v>
      </c>
      <c r="E175" s="13">
        <v>28338.03529</v>
      </c>
      <c r="F175" s="12">
        <v>46846.3796699999</v>
      </c>
      <c r="G175" s="11">
        <f t="shared" si="4"/>
        <v>6526.12068</v>
      </c>
      <c r="H175" s="10">
        <f t="shared" si="5"/>
        <v>0.16185711211871401</v>
      </c>
    </row>
    <row r="176" spans="1:8" ht="16.5" customHeight="1" x14ac:dyDescent="0.3">
      <c r="A176" s="15">
        <v>2101</v>
      </c>
      <c r="B176" s="14" t="s">
        <v>1087</v>
      </c>
      <c r="C176" s="13">
        <v>18622.008822</v>
      </c>
      <c r="D176" s="13">
        <v>127067.32521</v>
      </c>
      <c r="E176" s="13">
        <v>19285.754255</v>
      </c>
      <c r="F176" s="12">
        <v>126492.40993000001</v>
      </c>
      <c r="G176" s="11">
        <f t="shared" si="4"/>
        <v>-574.91527999998652</v>
      </c>
      <c r="H176" s="10">
        <f t="shared" si="5"/>
        <v>-4.5244934451074883E-3</v>
      </c>
    </row>
    <row r="177" spans="1:8" ht="16.5" customHeight="1" x14ac:dyDescent="0.3">
      <c r="A177" s="15">
        <v>2102</v>
      </c>
      <c r="B177" s="14" t="s">
        <v>1086</v>
      </c>
      <c r="C177" s="13">
        <v>3648.8086819999999</v>
      </c>
      <c r="D177" s="13">
        <v>7894.0858699999999</v>
      </c>
      <c r="E177" s="13">
        <v>3746.2764849999999</v>
      </c>
      <c r="F177" s="12">
        <v>8597.4233100000092</v>
      </c>
      <c r="G177" s="11">
        <f t="shared" si="4"/>
        <v>703.33744000000934</v>
      </c>
      <c r="H177" s="10">
        <f t="shared" si="5"/>
        <v>8.9096755670331887E-2</v>
      </c>
    </row>
    <row r="178" spans="1:8" ht="25.5" customHeight="1" x14ac:dyDescent="0.3">
      <c r="A178" s="15">
        <v>2103</v>
      </c>
      <c r="B178" s="14" t="s">
        <v>1085</v>
      </c>
      <c r="C178" s="13">
        <v>19275.068269200001</v>
      </c>
      <c r="D178" s="13">
        <v>68496.75722</v>
      </c>
      <c r="E178" s="13">
        <v>22323.559620940101</v>
      </c>
      <c r="F178" s="12">
        <v>78366.854819999906</v>
      </c>
      <c r="G178" s="11">
        <f t="shared" si="4"/>
        <v>9870.0975999999064</v>
      </c>
      <c r="H178" s="10">
        <f t="shared" si="5"/>
        <v>0.14409583753430577</v>
      </c>
    </row>
    <row r="179" spans="1:8" ht="16.5" customHeight="1" x14ac:dyDescent="0.3">
      <c r="A179" s="15">
        <v>2104</v>
      </c>
      <c r="B179" s="14" t="s">
        <v>1084</v>
      </c>
      <c r="C179" s="13">
        <v>976.69573839999998</v>
      </c>
      <c r="D179" s="13">
        <v>3828.1125500000098</v>
      </c>
      <c r="E179" s="13">
        <v>1156.0116860000001</v>
      </c>
      <c r="F179" s="12">
        <v>4294.0362800000094</v>
      </c>
      <c r="G179" s="11">
        <f t="shared" si="4"/>
        <v>465.92372999999952</v>
      </c>
      <c r="H179" s="10">
        <f t="shared" si="5"/>
        <v>0.12171108448731434</v>
      </c>
    </row>
    <row r="180" spans="1:8" ht="16.5" customHeight="1" x14ac:dyDescent="0.3">
      <c r="A180" s="15">
        <v>2105</v>
      </c>
      <c r="B180" s="14" t="s">
        <v>1083</v>
      </c>
      <c r="C180" s="13">
        <v>1030.544036</v>
      </c>
      <c r="D180" s="13">
        <v>5611.6267800000005</v>
      </c>
      <c r="E180" s="13">
        <v>1780.6178870000001</v>
      </c>
      <c r="F180" s="12">
        <v>9033.30962</v>
      </c>
      <c r="G180" s="11">
        <f t="shared" si="4"/>
        <v>3421.6828399999995</v>
      </c>
      <c r="H180" s="10">
        <f t="shared" si="5"/>
        <v>0.60974882581196876</v>
      </c>
    </row>
    <row r="181" spans="1:8" ht="16.5" customHeight="1" x14ac:dyDescent="0.3">
      <c r="A181" s="15">
        <v>2106</v>
      </c>
      <c r="B181" s="14" t="s">
        <v>1082</v>
      </c>
      <c r="C181" s="13">
        <v>35028.339275389902</v>
      </c>
      <c r="D181" s="13">
        <v>270944.96086999902</v>
      </c>
      <c r="E181" s="13">
        <v>39119.298387020404</v>
      </c>
      <c r="F181" s="12">
        <v>329951.37161999999</v>
      </c>
      <c r="G181" s="11">
        <f t="shared" si="4"/>
        <v>59006.41075000097</v>
      </c>
      <c r="H181" s="10">
        <f t="shared" si="5"/>
        <v>0.21778006337719855</v>
      </c>
    </row>
    <row r="182" spans="1:8" ht="16.5" customHeight="1" x14ac:dyDescent="0.3">
      <c r="A182" s="15">
        <v>2201</v>
      </c>
      <c r="B182" s="14" t="s">
        <v>1081</v>
      </c>
      <c r="C182" s="13">
        <v>69656.421599999507</v>
      </c>
      <c r="D182" s="13">
        <v>28742.733120000103</v>
      </c>
      <c r="E182" s="13">
        <v>90558.768079999601</v>
      </c>
      <c r="F182" s="12">
        <v>37703.016939999994</v>
      </c>
      <c r="G182" s="11">
        <f t="shared" si="4"/>
        <v>8960.2838199998914</v>
      </c>
      <c r="H182" s="10">
        <f t="shared" si="5"/>
        <v>0.3117408418535203</v>
      </c>
    </row>
    <row r="183" spans="1:8" ht="16.5" customHeight="1" x14ac:dyDescent="0.3">
      <c r="A183" s="15">
        <v>2202</v>
      </c>
      <c r="B183" s="14" t="s">
        <v>1080</v>
      </c>
      <c r="C183" s="13">
        <v>56088.149249100199</v>
      </c>
      <c r="D183" s="13">
        <v>39377.690429999901</v>
      </c>
      <c r="E183" s="13">
        <v>67637.0943135993</v>
      </c>
      <c r="F183" s="12">
        <v>54586.149519999897</v>
      </c>
      <c r="G183" s="11">
        <f t="shared" si="4"/>
        <v>15208.459089999997</v>
      </c>
      <c r="H183" s="10">
        <f t="shared" si="5"/>
        <v>0.38622019026320115</v>
      </c>
    </row>
    <row r="184" spans="1:8" ht="16.5" customHeight="1" x14ac:dyDescent="0.3">
      <c r="A184" s="15">
        <v>2203</v>
      </c>
      <c r="B184" s="14" t="s">
        <v>1079</v>
      </c>
      <c r="C184" s="13">
        <v>69726.382679000089</v>
      </c>
      <c r="D184" s="13">
        <v>66893.9928100002</v>
      </c>
      <c r="E184" s="13">
        <v>74744.177022999793</v>
      </c>
      <c r="F184" s="12">
        <v>71542.036950000111</v>
      </c>
      <c r="G184" s="11">
        <f t="shared" si="4"/>
        <v>4648.0441399999108</v>
      </c>
      <c r="H184" s="10">
        <f t="shared" si="5"/>
        <v>6.9483730074265504E-2</v>
      </c>
    </row>
    <row r="185" spans="1:8" ht="16.5" customHeight="1" x14ac:dyDescent="0.3">
      <c r="A185" s="15">
        <v>2204</v>
      </c>
      <c r="B185" s="14" t="s">
        <v>1078</v>
      </c>
      <c r="C185" s="13">
        <v>63969.455168300003</v>
      </c>
      <c r="D185" s="13">
        <v>175953.30572999999</v>
      </c>
      <c r="E185" s="13">
        <v>76233.485535</v>
      </c>
      <c r="F185" s="12">
        <v>209276.56234</v>
      </c>
      <c r="G185" s="11">
        <f t="shared" si="4"/>
        <v>33323.256610000011</v>
      </c>
      <c r="H185" s="10">
        <f t="shared" si="5"/>
        <v>0.18938693121875461</v>
      </c>
    </row>
    <row r="186" spans="1:8" ht="16.5" customHeight="1" x14ac:dyDescent="0.3">
      <c r="A186" s="15">
        <v>2205</v>
      </c>
      <c r="B186" s="14" t="s">
        <v>1077</v>
      </c>
      <c r="C186" s="13">
        <v>3682.3770399999898</v>
      </c>
      <c r="D186" s="13">
        <v>7591.7519599999996</v>
      </c>
      <c r="E186" s="13">
        <v>4378.0383679999895</v>
      </c>
      <c r="F186" s="12">
        <v>9153.6271099999994</v>
      </c>
      <c r="G186" s="11">
        <f t="shared" si="4"/>
        <v>1561.8751499999998</v>
      </c>
      <c r="H186" s="10">
        <f t="shared" si="5"/>
        <v>0.20573316386379936</v>
      </c>
    </row>
    <row r="187" spans="1:8" ht="16.5" customHeight="1" x14ac:dyDescent="0.3">
      <c r="A187" s="15">
        <v>2206</v>
      </c>
      <c r="B187" s="14" t="s">
        <v>1076</v>
      </c>
      <c r="C187" s="13">
        <v>22330.340201999999</v>
      </c>
      <c r="D187" s="13">
        <v>36384.977619999903</v>
      </c>
      <c r="E187" s="13">
        <v>17580.766363999999</v>
      </c>
      <c r="F187" s="12">
        <v>28055.799010000002</v>
      </c>
      <c r="G187" s="11">
        <f t="shared" si="4"/>
        <v>-8329.1786099999008</v>
      </c>
      <c r="H187" s="10">
        <f t="shared" si="5"/>
        <v>-0.22891806330043094</v>
      </c>
    </row>
    <row r="188" spans="1:8" ht="16.5" customHeight="1" x14ac:dyDescent="0.3">
      <c r="A188" s="15">
        <v>2207</v>
      </c>
      <c r="B188" s="14" t="s">
        <v>1075</v>
      </c>
      <c r="C188" s="13">
        <v>29.92446</v>
      </c>
      <c r="D188" s="13">
        <v>356.08888000000002</v>
      </c>
      <c r="E188" s="13">
        <v>6.4093200000000001</v>
      </c>
      <c r="F188" s="12">
        <v>114.97936999999999</v>
      </c>
      <c r="G188" s="11">
        <f t="shared" si="4"/>
        <v>-241.10951000000003</v>
      </c>
      <c r="H188" s="10">
        <f t="shared" si="5"/>
        <v>-0.67710485651784469</v>
      </c>
    </row>
    <row r="189" spans="1:8" ht="16.5" customHeight="1" x14ac:dyDescent="0.3">
      <c r="A189" s="15">
        <v>2208</v>
      </c>
      <c r="B189" s="14" t="s">
        <v>1074</v>
      </c>
      <c r="C189" s="13">
        <v>68151.394237200089</v>
      </c>
      <c r="D189" s="13">
        <v>201970.57092</v>
      </c>
      <c r="E189" s="13">
        <v>85704.423181999911</v>
      </c>
      <c r="F189" s="12">
        <v>263290.161060001</v>
      </c>
      <c r="G189" s="11">
        <f t="shared" si="4"/>
        <v>61319.590140001004</v>
      </c>
      <c r="H189" s="10">
        <f t="shared" si="5"/>
        <v>0.30360655941448783</v>
      </c>
    </row>
    <row r="190" spans="1:8" ht="16.5" customHeight="1" x14ac:dyDescent="0.3">
      <c r="A190" s="15">
        <v>2209</v>
      </c>
      <c r="B190" s="14" t="s">
        <v>1073</v>
      </c>
      <c r="C190" s="13">
        <v>1180.9113799999998</v>
      </c>
      <c r="D190" s="13">
        <v>1224.39652</v>
      </c>
      <c r="E190" s="13">
        <v>1308.801293</v>
      </c>
      <c r="F190" s="12">
        <v>1377.55647</v>
      </c>
      <c r="G190" s="11">
        <f t="shared" si="4"/>
        <v>153.15994999999998</v>
      </c>
      <c r="H190" s="10">
        <f t="shared" si="5"/>
        <v>0.12509015461755801</v>
      </c>
    </row>
    <row r="191" spans="1:8" ht="25.5" customHeight="1" x14ac:dyDescent="0.3">
      <c r="A191" s="15">
        <v>2301</v>
      </c>
      <c r="B191" s="14" t="s">
        <v>1072</v>
      </c>
      <c r="C191" s="13">
        <v>19570.1005</v>
      </c>
      <c r="D191" s="13">
        <v>14768.684019999999</v>
      </c>
      <c r="E191" s="13">
        <v>19527.390500000001</v>
      </c>
      <c r="F191" s="12">
        <v>16567.349710000002</v>
      </c>
      <c r="G191" s="11">
        <f t="shared" si="4"/>
        <v>1798.6656900000035</v>
      </c>
      <c r="H191" s="10">
        <f t="shared" si="5"/>
        <v>0.12178916466519429</v>
      </c>
    </row>
    <row r="192" spans="1:8" ht="16.5" customHeight="1" x14ac:dyDescent="0.3">
      <c r="A192" s="15">
        <v>2302</v>
      </c>
      <c r="B192" s="14" t="s">
        <v>1071</v>
      </c>
      <c r="C192" s="13">
        <v>2644.6031000000003</v>
      </c>
      <c r="D192" s="13">
        <v>486.02303999999998</v>
      </c>
      <c r="E192" s="13">
        <v>15361.96225</v>
      </c>
      <c r="F192" s="12">
        <v>2245.7003</v>
      </c>
      <c r="G192" s="11">
        <f t="shared" si="4"/>
        <v>1759.6772599999999</v>
      </c>
      <c r="H192" s="10">
        <f t="shared" si="5"/>
        <v>3.6205634613536017</v>
      </c>
    </row>
    <row r="193" spans="1:8" ht="25.5" customHeight="1" x14ac:dyDescent="0.3">
      <c r="A193" s="15">
        <v>2303</v>
      </c>
      <c r="B193" s="14" t="s">
        <v>1070</v>
      </c>
      <c r="C193" s="13">
        <v>1094.4860000000001</v>
      </c>
      <c r="D193" s="13">
        <v>695.13654000000008</v>
      </c>
      <c r="E193" s="13">
        <v>1463.7170000000001</v>
      </c>
      <c r="F193" s="12">
        <v>1077.1553899999999</v>
      </c>
      <c r="G193" s="11">
        <f t="shared" si="4"/>
        <v>382.01884999999982</v>
      </c>
      <c r="H193" s="10">
        <f t="shared" si="5"/>
        <v>0.54955944338647456</v>
      </c>
    </row>
    <row r="194" spans="1:8" ht="16.5" customHeight="1" x14ac:dyDescent="0.3">
      <c r="A194" s="15">
        <v>2304</v>
      </c>
      <c r="B194" s="14" t="s">
        <v>1069</v>
      </c>
      <c r="C194" s="13">
        <v>3198.7613999999999</v>
      </c>
      <c r="D194" s="13">
        <v>2095.4058999999997</v>
      </c>
      <c r="E194" s="13">
        <v>2575.1489999999999</v>
      </c>
      <c r="F194" s="12">
        <v>2319.1359500000003</v>
      </c>
      <c r="G194" s="11">
        <f t="shared" si="4"/>
        <v>223.73005000000057</v>
      </c>
      <c r="H194" s="10">
        <f t="shared" si="5"/>
        <v>0.10677169993651378</v>
      </c>
    </row>
    <row r="195" spans="1:8" ht="16.5" customHeight="1" x14ac:dyDescent="0.3">
      <c r="A195" s="15">
        <v>2305</v>
      </c>
      <c r="B195" s="14" t="s">
        <v>1068</v>
      </c>
      <c r="C195" s="13">
        <v>0</v>
      </c>
      <c r="D195" s="13">
        <v>0</v>
      </c>
      <c r="E195" s="13">
        <v>0</v>
      </c>
      <c r="F195" s="12">
        <v>0</v>
      </c>
      <c r="G195" s="11">
        <f t="shared" si="4"/>
        <v>0</v>
      </c>
      <c r="H195" s="10" t="str">
        <f t="shared" si="5"/>
        <v/>
      </c>
    </row>
    <row r="196" spans="1:8" ht="25.5" customHeight="1" x14ac:dyDescent="0.3">
      <c r="A196" s="15">
        <v>2306</v>
      </c>
      <c r="B196" s="14" t="s">
        <v>1067</v>
      </c>
      <c r="C196" s="13">
        <v>2981.8817999999997</v>
      </c>
      <c r="D196" s="13">
        <v>643.41830000000004</v>
      </c>
      <c r="E196" s="13">
        <v>4528.6781500000006</v>
      </c>
      <c r="F196" s="12">
        <v>1406.47046</v>
      </c>
      <c r="G196" s="11">
        <f t="shared" si="4"/>
        <v>763.05215999999996</v>
      </c>
      <c r="H196" s="10">
        <f t="shared" si="5"/>
        <v>1.1859348109930972</v>
      </c>
    </row>
    <row r="197" spans="1:8" ht="16.5" customHeight="1" x14ac:dyDescent="0.3">
      <c r="A197" s="15">
        <v>2307</v>
      </c>
      <c r="B197" s="14" t="s">
        <v>1066</v>
      </c>
      <c r="C197" s="13">
        <v>0.17870599999999998</v>
      </c>
      <c r="D197" s="13">
        <v>2.1198999999999999</v>
      </c>
      <c r="E197" s="13">
        <v>3.8112E-2</v>
      </c>
      <c r="F197" s="12">
        <v>0.51000999999999996</v>
      </c>
      <c r="G197" s="11">
        <f t="shared" si="4"/>
        <v>-1.60989</v>
      </c>
      <c r="H197" s="10">
        <f t="shared" si="5"/>
        <v>-0.75941789707061658</v>
      </c>
    </row>
    <row r="198" spans="1:8" ht="25.5" customHeight="1" x14ac:dyDescent="0.3">
      <c r="A198" s="15">
        <v>2308</v>
      </c>
      <c r="B198" s="14" t="s">
        <v>1065</v>
      </c>
      <c r="C198" s="13">
        <v>1210.202</v>
      </c>
      <c r="D198" s="13">
        <v>370.64084000000003</v>
      </c>
      <c r="E198" s="13">
        <v>412.66199999999998</v>
      </c>
      <c r="F198" s="12">
        <v>371.06289000000004</v>
      </c>
      <c r="G198" s="11">
        <f t="shared" ref="G198:G261" si="6">F198-D198</f>
        <v>0.42205000000001291</v>
      </c>
      <c r="H198" s="10">
        <f t="shared" ref="H198:H261" si="7">IF(D198&lt;&gt;0,G198/D198,"")</f>
        <v>1.1387034413153523E-3</v>
      </c>
    </row>
    <row r="199" spans="1:8" ht="16.5" customHeight="1" x14ac:dyDescent="0.3">
      <c r="A199" s="15">
        <v>2309</v>
      </c>
      <c r="B199" s="14" t="s">
        <v>1064</v>
      </c>
      <c r="C199" s="13">
        <v>184573.49660273999</v>
      </c>
      <c r="D199" s="13">
        <v>259432.19131999902</v>
      </c>
      <c r="E199" s="13">
        <v>212470.98298</v>
      </c>
      <c r="F199" s="12">
        <v>323346.483650001</v>
      </c>
      <c r="G199" s="11">
        <f t="shared" si="6"/>
        <v>63914.292330001976</v>
      </c>
      <c r="H199" s="10">
        <f t="shared" si="7"/>
        <v>0.24636222669516869</v>
      </c>
    </row>
    <row r="200" spans="1:8" ht="16.5" customHeight="1" x14ac:dyDescent="0.3">
      <c r="A200" s="15">
        <v>2401</v>
      </c>
      <c r="B200" s="14" t="s">
        <v>1063</v>
      </c>
      <c r="C200" s="13">
        <v>41314.967420000001</v>
      </c>
      <c r="D200" s="13">
        <v>228095.15738000101</v>
      </c>
      <c r="E200" s="13">
        <v>44836.824700000005</v>
      </c>
      <c r="F200" s="12">
        <v>231424.18906</v>
      </c>
      <c r="G200" s="11">
        <f t="shared" si="6"/>
        <v>3329.031679998996</v>
      </c>
      <c r="H200" s="10">
        <f t="shared" si="7"/>
        <v>1.4594924847321111E-2</v>
      </c>
    </row>
    <row r="201" spans="1:8" ht="16.5" customHeight="1" x14ac:dyDescent="0.3">
      <c r="A201" s="15">
        <v>2402</v>
      </c>
      <c r="B201" s="14" t="s">
        <v>1062</v>
      </c>
      <c r="C201" s="13">
        <v>183.31385500000002</v>
      </c>
      <c r="D201" s="13">
        <v>6785.4756299999999</v>
      </c>
      <c r="E201" s="13">
        <v>209.044625</v>
      </c>
      <c r="F201" s="12">
        <v>7636.3959299999997</v>
      </c>
      <c r="G201" s="11">
        <f t="shared" si="6"/>
        <v>850.92029999999977</v>
      </c>
      <c r="H201" s="10">
        <f t="shared" si="7"/>
        <v>0.12540319152247839</v>
      </c>
    </row>
    <row r="202" spans="1:8" ht="25.5" customHeight="1" x14ac:dyDescent="0.3">
      <c r="A202" s="15">
        <v>2403</v>
      </c>
      <c r="B202" s="14" t="s">
        <v>1061</v>
      </c>
      <c r="C202" s="13">
        <v>18055.867409000002</v>
      </c>
      <c r="D202" s="13">
        <v>292714.21295000101</v>
      </c>
      <c r="E202" s="13">
        <v>18402.226842399999</v>
      </c>
      <c r="F202" s="12">
        <v>334453.18661000003</v>
      </c>
      <c r="G202" s="11">
        <f t="shared" si="6"/>
        <v>41738.973659999028</v>
      </c>
      <c r="H202" s="10">
        <f t="shared" si="7"/>
        <v>0.14259291764260362</v>
      </c>
    </row>
    <row r="203" spans="1:8" ht="16.5" customHeight="1" x14ac:dyDescent="0.3">
      <c r="A203" s="15">
        <v>2501</v>
      </c>
      <c r="B203" s="14" t="s">
        <v>1060</v>
      </c>
      <c r="C203" s="13">
        <v>92405.237991999995</v>
      </c>
      <c r="D203" s="13">
        <v>9363.2706600000092</v>
      </c>
      <c r="E203" s="13">
        <v>142812.42228540001</v>
      </c>
      <c r="F203" s="12">
        <v>12917.529980000001</v>
      </c>
      <c r="G203" s="11">
        <f t="shared" si="6"/>
        <v>3554.2593199999919</v>
      </c>
      <c r="H203" s="10">
        <f t="shared" si="7"/>
        <v>0.37959591782215857</v>
      </c>
    </row>
    <row r="204" spans="1:8" ht="16.5" customHeight="1" x14ac:dyDescent="0.3">
      <c r="A204" s="15">
        <v>2502</v>
      </c>
      <c r="B204" s="14" t="s">
        <v>1059</v>
      </c>
      <c r="C204" s="13">
        <v>241.72</v>
      </c>
      <c r="D204" s="13">
        <v>150.32225</v>
      </c>
      <c r="E204" s="13">
        <v>206.8</v>
      </c>
      <c r="F204" s="12">
        <v>153.14095999999998</v>
      </c>
      <c r="G204" s="11">
        <f t="shared" si="6"/>
        <v>2.8187099999999816</v>
      </c>
      <c r="H204" s="10">
        <f t="shared" si="7"/>
        <v>1.8751116351704299E-2</v>
      </c>
    </row>
    <row r="205" spans="1:8" ht="16.5" customHeight="1" x14ac:dyDescent="0.3">
      <c r="A205" s="15">
        <v>2503</v>
      </c>
      <c r="B205" s="14" t="s">
        <v>1058</v>
      </c>
      <c r="C205" s="13">
        <v>214117.41519999999</v>
      </c>
      <c r="D205" s="13">
        <v>21731.593440000001</v>
      </c>
      <c r="E205" s="13">
        <v>231375.598</v>
      </c>
      <c r="F205" s="12">
        <v>32529.80414</v>
      </c>
      <c r="G205" s="11">
        <f t="shared" si="6"/>
        <v>10798.2107</v>
      </c>
      <c r="H205" s="10">
        <f t="shared" si="7"/>
        <v>0.49688996482533127</v>
      </c>
    </row>
    <row r="206" spans="1:8" ht="16.5" customHeight="1" x14ac:dyDescent="0.3">
      <c r="A206" s="15">
        <v>2504</v>
      </c>
      <c r="B206" s="14" t="s">
        <v>1057</v>
      </c>
      <c r="C206" s="13">
        <v>1264.9575</v>
      </c>
      <c r="D206" s="13">
        <v>1403.0324699999999</v>
      </c>
      <c r="E206" s="13">
        <v>862.85069999999996</v>
      </c>
      <c r="F206" s="12">
        <v>1189.08916</v>
      </c>
      <c r="G206" s="11">
        <f t="shared" si="6"/>
        <v>-213.94330999999988</v>
      </c>
      <c r="H206" s="10">
        <f t="shared" si="7"/>
        <v>-0.15248635692657911</v>
      </c>
    </row>
    <row r="207" spans="1:8" ht="16.5" customHeight="1" x14ac:dyDescent="0.3">
      <c r="A207" s="15">
        <v>2505</v>
      </c>
      <c r="B207" s="14" t="s">
        <v>1056</v>
      </c>
      <c r="C207" s="13">
        <v>6744.0536819999998</v>
      </c>
      <c r="D207" s="13">
        <v>1110.7460900000001</v>
      </c>
      <c r="E207" s="13">
        <v>18443.377962999999</v>
      </c>
      <c r="F207" s="12">
        <v>1377.0342700000001</v>
      </c>
      <c r="G207" s="11">
        <f t="shared" si="6"/>
        <v>266.28818000000001</v>
      </c>
      <c r="H207" s="10">
        <f t="shared" si="7"/>
        <v>0.23973812052761762</v>
      </c>
    </row>
    <row r="208" spans="1:8" ht="16.5" customHeight="1" x14ac:dyDescent="0.3">
      <c r="A208" s="15">
        <v>2506</v>
      </c>
      <c r="B208" s="14" t="s">
        <v>1055</v>
      </c>
      <c r="C208" s="13">
        <v>661.59456399999999</v>
      </c>
      <c r="D208" s="13">
        <v>207.66845999999998</v>
      </c>
      <c r="E208" s="13">
        <v>866.12420999999995</v>
      </c>
      <c r="F208" s="12">
        <v>278.45934999999997</v>
      </c>
      <c r="G208" s="11">
        <f t="shared" si="6"/>
        <v>70.79088999999999</v>
      </c>
      <c r="H208" s="10">
        <f t="shared" si="7"/>
        <v>0.3408841670035016</v>
      </c>
    </row>
    <row r="209" spans="1:8" ht="16.5" customHeight="1" x14ac:dyDescent="0.3">
      <c r="A209" s="15">
        <v>2507</v>
      </c>
      <c r="B209" s="14" t="s">
        <v>1054</v>
      </c>
      <c r="C209" s="13">
        <v>14003.486999999999</v>
      </c>
      <c r="D209" s="13">
        <v>4445.9386300000106</v>
      </c>
      <c r="E209" s="13">
        <v>19799.87012</v>
      </c>
      <c r="F209" s="12">
        <v>5779.9507200000098</v>
      </c>
      <c r="G209" s="11">
        <f t="shared" si="6"/>
        <v>1334.0120899999993</v>
      </c>
      <c r="H209" s="10">
        <f t="shared" si="7"/>
        <v>0.30005184529503864</v>
      </c>
    </row>
    <row r="210" spans="1:8" ht="16.5" customHeight="1" x14ac:dyDescent="0.3">
      <c r="A210" s="15">
        <v>2508</v>
      </c>
      <c r="B210" s="14" t="s">
        <v>1053</v>
      </c>
      <c r="C210" s="13">
        <v>7380.6968480000005</v>
      </c>
      <c r="D210" s="13">
        <v>2775.3902599999997</v>
      </c>
      <c r="E210" s="13">
        <v>8002.6304359999995</v>
      </c>
      <c r="F210" s="12">
        <v>2493.1680299999998</v>
      </c>
      <c r="G210" s="11">
        <f t="shared" si="6"/>
        <v>-282.22222999999985</v>
      </c>
      <c r="H210" s="10">
        <f t="shared" si="7"/>
        <v>-0.10168740377434339</v>
      </c>
    </row>
    <row r="211" spans="1:8" ht="16.5" customHeight="1" x14ac:dyDescent="0.3">
      <c r="A211" s="15">
        <v>2509</v>
      </c>
      <c r="B211" s="14" t="s">
        <v>1052</v>
      </c>
      <c r="C211" s="13">
        <v>5136.2072600000001</v>
      </c>
      <c r="D211" s="13">
        <v>586.32068999999899</v>
      </c>
      <c r="E211" s="13">
        <v>7057.2640373000004</v>
      </c>
      <c r="F211" s="12">
        <v>819.13337000000001</v>
      </c>
      <c r="G211" s="11">
        <f t="shared" si="6"/>
        <v>232.81268000000102</v>
      </c>
      <c r="H211" s="10">
        <f t="shared" si="7"/>
        <v>0.39707396305595394</v>
      </c>
    </row>
    <row r="212" spans="1:8" ht="16.5" customHeight="1" x14ac:dyDescent="0.3">
      <c r="A212" s="15">
        <v>2510</v>
      </c>
      <c r="B212" s="14" t="s">
        <v>1051</v>
      </c>
      <c r="C212" s="13">
        <v>226572.42313700001</v>
      </c>
      <c r="D212" s="13">
        <v>14760.857320000001</v>
      </c>
      <c r="E212" s="13">
        <v>352281.27783700003</v>
      </c>
      <c r="F212" s="12">
        <v>22915.340840000001</v>
      </c>
      <c r="G212" s="11">
        <f t="shared" si="6"/>
        <v>8154.4835199999998</v>
      </c>
      <c r="H212" s="10">
        <f t="shared" si="7"/>
        <v>0.55243969528458248</v>
      </c>
    </row>
    <row r="213" spans="1:8" ht="16.5" customHeight="1" x14ac:dyDescent="0.3">
      <c r="A213" s="15">
        <v>2511</v>
      </c>
      <c r="B213" s="14" t="s">
        <v>1050</v>
      </c>
      <c r="C213" s="13">
        <v>18213.009999999998</v>
      </c>
      <c r="D213" s="13">
        <v>2641.9434200000001</v>
      </c>
      <c r="E213" s="13">
        <v>17396.650000000001</v>
      </c>
      <c r="F213" s="12">
        <v>2493.91912</v>
      </c>
      <c r="G213" s="11">
        <f t="shared" si="6"/>
        <v>-148.02430000000004</v>
      </c>
      <c r="H213" s="10">
        <f t="shared" si="7"/>
        <v>-5.6028565517122257E-2</v>
      </c>
    </row>
    <row r="214" spans="1:8" ht="16.5" customHeight="1" x14ac:dyDescent="0.3">
      <c r="A214" s="15">
        <v>2512</v>
      </c>
      <c r="B214" s="14" t="s">
        <v>1049</v>
      </c>
      <c r="C214" s="13">
        <v>1700.240546</v>
      </c>
      <c r="D214" s="13">
        <v>1120.9135900000001</v>
      </c>
      <c r="E214" s="13">
        <v>1452.4807390000001</v>
      </c>
      <c r="F214" s="12">
        <v>1014.81141</v>
      </c>
      <c r="G214" s="11">
        <f t="shared" si="6"/>
        <v>-106.10218000000009</v>
      </c>
      <c r="H214" s="10">
        <f t="shared" si="7"/>
        <v>-9.4656877163921335E-2</v>
      </c>
    </row>
    <row r="215" spans="1:8" ht="16.5" customHeight="1" x14ac:dyDescent="0.3">
      <c r="A215" s="15">
        <v>2513</v>
      </c>
      <c r="B215" s="14" t="s">
        <v>1048</v>
      </c>
      <c r="C215" s="13">
        <v>629.91743000000008</v>
      </c>
      <c r="D215" s="13">
        <v>233.56967</v>
      </c>
      <c r="E215" s="13">
        <v>428.66629</v>
      </c>
      <c r="F215" s="12">
        <v>156.56035999999997</v>
      </c>
      <c r="G215" s="11">
        <f t="shared" si="6"/>
        <v>-77.009310000000028</v>
      </c>
      <c r="H215" s="10">
        <f t="shared" si="7"/>
        <v>-0.32970595026314858</v>
      </c>
    </row>
    <row r="216" spans="1:8" ht="16.5" customHeight="1" x14ac:dyDescent="0.3">
      <c r="A216" s="15">
        <v>2514</v>
      </c>
      <c r="B216" s="14" t="s">
        <v>1047</v>
      </c>
      <c r="C216" s="13">
        <v>2764.1602900000003</v>
      </c>
      <c r="D216" s="13">
        <v>609.6496800000001</v>
      </c>
      <c r="E216" s="13">
        <v>2474.223</v>
      </c>
      <c r="F216" s="12">
        <v>591.01151000000004</v>
      </c>
      <c r="G216" s="11">
        <f t="shared" si="6"/>
        <v>-18.638170000000059</v>
      </c>
      <c r="H216" s="10">
        <f t="shared" si="7"/>
        <v>-3.057193436073001E-2</v>
      </c>
    </row>
    <row r="217" spans="1:8" ht="16.5" customHeight="1" x14ac:dyDescent="0.3">
      <c r="A217" s="15">
        <v>2515</v>
      </c>
      <c r="B217" s="14" t="s">
        <v>1046</v>
      </c>
      <c r="C217" s="13">
        <v>1450.50377</v>
      </c>
      <c r="D217" s="13">
        <v>500.49202000000002</v>
      </c>
      <c r="E217" s="13">
        <v>2240.4984900000004</v>
      </c>
      <c r="F217" s="12">
        <v>782.16694999999993</v>
      </c>
      <c r="G217" s="11">
        <f t="shared" si="6"/>
        <v>281.6749299999999</v>
      </c>
      <c r="H217" s="10">
        <f t="shared" si="7"/>
        <v>0.56279604617871803</v>
      </c>
    </row>
    <row r="218" spans="1:8" ht="16.5" customHeight="1" x14ac:dyDescent="0.3">
      <c r="A218" s="15">
        <v>2516</v>
      </c>
      <c r="B218" s="14" t="s">
        <v>1045</v>
      </c>
      <c r="C218" s="13">
        <v>3125.9168</v>
      </c>
      <c r="D218" s="13">
        <v>265.35808000000003</v>
      </c>
      <c r="E218" s="13">
        <v>3782.2672299999999</v>
      </c>
      <c r="F218" s="12">
        <v>418.83120000000002</v>
      </c>
      <c r="G218" s="11">
        <f t="shared" si="6"/>
        <v>153.47311999999999</v>
      </c>
      <c r="H218" s="10">
        <f t="shared" si="7"/>
        <v>0.57836233967324446</v>
      </c>
    </row>
    <row r="219" spans="1:8" ht="16.5" customHeight="1" x14ac:dyDescent="0.3">
      <c r="A219" s="15">
        <v>2517</v>
      </c>
      <c r="B219" s="14" t="s">
        <v>1044</v>
      </c>
      <c r="C219" s="13">
        <v>512433.52074400004</v>
      </c>
      <c r="D219" s="13">
        <v>18794.177520000099</v>
      </c>
      <c r="E219" s="13">
        <v>717989.09680599999</v>
      </c>
      <c r="F219" s="12">
        <v>23413.954020000001</v>
      </c>
      <c r="G219" s="11">
        <f t="shared" si="6"/>
        <v>4619.7764999999017</v>
      </c>
      <c r="H219" s="10">
        <f t="shared" si="7"/>
        <v>0.2458089211450567</v>
      </c>
    </row>
    <row r="220" spans="1:8" ht="16.5" customHeight="1" x14ac:dyDescent="0.3">
      <c r="A220" s="15">
        <v>2518</v>
      </c>
      <c r="B220" s="14" t="s">
        <v>1043</v>
      </c>
      <c r="C220" s="13">
        <v>398355.40373000002</v>
      </c>
      <c r="D220" s="13">
        <v>8851.8143</v>
      </c>
      <c r="E220" s="13">
        <v>635882.52665000001</v>
      </c>
      <c r="F220" s="12">
        <v>12733.573839999999</v>
      </c>
      <c r="G220" s="11">
        <f t="shared" si="6"/>
        <v>3881.7595399999991</v>
      </c>
      <c r="H220" s="10">
        <f t="shared" si="7"/>
        <v>0.4385269966632715</v>
      </c>
    </row>
    <row r="221" spans="1:8" ht="16.5" customHeight="1" x14ac:dyDescent="0.3">
      <c r="A221" s="15">
        <v>2519</v>
      </c>
      <c r="B221" s="14" t="s">
        <v>1042</v>
      </c>
      <c r="C221" s="13">
        <v>130825.9057</v>
      </c>
      <c r="D221" s="13">
        <v>48403.554459999999</v>
      </c>
      <c r="E221" s="13">
        <v>108622.845275</v>
      </c>
      <c r="F221" s="12">
        <v>36771.126049999999</v>
      </c>
      <c r="G221" s="11">
        <f t="shared" si="6"/>
        <v>-11632.42841</v>
      </c>
      <c r="H221" s="10">
        <f t="shared" si="7"/>
        <v>-0.24032178090583972</v>
      </c>
    </row>
    <row r="222" spans="1:8" ht="16.5" customHeight="1" x14ac:dyDescent="0.3">
      <c r="A222" s="15">
        <v>2520</v>
      </c>
      <c r="B222" s="14" t="s">
        <v>1041</v>
      </c>
      <c r="C222" s="13">
        <v>7102.08086</v>
      </c>
      <c r="D222" s="13">
        <v>774.16326000000004</v>
      </c>
      <c r="E222" s="13">
        <v>14782.224365</v>
      </c>
      <c r="F222" s="12">
        <v>1219.47028</v>
      </c>
      <c r="G222" s="11">
        <f t="shared" si="6"/>
        <v>445.30701999999997</v>
      </c>
      <c r="H222" s="10">
        <f t="shared" si="7"/>
        <v>0.57521073784875809</v>
      </c>
    </row>
    <row r="223" spans="1:8" ht="16.5" customHeight="1" x14ac:dyDescent="0.3">
      <c r="A223" s="15">
        <v>2521</v>
      </c>
      <c r="B223" s="14" t="s">
        <v>1040</v>
      </c>
      <c r="C223" s="13">
        <v>1106653.7220000001</v>
      </c>
      <c r="D223" s="13">
        <v>17873.073929999999</v>
      </c>
      <c r="E223" s="13">
        <v>1139479.07</v>
      </c>
      <c r="F223" s="12">
        <v>18753.3089</v>
      </c>
      <c r="G223" s="11">
        <f t="shared" si="6"/>
        <v>880.23497000000134</v>
      </c>
      <c r="H223" s="10">
        <f t="shared" si="7"/>
        <v>4.9249221115933772E-2</v>
      </c>
    </row>
    <row r="224" spans="1:8" ht="16.5" customHeight="1" x14ac:dyDescent="0.3">
      <c r="A224" s="15">
        <v>2522</v>
      </c>
      <c r="B224" s="14" t="s">
        <v>1039</v>
      </c>
      <c r="C224" s="13">
        <v>123597.88081999999</v>
      </c>
      <c r="D224" s="13">
        <v>11982.170830000001</v>
      </c>
      <c r="E224" s="13">
        <v>146003.56374000001</v>
      </c>
      <c r="F224" s="12">
        <v>13053.2517399999</v>
      </c>
      <c r="G224" s="11">
        <f t="shared" si="6"/>
        <v>1071.0809099998987</v>
      </c>
      <c r="H224" s="10">
        <f t="shared" si="7"/>
        <v>8.9389554296639806E-2</v>
      </c>
    </row>
    <row r="225" spans="1:8" ht="16.5" customHeight="1" x14ac:dyDescent="0.3">
      <c r="A225" s="15">
        <v>2523</v>
      </c>
      <c r="B225" s="14" t="s">
        <v>1038</v>
      </c>
      <c r="C225" s="13">
        <v>1054824.3277999999</v>
      </c>
      <c r="D225" s="13">
        <v>52295.411690000001</v>
      </c>
      <c r="E225" s="13">
        <v>741798.65966999996</v>
      </c>
      <c r="F225" s="12">
        <v>43315.411930000002</v>
      </c>
      <c r="G225" s="11">
        <f t="shared" si="6"/>
        <v>-8979.9997599999988</v>
      </c>
      <c r="H225" s="10">
        <f t="shared" si="7"/>
        <v>-0.17171678106737548</v>
      </c>
    </row>
    <row r="226" spans="1:8" ht="16.5" customHeight="1" x14ac:dyDescent="0.3">
      <c r="A226" s="15">
        <v>2524</v>
      </c>
      <c r="B226" s="14" t="s">
        <v>1037</v>
      </c>
      <c r="C226" s="13">
        <v>9024.2829999999994</v>
      </c>
      <c r="D226" s="13">
        <v>4226.6927500000002</v>
      </c>
      <c r="E226" s="13">
        <v>4015.9280010000002</v>
      </c>
      <c r="F226" s="12">
        <v>1306.8274199999998</v>
      </c>
      <c r="G226" s="11">
        <f t="shared" si="6"/>
        <v>-2919.8653300000005</v>
      </c>
      <c r="H226" s="10">
        <f t="shared" si="7"/>
        <v>-0.69081560991155566</v>
      </c>
    </row>
    <row r="227" spans="1:8" ht="16.5" customHeight="1" x14ac:dyDescent="0.3">
      <c r="A227" s="15">
        <v>2525</v>
      </c>
      <c r="B227" s="14" t="s">
        <v>1036</v>
      </c>
      <c r="C227" s="13">
        <v>986.64313500000003</v>
      </c>
      <c r="D227" s="13">
        <v>460.16766999999999</v>
      </c>
      <c r="E227" s="13">
        <v>1133.1616000000001</v>
      </c>
      <c r="F227" s="12">
        <v>586.1031999999999</v>
      </c>
      <c r="G227" s="11">
        <f t="shared" si="6"/>
        <v>125.93552999999991</v>
      </c>
      <c r="H227" s="10">
        <f t="shared" si="7"/>
        <v>0.27367313744574867</v>
      </c>
    </row>
    <row r="228" spans="1:8" ht="16.5" customHeight="1" x14ac:dyDescent="0.3">
      <c r="A228" s="15">
        <v>2526</v>
      </c>
      <c r="B228" s="14" t="s">
        <v>1035</v>
      </c>
      <c r="C228" s="13">
        <v>3027.702714</v>
      </c>
      <c r="D228" s="13">
        <v>1393.9514999999999</v>
      </c>
      <c r="E228" s="13">
        <v>3209.2270479999997</v>
      </c>
      <c r="F228" s="12">
        <v>1315.2608500000001</v>
      </c>
      <c r="G228" s="11">
        <f t="shared" si="6"/>
        <v>-78.690649999999778</v>
      </c>
      <c r="H228" s="10">
        <f t="shared" si="7"/>
        <v>-5.6451497774492002E-2</v>
      </c>
    </row>
    <row r="229" spans="1:8" ht="16.5" customHeight="1" x14ac:dyDescent="0.3">
      <c r="A229" s="15">
        <v>2528</v>
      </c>
      <c r="B229" s="14" t="s">
        <v>1034</v>
      </c>
      <c r="C229" s="13">
        <v>0.10016</v>
      </c>
      <c r="D229" s="13">
        <v>0.21659999999999999</v>
      </c>
      <c r="E229" s="13">
        <v>1.09016</v>
      </c>
      <c r="F229" s="12">
        <v>0.86515999999999993</v>
      </c>
      <c r="G229" s="11">
        <f t="shared" si="6"/>
        <v>0.64855999999999991</v>
      </c>
      <c r="H229" s="10">
        <f t="shared" si="7"/>
        <v>2.9942751615881806</v>
      </c>
    </row>
    <row r="230" spans="1:8" ht="16.5" customHeight="1" x14ac:dyDescent="0.3">
      <c r="A230" s="15">
        <v>2529</v>
      </c>
      <c r="B230" s="14" t="s">
        <v>1033</v>
      </c>
      <c r="C230" s="13">
        <v>136670.92118</v>
      </c>
      <c r="D230" s="13">
        <v>16997.282640000001</v>
      </c>
      <c r="E230" s="13">
        <v>137534.78649999999</v>
      </c>
      <c r="F230" s="12">
        <v>19191.429749999999</v>
      </c>
      <c r="G230" s="11">
        <f t="shared" si="6"/>
        <v>2194.1471099999981</v>
      </c>
      <c r="H230" s="10">
        <f t="shared" si="7"/>
        <v>0.1290881111099767</v>
      </c>
    </row>
    <row r="231" spans="1:8" ht="16.5" customHeight="1" x14ac:dyDescent="0.3">
      <c r="A231" s="15">
        <v>2530</v>
      </c>
      <c r="B231" s="14" t="s">
        <v>1032</v>
      </c>
      <c r="C231" s="13">
        <v>66487.396299999993</v>
      </c>
      <c r="D231" s="13">
        <v>11956.692580000001</v>
      </c>
      <c r="E231" s="13">
        <v>57902.77504</v>
      </c>
      <c r="F231" s="12">
        <v>11336.128339999999</v>
      </c>
      <c r="G231" s="11">
        <f t="shared" si="6"/>
        <v>-620.56424000000152</v>
      </c>
      <c r="H231" s="10">
        <f t="shared" si="7"/>
        <v>-5.1900994848527039E-2</v>
      </c>
    </row>
    <row r="232" spans="1:8" ht="16.5" customHeight="1" x14ac:dyDescent="0.3">
      <c r="A232" s="15">
        <v>2601</v>
      </c>
      <c r="B232" s="14" t="s">
        <v>1031</v>
      </c>
      <c r="C232" s="13">
        <v>122.99135000000001</v>
      </c>
      <c r="D232" s="13">
        <v>74.647469999999998</v>
      </c>
      <c r="E232" s="13">
        <v>1201.7786999999998</v>
      </c>
      <c r="F232" s="12">
        <v>184.45079999999999</v>
      </c>
      <c r="G232" s="11">
        <f t="shared" si="6"/>
        <v>109.80332999999999</v>
      </c>
      <c r="H232" s="10">
        <f t="shared" si="7"/>
        <v>1.4709584933019162</v>
      </c>
    </row>
    <row r="233" spans="1:8" ht="16.5" customHeight="1" x14ac:dyDescent="0.3">
      <c r="A233" s="15">
        <v>2602</v>
      </c>
      <c r="B233" s="14" t="s">
        <v>1030</v>
      </c>
      <c r="C233" s="13">
        <v>581178.49699999997</v>
      </c>
      <c r="D233" s="13">
        <v>76534.142769999991</v>
      </c>
      <c r="E233" s="13">
        <v>425279.06</v>
      </c>
      <c r="F233" s="12">
        <v>53917.177790000002</v>
      </c>
      <c r="G233" s="11">
        <f t="shared" si="6"/>
        <v>-22616.96497999999</v>
      </c>
      <c r="H233" s="10">
        <f t="shared" si="7"/>
        <v>-0.29551470966322019</v>
      </c>
    </row>
    <row r="234" spans="1:8" ht="16.5" customHeight="1" x14ac:dyDescent="0.3">
      <c r="A234" s="15">
        <v>2603</v>
      </c>
      <c r="B234" s="14" t="s">
        <v>1029</v>
      </c>
      <c r="C234" s="13">
        <v>3.2029999999999998</v>
      </c>
      <c r="D234" s="13">
        <v>13.8019</v>
      </c>
      <c r="E234" s="13">
        <v>4.4749999999999996</v>
      </c>
      <c r="F234" s="12">
        <v>20.22888</v>
      </c>
      <c r="G234" s="11">
        <f t="shared" si="6"/>
        <v>6.4269800000000004</v>
      </c>
      <c r="H234" s="10">
        <f t="shared" si="7"/>
        <v>0.46565907592432931</v>
      </c>
    </row>
    <row r="235" spans="1:8" ht="16.5" customHeight="1" x14ac:dyDescent="0.3">
      <c r="A235" s="15">
        <v>2604</v>
      </c>
      <c r="B235" s="14" t="s">
        <v>1028</v>
      </c>
      <c r="C235" s="13">
        <v>0</v>
      </c>
      <c r="D235" s="13">
        <v>0</v>
      </c>
      <c r="E235" s="13">
        <v>0</v>
      </c>
      <c r="F235" s="12">
        <v>0</v>
      </c>
      <c r="G235" s="11">
        <f t="shared" si="6"/>
        <v>0</v>
      </c>
      <c r="H235" s="10" t="str">
        <f t="shared" si="7"/>
        <v/>
      </c>
    </row>
    <row r="236" spans="1:8" ht="16.5" customHeight="1" x14ac:dyDescent="0.3">
      <c r="A236" s="15">
        <v>2605</v>
      </c>
      <c r="B236" s="14" t="s">
        <v>1027</v>
      </c>
      <c r="C236" s="13">
        <v>0</v>
      </c>
      <c r="D236" s="13">
        <v>0</v>
      </c>
      <c r="E236" s="13">
        <v>0</v>
      </c>
      <c r="F236" s="12">
        <v>0</v>
      </c>
      <c r="G236" s="11">
        <f t="shared" si="6"/>
        <v>0</v>
      </c>
      <c r="H236" s="10" t="str">
        <f t="shared" si="7"/>
        <v/>
      </c>
    </row>
    <row r="237" spans="1:8" ht="16.5" customHeight="1" x14ac:dyDescent="0.3">
      <c r="A237" s="15">
        <v>2606</v>
      </c>
      <c r="B237" s="14" t="s">
        <v>1026</v>
      </c>
      <c r="C237" s="13">
        <v>100649.215</v>
      </c>
      <c r="D237" s="13">
        <v>6508.89336</v>
      </c>
      <c r="E237" s="13">
        <v>177281.7205</v>
      </c>
      <c r="F237" s="12">
        <v>11213.8053</v>
      </c>
      <c r="G237" s="11">
        <f t="shared" si="6"/>
        <v>4704.91194</v>
      </c>
      <c r="H237" s="10">
        <f t="shared" si="7"/>
        <v>0.72284360486127242</v>
      </c>
    </row>
    <row r="238" spans="1:8" ht="16.5" customHeight="1" x14ac:dyDescent="0.3">
      <c r="A238" s="15">
        <v>2607</v>
      </c>
      <c r="B238" s="14" t="s">
        <v>1025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6"/>
        <v>0</v>
      </c>
      <c r="H238" s="10" t="str">
        <f t="shared" si="7"/>
        <v/>
      </c>
    </row>
    <row r="239" spans="1:8" ht="16.5" customHeight="1" x14ac:dyDescent="0.3">
      <c r="A239" s="15">
        <v>2608</v>
      </c>
      <c r="B239" s="14" t="s">
        <v>1024</v>
      </c>
      <c r="C239" s="13">
        <v>20.125</v>
      </c>
      <c r="D239" s="13">
        <v>3.22166</v>
      </c>
      <c r="E239" s="13">
        <v>0.125</v>
      </c>
      <c r="F239" s="12">
        <v>0.67222000000000004</v>
      </c>
      <c r="G239" s="11">
        <f t="shared" si="6"/>
        <v>-2.5494399999999997</v>
      </c>
      <c r="H239" s="10">
        <f t="shared" si="7"/>
        <v>-0.79134359305451218</v>
      </c>
    </row>
    <row r="240" spans="1:8" ht="16.5" customHeight="1" x14ac:dyDescent="0.3">
      <c r="A240" s="15">
        <v>2609</v>
      </c>
      <c r="B240" s="14" t="s">
        <v>1023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6"/>
        <v>0</v>
      </c>
      <c r="H240" s="10" t="str">
        <f t="shared" si="7"/>
        <v/>
      </c>
    </row>
    <row r="241" spans="1:8" ht="16.5" customHeight="1" x14ac:dyDescent="0.3">
      <c r="A241" s="15">
        <v>2610</v>
      </c>
      <c r="B241" s="14" t="s">
        <v>1022</v>
      </c>
      <c r="C241" s="13">
        <v>13476.915999999999</v>
      </c>
      <c r="D241" s="13">
        <v>6109.7140199999994</v>
      </c>
      <c r="E241" s="13">
        <v>8738.5895999999993</v>
      </c>
      <c r="F241" s="12">
        <v>3979.9509500000004</v>
      </c>
      <c r="G241" s="11">
        <f t="shared" si="6"/>
        <v>-2129.7630699999991</v>
      </c>
      <c r="H241" s="10">
        <f t="shared" si="7"/>
        <v>-0.34858637622452898</v>
      </c>
    </row>
    <row r="242" spans="1:8" ht="16.5" customHeight="1" x14ac:dyDescent="0.3">
      <c r="A242" s="15">
        <v>2611</v>
      </c>
      <c r="B242" s="14" t="s">
        <v>1021</v>
      </c>
      <c r="C242" s="13">
        <v>0</v>
      </c>
      <c r="D242" s="13">
        <v>0</v>
      </c>
      <c r="E242" s="13">
        <v>8.9999999999999993E-3</v>
      </c>
      <c r="F242" s="12">
        <v>0.59202999999999995</v>
      </c>
      <c r="G242" s="11">
        <f t="shared" si="6"/>
        <v>0.59202999999999995</v>
      </c>
      <c r="H242" s="10" t="str">
        <f t="shared" si="7"/>
        <v/>
      </c>
    </row>
    <row r="243" spans="1:8" ht="16.5" customHeight="1" x14ac:dyDescent="0.3">
      <c r="A243" s="15">
        <v>2612</v>
      </c>
      <c r="B243" s="14" t="s">
        <v>1020</v>
      </c>
      <c r="C243" s="13">
        <v>0</v>
      </c>
      <c r="D243" s="13">
        <v>0</v>
      </c>
      <c r="E243" s="13">
        <v>0</v>
      </c>
      <c r="F243" s="12">
        <v>0</v>
      </c>
      <c r="G243" s="11">
        <f t="shared" si="6"/>
        <v>0</v>
      </c>
      <c r="H243" s="10" t="str">
        <f t="shared" si="7"/>
        <v/>
      </c>
    </row>
    <row r="244" spans="1:8" ht="16.5" customHeight="1" x14ac:dyDescent="0.3">
      <c r="A244" s="15">
        <v>2613</v>
      </c>
      <c r="B244" s="14" t="s">
        <v>1019</v>
      </c>
      <c r="C244" s="13">
        <v>353.45499999999998</v>
      </c>
      <c r="D244" s="13">
        <v>4443.98621</v>
      </c>
      <c r="E244" s="13">
        <v>366.375</v>
      </c>
      <c r="F244" s="12">
        <v>8173.5414500000006</v>
      </c>
      <c r="G244" s="11">
        <f t="shared" si="6"/>
        <v>3729.5552400000006</v>
      </c>
      <c r="H244" s="10">
        <f t="shared" si="7"/>
        <v>0.83923645658657442</v>
      </c>
    </row>
    <row r="245" spans="1:8" ht="16.5" customHeight="1" x14ac:dyDescent="0.3">
      <c r="A245" s="15">
        <v>2614</v>
      </c>
      <c r="B245" s="14" t="s">
        <v>1018</v>
      </c>
      <c r="C245" s="13">
        <v>1010.01</v>
      </c>
      <c r="D245" s="13">
        <v>854.97606000000007</v>
      </c>
      <c r="E245" s="13">
        <v>1171.5421999999999</v>
      </c>
      <c r="F245" s="12">
        <v>1226.8948899999998</v>
      </c>
      <c r="G245" s="11">
        <f t="shared" si="6"/>
        <v>371.91882999999973</v>
      </c>
      <c r="H245" s="10">
        <f t="shared" si="7"/>
        <v>0.43500496376471603</v>
      </c>
    </row>
    <row r="246" spans="1:8" ht="25.5" customHeight="1" x14ac:dyDescent="0.3">
      <c r="A246" s="15">
        <v>2615</v>
      </c>
      <c r="B246" s="14" t="s">
        <v>1017</v>
      </c>
      <c r="C246" s="13">
        <v>1537.4055519999999</v>
      </c>
      <c r="D246" s="13">
        <v>1596.2971200000002</v>
      </c>
      <c r="E246" s="13">
        <v>1091.033864</v>
      </c>
      <c r="F246" s="12">
        <v>1925.0545</v>
      </c>
      <c r="G246" s="11">
        <f t="shared" si="6"/>
        <v>328.75737999999978</v>
      </c>
      <c r="H246" s="10">
        <f t="shared" si="7"/>
        <v>0.2059499925677995</v>
      </c>
    </row>
    <row r="247" spans="1:8" ht="16.5" customHeight="1" x14ac:dyDescent="0.3">
      <c r="A247" s="15">
        <v>2616</v>
      </c>
      <c r="B247" s="14" t="s">
        <v>1016</v>
      </c>
      <c r="C247" s="13">
        <v>0</v>
      </c>
      <c r="D247" s="13">
        <v>0</v>
      </c>
      <c r="E247" s="13">
        <v>0</v>
      </c>
      <c r="F247" s="12">
        <v>0</v>
      </c>
      <c r="G247" s="11">
        <f t="shared" si="6"/>
        <v>0</v>
      </c>
      <c r="H247" s="10" t="str">
        <f t="shared" si="7"/>
        <v/>
      </c>
    </row>
    <row r="248" spans="1:8" ht="16.5" customHeight="1" x14ac:dyDescent="0.3">
      <c r="A248" s="15">
        <v>2617</v>
      </c>
      <c r="B248" s="14" t="s">
        <v>1015</v>
      </c>
      <c r="C248" s="13">
        <v>68</v>
      </c>
      <c r="D248" s="13">
        <v>6.6062099999999999</v>
      </c>
      <c r="E248" s="13">
        <v>0.5</v>
      </c>
      <c r="F248" s="12">
        <v>2.04494</v>
      </c>
      <c r="G248" s="11">
        <f t="shared" si="6"/>
        <v>-4.5612700000000004</v>
      </c>
      <c r="H248" s="10">
        <f t="shared" si="7"/>
        <v>-0.69045186271704961</v>
      </c>
    </row>
    <row r="249" spans="1:8" ht="16.5" customHeight="1" x14ac:dyDescent="0.3">
      <c r="A249" s="15">
        <v>2618</v>
      </c>
      <c r="B249" s="14" t="s">
        <v>1014</v>
      </c>
      <c r="C249" s="13">
        <v>44396.15</v>
      </c>
      <c r="D249" s="13">
        <v>478.55045000000001</v>
      </c>
      <c r="E249" s="13">
        <v>40178.800000000003</v>
      </c>
      <c r="F249" s="12">
        <v>494.94622999999996</v>
      </c>
      <c r="G249" s="11">
        <f t="shared" si="6"/>
        <v>16.395779999999945</v>
      </c>
      <c r="H249" s="10">
        <f t="shared" si="7"/>
        <v>3.4261340679963719E-2</v>
      </c>
    </row>
    <row r="250" spans="1:8" ht="16.5" customHeight="1" x14ac:dyDescent="0.3">
      <c r="A250" s="15">
        <v>2619</v>
      </c>
      <c r="B250" s="14" t="s">
        <v>1013</v>
      </c>
      <c r="C250" s="13">
        <v>49274.161999999997</v>
      </c>
      <c r="D250" s="13">
        <v>1267.8852899999999</v>
      </c>
      <c r="E250" s="13">
        <v>68995.448999999993</v>
      </c>
      <c r="F250" s="12">
        <v>2027.1598899999999</v>
      </c>
      <c r="G250" s="11">
        <f t="shared" si="6"/>
        <v>759.27459999999996</v>
      </c>
      <c r="H250" s="10">
        <f t="shared" si="7"/>
        <v>0.59885117840589508</v>
      </c>
    </row>
    <row r="251" spans="1:8" ht="16.5" customHeight="1" x14ac:dyDescent="0.3">
      <c r="A251" s="15">
        <v>2620</v>
      </c>
      <c r="B251" s="14" t="s">
        <v>1012</v>
      </c>
      <c r="C251" s="13">
        <v>156596.52408</v>
      </c>
      <c r="D251" s="13">
        <v>67.983289999999997</v>
      </c>
      <c r="E251" s="13">
        <v>31073.3577</v>
      </c>
      <c r="F251" s="12">
        <v>165.71558999999999</v>
      </c>
      <c r="G251" s="11">
        <f t="shared" si="6"/>
        <v>97.732299999999995</v>
      </c>
      <c r="H251" s="10">
        <f t="shared" si="7"/>
        <v>1.4375929732144472</v>
      </c>
    </row>
    <row r="252" spans="1:8" ht="16.5" customHeight="1" x14ac:dyDescent="0.3">
      <c r="A252" s="15">
        <v>2621</v>
      </c>
      <c r="B252" s="14" t="s">
        <v>1011</v>
      </c>
      <c r="C252" s="13">
        <v>991414.37910000002</v>
      </c>
      <c r="D252" s="13">
        <v>915.82722999999999</v>
      </c>
      <c r="E252" s="13">
        <v>807958.19700000004</v>
      </c>
      <c r="F252" s="12">
        <v>1750.63528</v>
      </c>
      <c r="G252" s="11">
        <f t="shared" si="6"/>
        <v>834.80804999999998</v>
      </c>
      <c r="H252" s="10">
        <f t="shared" si="7"/>
        <v>0.91153442773261939</v>
      </c>
    </row>
    <row r="253" spans="1:8" ht="16.5" customHeight="1" x14ac:dyDescent="0.3">
      <c r="A253" s="15">
        <v>2701</v>
      </c>
      <c r="B253" s="14" t="s">
        <v>1010</v>
      </c>
      <c r="C253" s="13">
        <v>16374111.509299999</v>
      </c>
      <c r="D253" s="13">
        <v>1636367.3803400099</v>
      </c>
      <c r="E253" s="13">
        <v>19423369.292199999</v>
      </c>
      <c r="F253" s="12">
        <v>2484773.7648500297</v>
      </c>
      <c r="G253" s="11">
        <f t="shared" si="6"/>
        <v>848406.38451001979</v>
      </c>
      <c r="H253" s="10">
        <f t="shared" si="7"/>
        <v>0.51846938206121851</v>
      </c>
    </row>
    <row r="254" spans="1:8" ht="16.5" customHeight="1" x14ac:dyDescent="0.3">
      <c r="A254" s="15">
        <v>2702</v>
      </c>
      <c r="B254" s="14" t="s">
        <v>1009</v>
      </c>
      <c r="C254" s="13">
        <v>112.0005</v>
      </c>
      <c r="D254" s="13">
        <v>86.394630000000006</v>
      </c>
      <c r="E254" s="13">
        <v>184.96</v>
      </c>
      <c r="F254" s="12">
        <v>135.92439000000002</v>
      </c>
      <c r="G254" s="11">
        <f t="shared" si="6"/>
        <v>49.52976000000001</v>
      </c>
      <c r="H254" s="10">
        <f t="shared" si="7"/>
        <v>0.57329674309618561</v>
      </c>
    </row>
    <row r="255" spans="1:8" ht="16.5" customHeight="1" x14ac:dyDescent="0.3">
      <c r="A255" s="15">
        <v>2703</v>
      </c>
      <c r="B255" s="14" t="s">
        <v>1008</v>
      </c>
      <c r="C255" s="13">
        <v>42341.449249999998</v>
      </c>
      <c r="D255" s="13">
        <v>5016.8215799999998</v>
      </c>
      <c r="E255" s="13">
        <v>62425.996178999994</v>
      </c>
      <c r="F255" s="12">
        <v>6708.4998400000104</v>
      </c>
      <c r="G255" s="11">
        <f t="shared" si="6"/>
        <v>1691.6782600000106</v>
      </c>
      <c r="H255" s="10">
        <f t="shared" si="7"/>
        <v>0.33720120060558556</v>
      </c>
    </row>
    <row r="256" spans="1:8" ht="16.5" customHeight="1" x14ac:dyDescent="0.3">
      <c r="A256" s="15">
        <v>2704</v>
      </c>
      <c r="B256" s="14" t="s">
        <v>1007</v>
      </c>
      <c r="C256" s="13">
        <v>382148.20510000002</v>
      </c>
      <c r="D256" s="13">
        <v>82392.529239999989</v>
      </c>
      <c r="E256" s="13">
        <v>789902.67200000002</v>
      </c>
      <c r="F256" s="12">
        <v>351238.20669000002</v>
      </c>
      <c r="G256" s="11">
        <f t="shared" si="6"/>
        <v>268845.67745000002</v>
      </c>
      <c r="H256" s="10">
        <f t="shared" si="7"/>
        <v>3.2629860975244904</v>
      </c>
    </row>
    <row r="257" spans="1:8" ht="16.5" customHeight="1" x14ac:dyDescent="0.3">
      <c r="A257" s="15">
        <v>2705</v>
      </c>
      <c r="B257" s="14" t="s">
        <v>1006</v>
      </c>
      <c r="C257" s="13">
        <v>0</v>
      </c>
      <c r="D257" s="13">
        <v>0</v>
      </c>
      <c r="E257" s="13">
        <v>0</v>
      </c>
      <c r="F257" s="12">
        <v>0</v>
      </c>
      <c r="G257" s="11">
        <f t="shared" si="6"/>
        <v>0</v>
      </c>
      <c r="H257" s="10" t="str">
        <f t="shared" si="7"/>
        <v/>
      </c>
    </row>
    <row r="258" spans="1:8" ht="16.5" customHeight="1" x14ac:dyDescent="0.3">
      <c r="A258" s="15">
        <v>2706</v>
      </c>
      <c r="B258" s="14" t="s">
        <v>1005</v>
      </c>
      <c r="C258" s="13">
        <v>1829.14</v>
      </c>
      <c r="D258" s="13">
        <v>378.10009000000002</v>
      </c>
      <c r="E258" s="13">
        <v>4016.51</v>
      </c>
      <c r="F258" s="12">
        <v>2127.24793</v>
      </c>
      <c r="G258" s="11">
        <f t="shared" si="6"/>
        <v>1749.1478400000001</v>
      </c>
      <c r="H258" s="10">
        <f t="shared" si="7"/>
        <v>4.6261502873485165</v>
      </c>
    </row>
    <row r="259" spans="1:8" ht="16.5" customHeight="1" x14ac:dyDescent="0.3">
      <c r="A259" s="15">
        <v>2707</v>
      </c>
      <c r="B259" s="14" t="s">
        <v>1004</v>
      </c>
      <c r="C259" s="13">
        <v>39467.558876999996</v>
      </c>
      <c r="D259" s="13">
        <v>7940.31574</v>
      </c>
      <c r="E259" s="13">
        <v>58519.735549000005</v>
      </c>
      <c r="F259" s="12">
        <v>19841.217920000003</v>
      </c>
      <c r="G259" s="11">
        <f t="shared" si="6"/>
        <v>11900.902180000003</v>
      </c>
      <c r="H259" s="10">
        <f t="shared" si="7"/>
        <v>1.4987945781611958</v>
      </c>
    </row>
    <row r="260" spans="1:8" ht="16.5" customHeight="1" x14ac:dyDescent="0.3">
      <c r="A260" s="15">
        <v>2708</v>
      </c>
      <c r="B260" s="14" t="s">
        <v>1003</v>
      </c>
      <c r="C260" s="13">
        <v>21860.142</v>
      </c>
      <c r="D260" s="13">
        <v>8785.566929999999</v>
      </c>
      <c r="E260" s="13">
        <v>23979.010999999999</v>
      </c>
      <c r="F260" s="12">
        <v>10901.23114</v>
      </c>
      <c r="G260" s="11">
        <f t="shared" si="6"/>
        <v>2115.6642100000008</v>
      </c>
      <c r="H260" s="10">
        <f t="shared" si="7"/>
        <v>0.24081134739019069</v>
      </c>
    </row>
    <row r="261" spans="1:8" ht="16.5" customHeight="1" x14ac:dyDescent="0.3">
      <c r="A261" s="15">
        <v>2709</v>
      </c>
      <c r="B261" s="14" t="s">
        <v>1002</v>
      </c>
      <c r="C261" s="13">
        <v>1390137.5090000001</v>
      </c>
      <c r="D261" s="13">
        <v>435293.71512999997</v>
      </c>
      <c r="E261" s="13">
        <v>1594275.993</v>
      </c>
      <c r="F261" s="12">
        <v>902975.37719000003</v>
      </c>
      <c r="G261" s="11">
        <f t="shared" si="6"/>
        <v>467681.66206000006</v>
      </c>
      <c r="H261" s="10">
        <f t="shared" si="7"/>
        <v>1.0744048117495275</v>
      </c>
    </row>
    <row r="262" spans="1:8" ht="16.5" customHeight="1" x14ac:dyDescent="0.3">
      <c r="A262" s="15">
        <v>2710</v>
      </c>
      <c r="B262" s="14" t="s">
        <v>1001</v>
      </c>
      <c r="C262" s="13">
        <v>7686340.4091205103</v>
      </c>
      <c r="D262" s="13">
        <v>3235705.1973600104</v>
      </c>
      <c r="E262" s="13">
        <v>8636063.15458069</v>
      </c>
      <c r="F262" s="12">
        <v>5703451.8813200099</v>
      </c>
      <c r="G262" s="11">
        <f t="shared" ref="G262:G325" si="8">F262-D262</f>
        <v>2467746.6839599996</v>
      </c>
      <c r="H262" s="10">
        <f t="shared" ref="H262:H325" si="9">IF(D262&lt;&gt;0,G262/D262,"")</f>
        <v>0.76266116145976992</v>
      </c>
    </row>
    <row r="263" spans="1:8" ht="16.5" customHeight="1" x14ac:dyDescent="0.3">
      <c r="A263" s="15">
        <v>2711</v>
      </c>
      <c r="B263" s="14" t="s">
        <v>1000</v>
      </c>
      <c r="C263" s="13">
        <v>8046770.0580249997</v>
      </c>
      <c r="D263" s="13">
        <v>2048203.27342</v>
      </c>
      <c r="E263" s="13">
        <v>8756671.7131353002</v>
      </c>
      <c r="F263" s="12">
        <v>4938388.6729300302</v>
      </c>
      <c r="G263" s="11">
        <f t="shared" si="8"/>
        <v>2890185.3995100302</v>
      </c>
      <c r="H263" s="10">
        <f t="shared" si="9"/>
        <v>1.4110832830982276</v>
      </c>
    </row>
    <row r="264" spans="1:8" ht="16.5" customHeight="1" x14ac:dyDescent="0.3">
      <c r="A264" s="15">
        <v>2712</v>
      </c>
      <c r="B264" s="14" t="s">
        <v>999</v>
      </c>
      <c r="C264" s="13">
        <v>6604.7464480400004</v>
      </c>
      <c r="D264" s="13">
        <v>9141.4708599999994</v>
      </c>
      <c r="E264" s="13">
        <v>6888.3532995699998</v>
      </c>
      <c r="F264" s="12">
        <v>12015.847529999999</v>
      </c>
      <c r="G264" s="11">
        <f t="shared" si="8"/>
        <v>2874.3766699999996</v>
      </c>
      <c r="H264" s="10">
        <f t="shared" si="9"/>
        <v>0.31443262402960825</v>
      </c>
    </row>
    <row r="265" spans="1:8" ht="16.5" customHeight="1" x14ac:dyDescent="0.3">
      <c r="A265" s="15">
        <v>2713</v>
      </c>
      <c r="B265" s="14" t="s">
        <v>998</v>
      </c>
      <c r="C265" s="13">
        <v>913410.53445500007</v>
      </c>
      <c r="D265" s="13">
        <v>288468.53803999902</v>
      </c>
      <c r="E265" s="13">
        <v>1175984.367668</v>
      </c>
      <c r="F265" s="12">
        <v>551654.147560001</v>
      </c>
      <c r="G265" s="11">
        <f t="shared" si="8"/>
        <v>263185.60952000198</v>
      </c>
      <c r="H265" s="10">
        <f t="shared" si="9"/>
        <v>0.91235464119663778</v>
      </c>
    </row>
    <row r="266" spans="1:8" ht="16.5" customHeight="1" x14ac:dyDescent="0.3">
      <c r="A266" s="15">
        <v>2714</v>
      </c>
      <c r="B266" s="14" t="s">
        <v>997</v>
      </c>
      <c r="C266" s="13">
        <v>1351.8</v>
      </c>
      <c r="D266" s="13">
        <v>1724.01271</v>
      </c>
      <c r="E266" s="13">
        <v>1324.2</v>
      </c>
      <c r="F266" s="12">
        <v>1722.9315100000001</v>
      </c>
      <c r="G266" s="11">
        <f t="shared" si="8"/>
        <v>-1.0811999999998534</v>
      </c>
      <c r="H266" s="10">
        <f t="shared" si="9"/>
        <v>-6.2714154816170321E-4</v>
      </c>
    </row>
    <row r="267" spans="1:8" ht="16.5" customHeight="1" x14ac:dyDescent="0.3">
      <c r="A267" s="15">
        <v>2715</v>
      </c>
      <c r="B267" s="14" t="s">
        <v>996</v>
      </c>
      <c r="C267" s="13">
        <v>12379.277410000001</v>
      </c>
      <c r="D267" s="13">
        <v>6935.9967500000103</v>
      </c>
      <c r="E267" s="13">
        <v>27392.210534999998</v>
      </c>
      <c r="F267" s="12">
        <v>14043.814980000001</v>
      </c>
      <c r="G267" s="11">
        <f t="shared" si="8"/>
        <v>7107.8182299999908</v>
      </c>
      <c r="H267" s="10">
        <f t="shared" si="9"/>
        <v>1.0247724279859243</v>
      </c>
    </row>
    <row r="268" spans="1:8" ht="16.5" customHeight="1" x14ac:dyDescent="0.3">
      <c r="A268" s="15">
        <v>2716</v>
      </c>
      <c r="B268" s="14" t="s">
        <v>995</v>
      </c>
      <c r="C268" s="13">
        <v>0</v>
      </c>
      <c r="D268" s="13">
        <v>131605.22657</v>
      </c>
      <c r="E268" s="13">
        <v>0</v>
      </c>
      <c r="F268" s="12">
        <v>87345.840290000007</v>
      </c>
      <c r="G268" s="11">
        <f t="shared" si="8"/>
        <v>-44259.386279999992</v>
      </c>
      <c r="H268" s="10">
        <f t="shared" si="9"/>
        <v>-0.33630416840974547</v>
      </c>
    </row>
    <row r="269" spans="1:8" ht="16.5" customHeight="1" x14ac:dyDescent="0.3">
      <c r="A269" s="15">
        <v>2801</v>
      </c>
      <c r="B269" s="14" t="s">
        <v>994</v>
      </c>
      <c r="C269" s="13">
        <v>4004.50909963</v>
      </c>
      <c r="D269" s="13">
        <v>2793.7804900000001</v>
      </c>
      <c r="E269" s="13">
        <v>2438.71290185</v>
      </c>
      <c r="F269" s="12">
        <v>2192.4075499999999</v>
      </c>
      <c r="G269" s="11">
        <f t="shared" si="8"/>
        <v>-601.3729400000002</v>
      </c>
      <c r="H269" s="10">
        <f t="shared" si="9"/>
        <v>-0.21525418412525321</v>
      </c>
    </row>
    <row r="270" spans="1:8" ht="16.5" customHeight="1" x14ac:dyDescent="0.3">
      <c r="A270" s="15">
        <v>2802</v>
      </c>
      <c r="B270" s="14" t="s">
        <v>993</v>
      </c>
      <c r="C270" s="13">
        <v>0.101025</v>
      </c>
      <c r="D270" s="13">
        <v>0.65066000000000002</v>
      </c>
      <c r="E270" s="13">
        <v>0.11152025</v>
      </c>
      <c r="F270" s="12">
        <v>0.98878999999999995</v>
      </c>
      <c r="G270" s="11">
        <f t="shared" si="8"/>
        <v>0.33812999999999993</v>
      </c>
      <c r="H270" s="10">
        <f t="shared" si="9"/>
        <v>0.5196723327083268</v>
      </c>
    </row>
    <row r="271" spans="1:8" ht="16.5" customHeight="1" x14ac:dyDescent="0.3">
      <c r="A271" s="15">
        <v>2803</v>
      </c>
      <c r="B271" s="14" t="s">
        <v>992</v>
      </c>
      <c r="C271" s="13">
        <v>3321.2733461000003</v>
      </c>
      <c r="D271" s="13">
        <v>2930.4210600000001</v>
      </c>
      <c r="E271" s="13">
        <v>3579.2356099999997</v>
      </c>
      <c r="F271" s="12">
        <v>4183.9381700000004</v>
      </c>
      <c r="G271" s="11">
        <f t="shared" si="8"/>
        <v>1253.5171100000002</v>
      </c>
      <c r="H271" s="10">
        <f t="shared" si="9"/>
        <v>0.42776006735359734</v>
      </c>
    </row>
    <row r="272" spans="1:8" ht="16.5" customHeight="1" x14ac:dyDescent="0.3">
      <c r="A272" s="15">
        <v>2804</v>
      </c>
      <c r="B272" s="14" t="s">
        <v>991</v>
      </c>
      <c r="C272" s="13">
        <v>11735.498298</v>
      </c>
      <c r="D272" s="13">
        <v>15766.930289999998</v>
      </c>
      <c r="E272" s="13">
        <v>23291.944937</v>
      </c>
      <c r="F272" s="12">
        <v>23179.98043</v>
      </c>
      <c r="G272" s="11">
        <f t="shared" si="8"/>
        <v>7413.0501400000012</v>
      </c>
      <c r="H272" s="10">
        <f t="shared" si="9"/>
        <v>0.47016445203044033</v>
      </c>
    </row>
    <row r="273" spans="1:8" ht="16.5" customHeight="1" x14ac:dyDescent="0.3">
      <c r="A273" s="15">
        <v>2805</v>
      </c>
      <c r="B273" s="14" t="s">
        <v>990</v>
      </c>
      <c r="C273" s="13">
        <v>865.30732499999999</v>
      </c>
      <c r="D273" s="13">
        <v>3239.9792599999996</v>
      </c>
      <c r="E273" s="13">
        <v>1001.1780200000001</v>
      </c>
      <c r="F273" s="12">
        <v>5173.1378399999994</v>
      </c>
      <c r="G273" s="11">
        <f t="shared" si="8"/>
        <v>1933.1585799999998</v>
      </c>
      <c r="H273" s="10">
        <f t="shared" si="9"/>
        <v>0.59665770206195701</v>
      </c>
    </row>
    <row r="274" spans="1:8" ht="16.5" customHeight="1" x14ac:dyDescent="0.3">
      <c r="A274" s="15">
        <v>2806</v>
      </c>
      <c r="B274" s="14" t="s">
        <v>989</v>
      </c>
      <c r="C274" s="13">
        <v>3744.342928</v>
      </c>
      <c r="D274" s="13">
        <v>570.58185000000003</v>
      </c>
      <c r="E274" s="13">
        <v>4162.7449619999998</v>
      </c>
      <c r="F274" s="12">
        <v>423.69243999999998</v>
      </c>
      <c r="G274" s="11">
        <f t="shared" si="8"/>
        <v>-146.88941000000005</v>
      </c>
      <c r="H274" s="10">
        <f t="shared" si="9"/>
        <v>-0.25743792936981791</v>
      </c>
    </row>
    <row r="275" spans="1:8" ht="16.5" customHeight="1" x14ac:dyDescent="0.3">
      <c r="A275" s="15">
        <v>2807</v>
      </c>
      <c r="B275" s="14" t="s">
        <v>988</v>
      </c>
      <c r="C275" s="13">
        <v>39696.439060000004</v>
      </c>
      <c r="D275" s="13">
        <v>2551.5291000000002</v>
      </c>
      <c r="E275" s="13">
        <v>37788.959340000001</v>
      </c>
      <c r="F275" s="12">
        <v>2276.1432500000001</v>
      </c>
      <c r="G275" s="11">
        <f t="shared" si="8"/>
        <v>-275.38585000000012</v>
      </c>
      <c r="H275" s="10">
        <f t="shared" si="9"/>
        <v>-0.10792973123449781</v>
      </c>
    </row>
    <row r="276" spans="1:8" ht="16.5" customHeight="1" x14ac:dyDescent="0.3">
      <c r="A276" s="15">
        <v>2808</v>
      </c>
      <c r="B276" s="14" t="s">
        <v>987</v>
      </c>
      <c r="C276" s="13">
        <v>9550.1275659999992</v>
      </c>
      <c r="D276" s="13">
        <v>3270.14102</v>
      </c>
      <c r="E276" s="13">
        <v>8522.3445830000001</v>
      </c>
      <c r="F276" s="12">
        <v>3023.4905899999999</v>
      </c>
      <c r="G276" s="11">
        <f t="shared" si="8"/>
        <v>-246.65043000000014</v>
      </c>
      <c r="H276" s="10">
        <f t="shared" si="9"/>
        <v>-7.5425013322514195E-2</v>
      </c>
    </row>
    <row r="277" spans="1:8" ht="25.5" customHeight="1" x14ac:dyDescent="0.3">
      <c r="A277" s="15">
        <v>2809</v>
      </c>
      <c r="B277" s="14" t="s">
        <v>986</v>
      </c>
      <c r="C277" s="13">
        <v>9749.5938385000009</v>
      </c>
      <c r="D277" s="13">
        <v>7073.0447199999999</v>
      </c>
      <c r="E277" s="13">
        <v>12006.4787906</v>
      </c>
      <c r="F277" s="12">
        <v>10301.484779999999</v>
      </c>
      <c r="G277" s="11">
        <f t="shared" si="8"/>
        <v>3228.440059999999</v>
      </c>
      <c r="H277" s="10">
        <f t="shared" si="9"/>
        <v>0.45644276090481145</v>
      </c>
    </row>
    <row r="278" spans="1:8" ht="16.5" customHeight="1" x14ac:dyDescent="0.3">
      <c r="A278" s="15">
        <v>2810</v>
      </c>
      <c r="B278" s="14" t="s">
        <v>985</v>
      </c>
      <c r="C278" s="13">
        <v>4429.3223499999995</v>
      </c>
      <c r="D278" s="13">
        <v>2608.3548500000002</v>
      </c>
      <c r="E278" s="13">
        <v>7733.09274</v>
      </c>
      <c r="F278" s="12">
        <v>4519.59195</v>
      </c>
      <c r="G278" s="11">
        <f t="shared" si="8"/>
        <v>1911.2370999999998</v>
      </c>
      <c r="H278" s="10">
        <f t="shared" si="9"/>
        <v>0.73273661365515497</v>
      </c>
    </row>
    <row r="279" spans="1:8" ht="16.5" customHeight="1" x14ac:dyDescent="0.3">
      <c r="A279" s="15">
        <v>2811</v>
      </c>
      <c r="B279" s="14" t="s">
        <v>984</v>
      </c>
      <c r="C279" s="13">
        <v>47350.926756050001</v>
      </c>
      <c r="D279" s="13">
        <v>9727.5847399999802</v>
      </c>
      <c r="E279" s="13">
        <v>57633.531487649998</v>
      </c>
      <c r="F279" s="12">
        <v>11581.849259999999</v>
      </c>
      <c r="G279" s="11">
        <f t="shared" si="8"/>
        <v>1854.2645200000188</v>
      </c>
      <c r="H279" s="10">
        <f t="shared" si="9"/>
        <v>0.19061921016994632</v>
      </c>
    </row>
    <row r="280" spans="1:8" ht="16.5" customHeight="1" x14ac:dyDescent="0.3">
      <c r="A280" s="15">
        <v>2812</v>
      </c>
      <c r="B280" s="14" t="s">
        <v>983</v>
      </c>
      <c r="C280" s="13">
        <v>81.553005499999998</v>
      </c>
      <c r="D280" s="13">
        <v>314.83915999999999</v>
      </c>
      <c r="E280" s="13">
        <v>27.216670999999998</v>
      </c>
      <c r="F280" s="12">
        <v>644.37601000000006</v>
      </c>
      <c r="G280" s="11">
        <f t="shared" si="8"/>
        <v>329.53685000000007</v>
      </c>
      <c r="H280" s="10">
        <f t="shared" si="9"/>
        <v>1.0466831699080892</v>
      </c>
    </row>
    <row r="281" spans="1:8" ht="16.5" customHeight="1" x14ac:dyDescent="0.3">
      <c r="A281" s="15">
        <v>2813</v>
      </c>
      <c r="B281" s="14" t="s">
        <v>982</v>
      </c>
      <c r="C281" s="13">
        <v>3.3893917999999998</v>
      </c>
      <c r="D281" s="13">
        <v>244.68192000000002</v>
      </c>
      <c r="E281" s="13">
        <v>3.2039315999999998</v>
      </c>
      <c r="F281" s="12">
        <v>214.91655</v>
      </c>
      <c r="G281" s="11">
        <f t="shared" si="8"/>
        <v>-29.765370000000019</v>
      </c>
      <c r="H281" s="10">
        <f t="shared" si="9"/>
        <v>-0.12164924159496548</v>
      </c>
    </row>
    <row r="282" spans="1:8" ht="16.5" customHeight="1" x14ac:dyDescent="0.3">
      <c r="A282" s="15">
        <v>2814</v>
      </c>
      <c r="B282" s="14" t="s">
        <v>981</v>
      </c>
      <c r="C282" s="13">
        <v>177647.13498800001</v>
      </c>
      <c r="D282" s="13">
        <v>37356.40178</v>
      </c>
      <c r="E282" s="13">
        <v>211136.48531799999</v>
      </c>
      <c r="F282" s="12">
        <v>111508.77395999999</v>
      </c>
      <c r="G282" s="11">
        <f t="shared" si="8"/>
        <v>74152.372179999991</v>
      </c>
      <c r="H282" s="10">
        <f t="shared" si="9"/>
        <v>1.9849977151627045</v>
      </c>
    </row>
    <row r="283" spans="1:8" ht="16.5" customHeight="1" x14ac:dyDescent="0.3">
      <c r="A283" s="15">
        <v>2815</v>
      </c>
      <c r="B283" s="14" t="s">
        <v>980</v>
      </c>
      <c r="C283" s="13">
        <v>84842.036227000004</v>
      </c>
      <c r="D283" s="13">
        <v>21801.648850000001</v>
      </c>
      <c r="E283" s="13">
        <v>50793.9210962</v>
      </c>
      <c r="F283" s="12">
        <v>19445.768620000003</v>
      </c>
      <c r="G283" s="11">
        <f t="shared" si="8"/>
        <v>-2355.8802299999988</v>
      </c>
      <c r="H283" s="10">
        <f t="shared" si="9"/>
        <v>-0.10805972732654112</v>
      </c>
    </row>
    <row r="284" spans="1:8" ht="16.5" customHeight="1" x14ac:dyDescent="0.3">
      <c r="A284" s="15">
        <v>2816</v>
      </c>
      <c r="B284" s="14" t="s">
        <v>979</v>
      </c>
      <c r="C284" s="13">
        <v>1575.7720200000001</v>
      </c>
      <c r="D284" s="13">
        <v>1056.31321</v>
      </c>
      <c r="E284" s="13">
        <v>1871.1059</v>
      </c>
      <c r="F284" s="12">
        <v>1589.2698500000001</v>
      </c>
      <c r="G284" s="11">
        <f t="shared" si="8"/>
        <v>532.95664000000011</v>
      </c>
      <c r="H284" s="10">
        <f t="shared" si="9"/>
        <v>0.50454413989577962</v>
      </c>
    </row>
    <row r="285" spans="1:8" ht="16.5" customHeight="1" x14ac:dyDescent="0.3">
      <c r="A285" s="15">
        <v>2817</v>
      </c>
      <c r="B285" s="14" t="s">
        <v>978</v>
      </c>
      <c r="C285" s="13">
        <v>2379.2769149999999</v>
      </c>
      <c r="D285" s="13">
        <v>4725.2061800000001</v>
      </c>
      <c r="E285" s="13">
        <v>1963.6386</v>
      </c>
      <c r="F285" s="12">
        <v>5224.00299</v>
      </c>
      <c r="G285" s="11">
        <f t="shared" si="8"/>
        <v>498.79680999999982</v>
      </c>
      <c r="H285" s="10">
        <f t="shared" si="9"/>
        <v>0.1055608561825761</v>
      </c>
    </row>
    <row r="286" spans="1:8" ht="16.5" customHeight="1" x14ac:dyDescent="0.3">
      <c r="A286" s="15">
        <v>2818</v>
      </c>
      <c r="B286" s="14" t="s">
        <v>977</v>
      </c>
      <c r="C286" s="13">
        <v>13125.915381999999</v>
      </c>
      <c r="D286" s="13">
        <v>8829.3207300000104</v>
      </c>
      <c r="E286" s="13">
        <v>19493.752986799998</v>
      </c>
      <c r="F286" s="12">
        <v>14481.794619999999</v>
      </c>
      <c r="G286" s="11">
        <f t="shared" si="8"/>
        <v>5652.4738899999884</v>
      </c>
      <c r="H286" s="10">
        <f t="shared" si="9"/>
        <v>0.64019351690262838</v>
      </c>
    </row>
    <row r="287" spans="1:8" ht="16.5" customHeight="1" x14ac:dyDescent="0.3">
      <c r="A287" s="15">
        <v>2819</v>
      </c>
      <c r="B287" s="14" t="s">
        <v>976</v>
      </c>
      <c r="C287" s="13">
        <v>109.459524</v>
      </c>
      <c r="D287" s="13">
        <v>298.36802</v>
      </c>
      <c r="E287" s="13">
        <v>133.06882400000001</v>
      </c>
      <c r="F287" s="12">
        <v>386.19416999999999</v>
      </c>
      <c r="G287" s="11">
        <f t="shared" si="8"/>
        <v>87.826149999999984</v>
      </c>
      <c r="H287" s="10">
        <f t="shared" si="9"/>
        <v>0.29435510548348975</v>
      </c>
    </row>
    <row r="288" spans="1:8" ht="16.5" customHeight="1" x14ac:dyDescent="0.3">
      <c r="A288" s="15">
        <v>2820</v>
      </c>
      <c r="B288" s="14" t="s">
        <v>975</v>
      </c>
      <c r="C288" s="13">
        <v>468.60929999999996</v>
      </c>
      <c r="D288" s="13">
        <v>520.48933</v>
      </c>
      <c r="E288" s="13">
        <v>708.54260499999998</v>
      </c>
      <c r="F288" s="12">
        <v>752.74573999999996</v>
      </c>
      <c r="G288" s="11">
        <f t="shared" si="8"/>
        <v>232.25640999999996</v>
      </c>
      <c r="H288" s="10">
        <f t="shared" si="9"/>
        <v>0.44622703408732695</v>
      </c>
    </row>
    <row r="289" spans="1:8" ht="16.5" customHeight="1" x14ac:dyDescent="0.3">
      <c r="A289" s="15">
        <v>2821</v>
      </c>
      <c r="B289" s="14" t="s">
        <v>974</v>
      </c>
      <c r="C289" s="13">
        <v>3664.9882459999999</v>
      </c>
      <c r="D289" s="13">
        <v>3686.4422300000001</v>
      </c>
      <c r="E289" s="13">
        <v>4078.8564150000002</v>
      </c>
      <c r="F289" s="12">
        <v>5034.3018600000005</v>
      </c>
      <c r="G289" s="11">
        <f t="shared" si="8"/>
        <v>1347.8596300000004</v>
      </c>
      <c r="H289" s="10">
        <f t="shared" si="9"/>
        <v>0.36562613650397563</v>
      </c>
    </row>
    <row r="290" spans="1:8" ht="16.5" customHeight="1" x14ac:dyDescent="0.3">
      <c r="A290" s="15">
        <v>2822</v>
      </c>
      <c r="B290" s="14" t="s">
        <v>973</v>
      </c>
      <c r="C290" s="13">
        <v>13.865</v>
      </c>
      <c r="D290" s="13">
        <v>350.66629</v>
      </c>
      <c r="E290" s="13">
        <v>10.5001</v>
      </c>
      <c r="F290" s="12">
        <v>425.92732000000001</v>
      </c>
      <c r="G290" s="11">
        <f t="shared" si="8"/>
        <v>75.261030000000005</v>
      </c>
      <c r="H290" s="10">
        <f t="shared" si="9"/>
        <v>0.21462293966152265</v>
      </c>
    </row>
    <row r="291" spans="1:8" ht="16.5" customHeight="1" x14ac:dyDescent="0.3">
      <c r="A291" s="15">
        <v>2823</v>
      </c>
      <c r="B291" s="14" t="s">
        <v>972</v>
      </c>
      <c r="C291" s="13">
        <v>117.43961</v>
      </c>
      <c r="D291" s="13">
        <v>370.32556</v>
      </c>
      <c r="E291" s="13">
        <v>113.15232499999999</v>
      </c>
      <c r="F291" s="12">
        <v>370.87602000000004</v>
      </c>
      <c r="G291" s="11">
        <f t="shared" si="8"/>
        <v>0.55046000000004369</v>
      </c>
      <c r="H291" s="10">
        <f t="shared" si="9"/>
        <v>1.4864218392055999E-3</v>
      </c>
    </row>
    <row r="292" spans="1:8" ht="16.5" customHeight="1" x14ac:dyDescent="0.3">
      <c r="A292" s="15">
        <v>2824</v>
      </c>
      <c r="B292" s="14" t="s">
        <v>971</v>
      </c>
      <c r="C292" s="13">
        <v>72.132000000000005</v>
      </c>
      <c r="D292" s="13">
        <v>200.33001999999999</v>
      </c>
      <c r="E292" s="13">
        <v>56.848500000000001</v>
      </c>
      <c r="F292" s="12">
        <v>92.173829999999995</v>
      </c>
      <c r="G292" s="11">
        <f t="shared" si="8"/>
        <v>-108.15619</v>
      </c>
      <c r="H292" s="10">
        <f t="shared" si="9"/>
        <v>-0.53989007738330985</v>
      </c>
    </row>
    <row r="293" spans="1:8" ht="16.5" customHeight="1" x14ac:dyDescent="0.3">
      <c r="A293" s="15">
        <v>2825</v>
      </c>
      <c r="B293" s="14" t="s">
        <v>970</v>
      </c>
      <c r="C293" s="13">
        <v>719.64873849999992</v>
      </c>
      <c r="D293" s="13">
        <v>4582.9362799999999</v>
      </c>
      <c r="E293" s="13">
        <v>1124.9547513999999</v>
      </c>
      <c r="F293" s="12">
        <v>6285.2561900000001</v>
      </c>
      <c r="G293" s="11">
        <f t="shared" si="8"/>
        <v>1702.3199100000002</v>
      </c>
      <c r="H293" s="10">
        <f t="shared" si="9"/>
        <v>0.37144743151436532</v>
      </c>
    </row>
    <row r="294" spans="1:8" ht="16.5" customHeight="1" x14ac:dyDescent="0.3">
      <c r="A294" s="15">
        <v>2826</v>
      </c>
      <c r="B294" s="14" t="s">
        <v>969</v>
      </c>
      <c r="C294" s="13">
        <v>402.01756699999999</v>
      </c>
      <c r="D294" s="13">
        <v>504.65665000000001</v>
      </c>
      <c r="E294" s="13">
        <v>489.92965299999997</v>
      </c>
      <c r="F294" s="12">
        <v>702.4454300000001</v>
      </c>
      <c r="G294" s="11">
        <f t="shared" si="8"/>
        <v>197.78878000000009</v>
      </c>
      <c r="H294" s="10">
        <f t="shared" si="9"/>
        <v>0.39192742233754391</v>
      </c>
    </row>
    <row r="295" spans="1:8" ht="16.5" customHeight="1" x14ac:dyDescent="0.3">
      <c r="A295" s="15">
        <v>2827</v>
      </c>
      <c r="B295" s="14" t="s">
        <v>968</v>
      </c>
      <c r="C295" s="13">
        <v>12904.444772250001</v>
      </c>
      <c r="D295" s="13">
        <v>6963.5090300000002</v>
      </c>
      <c r="E295" s="13">
        <v>16730.516502800001</v>
      </c>
      <c r="F295" s="12">
        <v>8428.7293099999897</v>
      </c>
      <c r="G295" s="11">
        <f t="shared" si="8"/>
        <v>1465.2202799999895</v>
      </c>
      <c r="H295" s="10">
        <f t="shared" si="9"/>
        <v>0.21041407050490887</v>
      </c>
    </row>
    <row r="296" spans="1:8" ht="16.5" customHeight="1" x14ac:dyDescent="0.3">
      <c r="A296" s="15">
        <v>2828</v>
      </c>
      <c r="B296" s="14" t="s">
        <v>967</v>
      </c>
      <c r="C296" s="13">
        <v>10062.008924275</v>
      </c>
      <c r="D296" s="13">
        <v>3552.4351799999999</v>
      </c>
      <c r="E296" s="13">
        <v>8509.2882267799996</v>
      </c>
      <c r="F296" s="12">
        <v>3227.6477300000001</v>
      </c>
      <c r="G296" s="11">
        <f t="shared" si="8"/>
        <v>-324.78744999999981</v>
      </c>
      <c r="H296" s="10">
        <f t="shared" si="9"/>
        <v>-9.1426706904754781E-2</v>
      </c>
    </row>
    <row r="297" spans="1:8" ht="25.5" customHeight="1" x14ac:dyDescent="0.3">
      <c r="A297" s="15">
        <v>2829</v>
      </c>
      <c r="B297" s="14" t="s">
        <v>966</v>
      </c>
      <c r="C297" s="13">
        <v>301.766234</v>
      </c>
      <c r="D297" s="13">
        <v>719.85950000000003</v>
      </c>
      <c r="E297" s="13">
        <v>208.12223299999999</v>
      </c>
      <c r="F297" s="12">
        <v>1689.3013600000002</v>
      </c>
      <c r="G297" s="11">
        <f t="shared" si="8"/>
        <v>969.44186000000013</v>
      </c>
      <c r="H297" s="10">
        <f t="shared" si="9"/>
        <v>1.3467098232363399</v>
      </c>
    </row>
    <row r="298" spans="1:8" ht="16.5" customHeight="1" x14ac:dyDescent="0.3">
      <c r="A298" s="15">
        <v>2830</v>
      </c>
      <c r="B298" s="14" t="s">
        <v>965</v>
      </c>
      <c r="C298" s="13">
        <v>740.72981525</v>
      </c>
      <c r="D298" s="13">
        <v>408.29947999999996</v>
      </c>
      <c r="E298" s="13">
        <v>901.4520500000001</v>
      </c>
      <c r="F298" s="12">
        <v>672.99484999999993</v>
      </c>
      <c r="G298" s="11">
        <f t="shared" si="8"/>
        <v>264.69536999999997</v>
      </c>
      <c r="H298" s="10">
        <f t="shared" si="9"/>
        <v>0.64828730617046093</v>
      </c>
    </row>
    <row r="299" spans="1:8" ht="16.5" customHeight="1" x14ac:dyDescent="0.3">
      <c r="A299" s="15">
        <v>2831</v>
      </c>
      <c r="B299" s="14" t="s">
        <v>964</v>
      </c>
      <c r="C299" s="13">
        <v>12.737299999999999</v>
      </c>
      <c r="D299" s="13">
        <v>30.985319999999998</v>
      </c>
      <c r="E299" s="13">
        <v>11.192975000000001</v>
      </c>
      <c r="F299" s="12">
        <v>30.095130000000001</v>
      </c>
      <c r="G299" s="11">
        <f t="shared" si="8"/>
        <v>-0.89018999999999693</v>
      </c>
      <c r="H299" s="10">
        <f t="shared" si="9"/>
        <v>-2.8729411217957308E-2</v>
      </c>
    </row>
    <row r="300" spans="1:8" ht="16.5" customHeight="1" x14ac:dyDescent="0.3">
      <c r="A300" s="15">
        <v>2832</v>
      </c>
      <c r="B300" s="14" t="s">
        <v>963</v>
      </c>
      <c r="C300" s="13">
        <v>8531.0895860000001</v>
      </c>
      <c r="D300" s="13">
        <v>3456.4147200000002</v>
      </c>
      <c r="E300" s="13">
        <v>12367.608416999999</v>
      </c>
      <c r="F300" s="12">
        <v>5369.1962100000001</v>
      </c>
      <c r="G300" s="11">
        <f t="shared" si="8"/>
        <v>1912.7814899999998</v>
      </c>
      <c r="H300" s="10">
        <f t="shared" si="9"/>
        <v>0.55340045826445261</v>
      </c>
    </row>
    <row r="301" spans="1:8" ht="16.5" customHeight="1" x14ac:dyDescent="0.3">
      <c r="A301" s="15">
        <v>2833</v>
      </c>
      <c r="B301" s="14" t="s">
        <v>962</v>
      </c>
      <c r="C301" s="13">
        <v>92037.604832999903</v>
      </c>
      <c r="D301" s="13">
        <v>20400.611629999999</v>
      </c>
      <c r="E301" s="13">
        <v>114990.002331</v>
      </c>
      <c r="F301" s="12">
        <v>29049.100289999998</v>
      </c>
      <c r="G301" s="11">
        <f t="shared" si="8"/>
        <v>8648.4886599999991</v>
      </c>
      <c r="H301" s="10">
        <f t="shared" si="9"/>
        <v>0.42393281225362944</v>
      </c>
    </row>
    <row r="302" spans="1:8" ht="16.5" customHeight="1" x14ac:dyDescent="0.3">
      <c r="A302" s="15">
        <v>2834</v>
      </c>
      <c r="B302" s="14" t="s">
        <v>961</v>
      </c>
      <c r="C302" s="13">
        <v>4846.3047669999896</v>
      </c>
      <c r="D302" s="13">
        <v>3626.1163500000002</v>
      </c>
      <c r="E302" s="13">
        <v>6284.9955051999905</v>
      </c>
      <c r="F302" s="12">
        <v>4882.12961000001</v>
      </c>
      <c r="G302" s="11">
        <f t="shared" si="8"/>
        <v>1256.0132600000097</v>
      </c>
      <c r="H302" s="10">
        <f t="shared" si="9"/>
        <v>0.34637974592293752</v>
      </c>
    </row>
    <row r="303" spans="1:8" ht="16.5" customHeight="1" x14ac:dyDescent="0.3">
      <c r="A303" s="15">
        <v>2835</v>
      </c>
      <c r="B303" s="14" t="s">
        <v>960</v>
      </c>
      <c r="C303" s="13">
        <v>49702.754543399999</v>
      </c>
      <c r="D303" s="13">
        <v>29214.08178</v>
      </c>
      <c r="E303" s="13">
        <v>49195.298013</v>
      </c>
      <c r="F303" s="12">
        <v>39358.676260000102</v>
      </c>
      <c r="G303" s="11">
        <f t="shared" si="8"/>
        <v>10144.594480000102</v>
      </c>
      <c r="H303" s="10">
        <f t="shared" si="9"/>
        <v>0.34725015683857996</v>
      </c>
    </row>
    <row r="304" spans="1:8" ht="16.5" customHeight="1" x14ac:dyDescent="0.3">
      <c r="A304" s="15">
        <v>2836</v>
      </c>
      <c r="B304" s="14" t="s">
        <v>959</v>
      </c>
      <c r="C304" s="13">
        <v>249344.10065200002</v>
      </c>
      <c r="D304" s="13">
        <v>68071.628679999907</v>
      </c>
      <c r="E304" s="13">
        <v>276451.11754900002</v>
      </c>
      <c r="F304" s="12">
        <v>72219.052360000191</v>
      </c>
      <c r="G304" s="11">
        <f t="shared" si="8"/>
        <v>4147.4236800002836</v>
      </c>
      <c r="H304" s="10">
        <f t="shared" si="9"/>
        <v>6.092734609740337E-2</v>
      </c>
    </row>
    <row r="305" spans="1:8" ht="16.5" customHeight="1" x14ac:dyDescent="0.3">
      <c r="A305" s="15">
        <v>2837</v>
      </c>
      <c r="B305" s="14" t="s">
        <v>958</v>
      </c>
      <c r="C305" s="13">
        <v>28.168369999999999</v>
      </c>
      <c r="D305" s="13">
        <v>71.990889999999993</v>
      </c>
      <c r="E305" s="13">
        <v>78.608369999999994</v>
      </c>
      <c r="F305" s="12">
        <v>202.03603000000001</v>
      </c>
      <c r="G305" s="11">
        <f t="shared" si="8"/>
        <v>130.04514</v>
      </c>
      <c r="H305" s="10">
        <f t="shared" si="9"/>
        <v>1.8064110611773241</v>
      </c>
    </row>
    <row r="306" spans="1:8" ht="16.5" customHeight="1" x14ac:dyDescent="0.3">
      <c r="A306" s="15">
        <v>2838</v>
      </c>
      <c r="B306" s="14" t="s">
        <v>957</v>
      </c>
      <c r="C306" s="13">
        <v>0</v>
      </c>
      <c r="D306" s="13">
        <v>0</v>
      </c>
      <c r="E306" s="13">
        <v>0</v>
      </c>
      <c r="F306" s="12">
        <v>0</v>
      </c>
      <c r="G306" s="11">
        <f t="shared" si="8"/>
        <v>0</v>
      </c>
      <c r="H306" s="10" t="str">
        <f t="shared" si="9"/>
        <v/>
      </c>
    </row>
    <row r="307" spans="1:8" ht="16.5" customHeight="1" x14ac:dyDescent="0.3">
      <c r="A307" s="15">
        <v>2839</v>
      </c>
      <c r="B307" s="14" t="s">
        <v>956</v>
      </c>
      <c r="C307" s="13">
        <v>4638.0414069999997</v>
      </c>
      <c r="D307" s="13">
        <v>2486.6527999999998</v>
      </c>
      <c r="E307" s="13">
        <v>6455.0501749999994</v>
      </c>
      <c r="F307" s="12">
        <v>3065.6920099999998</v>
      </c>
      <c r="G307" s="11">
        <f t="shared" si="8"/>
        <v>579.03920999999991</v>
      </c>
      <c r="H307" s="10">
        <f t="shared" si="9"/>
        <v>0.23285888966887536</v>
      </c>
    </row>
    <row r="308" spans="1:8" ht="16.5" customHeight="1" x14ac:dyDescent="0.3">
      <c r="A308" s="15">
        <v>2840</v>
      </c>
      <c r="B308" s="14" t="s">
        <v>955</v>
      </c>
      <c r="C308" s="13">
        <v>2051.4370360000003</v>
      </c>
      <c r="D308" s="13">
        <v>1536.43758</v>
      </c>
      <c r="E308" s="13">
        <v>3025.2996129999997</v>
      </c>
      <c r="F308" s="12">
        <v>2147.8925600000002</v>
      </c>
      <c r="G308" s="11">
        <f t="shared" si="8"/>
        <v>611.45498000000021</v>
      </c>
      <c r="H308" s="10">
        <f t="shared" si="9"/>
        <v>0.39796929465888242</v>
      </c>
    </row>
    <row r="309" spans="1:8" ht="16.5" customHeight="1" x14ac:dyDescent="0.3">
      <c r="A309" s="15">
        <v>2841</v>
      </c>
      <c r="B309" s="14" t="s">
        <v>954</v>
      </c>
      <c r="C309" s="13">
        <v>89.83985899999999</v>
      </c>
      <c r="D309" s="13">
        <v>540.65032999999994</v>
      </c>
      <c r="E309" s="13">
        <v>124.9689079</v>
      </c>
      <c r="F309" s="12">
        <v>1029.6020699999999</v>
      </c>
      <c r="G309" s="11">
        <f t="shared" si="8"/>
        <v>488.95173999999997</v>
      </c>
      <c r="H309" s="10">
        <f t="shared" si="9"/>
        <v>0.90437703052914076</v>
      </c>
    </row>
    <row r="310" spans="1:8" ht="16.5" customHeight="1" x14ac:dyDescent="0.3">
      <c r="A310" s="15">
        <v>2842</v>
      </c>
      <c r="B310" s="14" t="s">
        <v>953</v>
      </c>
      <c r="C310" s="13">
        <v>618.65445</v>
      </c>
      <c r="D310" s="13">
        <v>1102.22876</v>
      </c>
      <c r="E310" s="13">
        <v>573.47811000000002</v>
      </c>
      <c r="F310" s="12">
        <v>1165.2045800000001</v>
      </c>
      <c r="G310" s="11">
        <f t="shared" si="8"/>
        <v>62.975820000000112</v>
      </c>
      <c r="H310" s="10">
        <f t="shared" si="9"/>
        <v>5.7134981671137043E-2</v>
      </c>
    </row>
    <row r="311" spans="1:8" ht="16.5" customHeight="1" x14ac:dyDescent="0.3">
      <c r="A311" s="15">
        <v>2843</v>
      </c>
      <c r="B311" s="14" t="s">
        <v>952</v>
      </c>
      <c r="C311" s="13">
        <v>7.9949750350000102</v>
      </c>
      <c r="D311" s="13">
        <v>2695.4951700000001</v>
      </c>
      <c r="E311" s="13">
        <v>7.2969029089999999</v>
      </c>
      <c r="F311" s="12">
        <v>2950.4821000000002</v>
      </c>
      <c r="G311" s="11">
        <f t="shared" si="8"/>
        <v>254.98693000000003</v>
      </c>
      <c r="H311" s="10">
        <f t="shared" si="9"/>
        <v>9.4597435320205009E-2</v>
      </c>
    </row>
    <row r="312" spans="1:8" ht="16.5" customHeight="1" x14ac:dyDescent="0.3">
      <c r="A312" s="15">
        <v>2844</v>
      </c>
      <c r="B312" s="14" t="s">
        <v>951</v>
      </c>
      <c r="C312" s="13">
        <v>0.89151559399999991</v>
      </c>
      <c r="D312" s="13">
        <v>2409.4630000000002</v>
      </c>
      <c r="E312" s="13">
        <v>2.09101391004</v>
      </c>
      <c r="F312" s="12">
        <v>2067.60608</v>
      </c>
      <c r="G312" s="11">
        <f t="shared" si="8"/>
        <v>-341.85692000000017</v>
      </c>
      <c r="H312" s="10">
        <f t="shared" si="9"/>
        <v>-0.14188095853723429</v>
      </c>
    </row>
    <row r="313" spans="1:8" ht="16.5" customHeight="1" x14ac:dyDescent="0.3">
      <c r="A313" s="15">
        <v>2845</v>
      </c>
      <c r="B313" s="14" t="s">
        <v>950</v>
      </c>
      <c r="C313" s="13">
        <v>2.0269246650000001</v>
      </c>
      <c r="D313" s="13">
        <v>841.91648999999995</v>
      </c>
      <c r="E313" s="13">
        <v>0.99870616299999992</v>
      </c>
      <c r="F313" s="12">
        <v>378.11644000000001</v>
      </c>
      <c r="G313" s="11">
        <f t="shared" si="8"/>
        <v>-463.80004999999994</v>
      </c>
      <c r="H313" s="10">
        <f t="shared" si="9"/>
        <v>-0.55088605046802208</v>
      </c>
    </row>
    <row r="314" spans="1:8" ht="16.5" customHeight="1" x14ac:dyDescent="0.3">
      <c r="A314" s="15">
        <v>2846</v>
      </c>
      <c r="B314" s="14" t="s">
        <v>949</v>
      </c>
      <c r="C314" s="13">
        <v>60.993197670000001</v>
      </c>
      <c r="D314" s="13">
        <v>905.78853000000004</v>
      </c>
      <c r="E314" s="13">
        <v>65.56490144</v>
      </c>
      <c r="F314" s="12">
        <v>367.24919</v>
      </c>
      <c r="G314" s="11">
        <f t="shared" si="8"/>
        <v>-538.53934000000004</v>
      </c>
      <c r="H314" s="10">
        <f t="shared" si="9"/>
        <v>-0.59455305754423715</v>
      </c>
    </row>
    <row r="315" spans="1:8" ht="16.5" customHeight="1" x14ac:dyDescent="0.3">
      <c r="A315" s="15">
        <v>2847</v>
      </c>
      <c r="B315" s="14" t="s">
        <v>948</v>
      </c>
      <c r="C315" s="13">
        <v>4088.4456290000003</v>
      </c>
      <c r="D315" s="13">
        <v>2365.1690800000001</v>
      </c>
      <c r="E315" s="13">
        <v>4414.4879259999998</v>
      </c>
      <c r="F315" s="12">
        <v>2688.8299200000001</v>
      </c>
      <c r="G315" s="11">
        <f t="shared" si="8"/>
        <v>323.66084000000001</v>
      </c>
      <c r="H315" s="10">
        <f t="shared" si="9"/>
        <v>0.13684469441821048</v>
      </c>
    </row>
    <row r="316" spans="1:8" ht="16.5" customHeight="1" x14ac:dyDescent="0.3">
      <c r="A316" s="15">
        <v>2848</v>
      </c>
      <c r="B316" s="14" t="s">
        <v>947</v>
      </c>
      <c r="C316" s="13">
        <v>0</v>
      </c>
      <c r="D316" s="13">
        <v>0</v>
      </c>
      <c r="E316" s="13">
        <v>0</v>
      </c>
      <c r="F316" s="12">
        <v>0</v>
      </c>
      <c r="G316" s="11">
        <f t="shared" si="8"/>
        <v>0</v>
      </c>
      <c r="H316" s="10" t="str">
        <f t="shared" si="9"/>
        <v/>
      </c>
    </row>
    <row r="317" spans="1:8" ht="16.5" customHeight="1" x14ac:dyDescent="0.3">
      <c r="A317" s="15">
        <v>2849</v>
      </c>
      <c r="B317" s="14" t="s">
        <v>946</v>
      </c>
      <c r="C317" s="13">
        <v>4654.076024</v>
      </c>
      <c r="D317" s="13">
        <v>4196.8732399999999</v>
      </c>
      <c r="E317" s="13">
        <v>6743.6764859999994</v>
      </c>
      <c r="F317" s="12">
        <v>6439.2460599999995</v>
      </c>
      <c r="G317" s="11">
        <f t="shared" si="8"/>
        <v>2242.3728199999996</v>
      </c>
      <c r="H317" s="10">
        <f t="shared" si="9"/>
        <v>0.53429605608007347</v>
      </c>
    </row>
    <row r="318" spans="1:8" ht="25.5" customHeight="1" x14ac:dyDescent="0.3">
      <c r="A318" s="15">
        <v>2850</v>
      </c>
      <c r="B318" s="14" t="s">
        <v>945</v>
      </c>
      <c r="C318" s="13">
        <v>1.5443249999999999</v>
      </c>
      <c r="D318" s="13">
        <v>235.78483</v>
      </c>
      <c r="E318" s="13">
        <v>42.630940000000002</v>
      </c>
      <c r="F318" s="12">
        <v>577.76315</v>
      </c>
      <c r="G318" s="11">
        <f t="shared" si="8"/>
        <v>341.97832</v>
      </c>
      <c r="H318" s="10">
        <f t="shared" si="9"/>
        <v>1.4503830462714671</v>
      </c>
    </row>
    <row r="319" spans="1:8" ht="25.5" customHeight="1" x14ac:dyDescent="0.3">
      <c r="A319" s="15">
        <v>2851</v>
      </c>
      <c r="B319" s="14" t="s">
        <v>944</v>
      </c>
      <c r="C319" s="13">
        <v>0</v>
      </c>
      <c r="D319" s="13">
        <v>0</v>
      </c>
      <c r="E319" s="13">
        <v>0</v>
      </c>
      <c r="F319" s="12">
        <v>0</v>
      </c>
      <c r="G319" s="11">
        <f t="shared" si="8"/>
        <v>0</v>
      </c>
      <c r="H319" s="10" t="str">
        <f t="shared" si="9"/>
        <v/>
      </c>
    </row>
    <row r="320" spans="1:8" ht="16.5" customHeight="1" x14ac:dyDescent="0.3">
      <c r="A320" s="15">
        <v>2852</v>
      </c>
      <c r="B320" s="14" t="s">
        <v>943</v>
      </c>
      <c r="C320" s="13">
        <v>1.252E-2</v>
      </c>
      <c r="D320" s="13">
        <v>15.12462</v>
      </c>
      <c r="E320" s="13">
        <v>0.71241999999999905</v>
      </c>
      <c r="F320" s="12">
        <v>60.738990000000001</v>
      </c>
      <c r="G320" s="11">
        <f t="shared" si="8"/>
        <v>45.614370000000001</v>
      </c>
      <c r="H320" s="10">
        <f t="shared" si="9"/>
        <v>3.015901887121792</v>
      </c>
    </row>
    <row r="321" spans="1:8" ht="25.5" customHeight="1" x14ac:dyDescent="0.3">
      <c r="A321" s="15">
        <v>2853</v>
      </c>
      <c r="B321" s="14" t="s">
        <v>942</v>
      </c>
      <c r="C321" s="13">
        <v>120.74882719999999</v>
      </c>
      <c r="D321" s="13">
        <v>140.84927999999999</v>
      </c>
      <c r="E321" s="13">
        <v>111.4735266</v>
      </c>
      <c r="F321" s="12">
        <v>180.83133999999998</v>
      </c>
      <c r="G321" s="11">
        <f t="shared" si="8"/>
        <v>39.98205999999999</v>
      </c>
      <c r="H321" s="10">
        <f t="shared" si="9"/>
        <v>0.28386414186852776</v>
      </c>
    </row>
    <row r="322" spans="1:8" ht="16.5" customHeight="1" x14ac:dyDescent="0.3">
      <c r="A322" s="15">
        <v>2901</v>
      </c>
      <c r="B322" s="14" t="s">
        <v>941</v>
      </c>
      <c r="C322" s="13">
        <v>33165.5300528886</v>
      </c>
      <c r="D322" s="13">
        <v>15152.101550000001</v>
      </c>
      <c r="E322" s="13">
        <v>27908.372085050003</v>
      </c>
      <c r="F322" s="12">
        <v>20282.858519999998</v>
      </c>
      <c r="G322" s="11">
        <f t="shared" si="8"/>
        <v>5130.7569699999967</v>
      </c>
      <c r="H322" s="10">
        <f t="shared" si="9"/>
        <v>0.33861685476890141</v>
      </c>
    </row>
    <row r="323" spans="1:8" ht="16.5" customHeight="1" x14ac:dyDescent="0.3">
      <c r="A323" s="15">
        <v>2902</v>
      </c>
      <c r="B323" s="14" t="s">
        <v>940</v>
      </c>
      <c r="C323" s="13">
        <v>8639.3111004518305</v>
      </c>
      <c r="D323" s="13">
        <v>6688.0437899999997</v>
      </c>
      <c r="E323" s="13">
        <v>7731.9370821479997</v>
      </c>
      <c r="F323" s="12">
        <v>7885.8835899999995</v>
      </c>
      <c r="G323" s="11">
        <f t="shared" si="8"/>
        <v>1197.8397999999997</v>
      </c>
      <c r="H323" s="10">
        <f t="shared" si="9"/>
        <v>0.17910166823234866</v>
      </c>
    </row>
    <row r="324" spans="1:8" ht="16.5" customHeight="1" x14ac:dyDescent="0.3">
      <c r="A324" s="15">
        <v>2903</v>
      </c>
      <c r="B324" s="14" t="s">
        <v>939</v>
      </c>
      <c r="C324" s="13">
        <v>3598.5355724320002</v>
      </c>
      <c r="D324" s="13">
        <v>7420.6145500000102</v>
      </c>
      <c r="E324" s="13">
        <v>3121.1685235629998</v>
      </c>
      <c r="F324" s="12">
        <v>7255.8175899999997</v>
      </c>
      <c r="G324" s="11">
        <f t="shared" si="8"/>
        <v>-164.79696000001059</v>
      </c>
      <c r="H324" s="10">
        <f t="shared" si="9"/>
        <v>-2.2207993541452756E-2</v>
      </c>
    </row>
    <row r="325" spans="1:8" ht="16.5" customHeight="1" x14ac:dyDescent="0.3">
      <c r="A325" s="15">
        <v>2904</v>
      </c>
      <c r="B325" s="14" t="s">
        <v>938</v>
      </c>
      <c r="C325" s="13">
        <v>299.32343596999999</v>
      </c>
      <c r="D325" s="13">
        <v>708.69421999999997</v>
      </c>
      <c r="E325" s="13">
        <v>766.03479899499996</v>
      </c>
      <c r="F325" s="12">
        <v>903.48883999999998</v>
      </c>
      <c r="G325" s="11">
        <f t="shared" si="8"/>
        <v>194.79462000000001</v>
      </c>
      <c r="H325" s="10">
        <f t="shared" si="9"/>
        <v>0.27486412969475044</v>
      </c>
    </row>
    <row r="326" spans="1:8" ht="16.5" customHeight="1" x14ac:dyDescent="0.3">
      <c r="A326" s="15">
        <v>2905</v>
      </c>
      <c r="B326" s="14" t="s">
        <v>937</v>
      </c>
      <c r="C326" s="13">
        <v>86058.745806790103</v>
      </c>
      <c r="D326" s="13">
        <v>44508.2359499999</v>
      </c>
      <c r="E326" s="13">
        <v>105307.05868849</v>
      </c>
      <c r="F326" s="12">
        <v>77004.161049999893</v>
      </c>
      <c r="G326" s="11">
        <f t="shared" ref="G326:G389" si="10">F326-D326</f>
        <v>32495.925099999993</v>
      </c>
      <c r="H326" s="10">
        <f t="shared" ref="H326:H389" si="11">IF(D326&lt;&gt;0,G326/D326,"")</f>
        <v>0.73011038084065127</v>
      </c>
    </row>
    <row r="327" spans="1:8" ht="16.5" customHeight="1" x14ac:dyDescent="0.3">
      <c r="A327" s="15">
        <v>2906</v>
      </c>
      <c r="B327" s="14" t="s">
        <v>936</v>
      </c>
      <c r="C327" s="13">
        <v>169.7282279655</v>
      </c>
      <c r="D327" s="13">
        <v>4858.5509199999997</v>
      </c>
      <c r="E327" s="13">
        <v>164.85851352349999</v>
      </c>
      <c r="F327" s="12">
        <v>3744.05215</v>
      </c>
      <c r="G327" s="11">
        <f t="shared" si="10"/>
        <v>-1114.4987699999997</v>
      </c>
      <c r="H327" s="10">
        <f t="shared" si="11"/>
        <v>-0.22938913028825469</v>
      </c>
    </row>
    <row r="328" spans="1:8" ht="16.5" customHeight="1" x14ac:dyDescent="0.3">
      <c r="A328" s="15">
        <v>2907</v>
      </c>
      <c r="B328" s="14" t="s">
        <v>935</v>
      </c>
      <c r="C328" s="13">
        <v>357.46712880900003</v>
      </c>
      <c r="D328" s="13">
        <v>4057.2758699999999</v>
      </c>
      <c r="E328" s="13">
        <v>120.89314258499999</v>
      </c>
      <c r="F328" s="12">
        <v>5672.0004500000005</v>
      </c>
      <c r="G328" s="11">
        <f t="shared" si="10"/>
        <v>1614.7245800000005</v>
      </c>
      <c r="H328" s="10">
        <f t="shared" si="11"/>
        <v>0.39798244727194271</v>
      </c>
    </row>
    <row r="329" spans="1:8" ht="16.5" customHeight="1" x14ac:dyDescent="0.3">
      <c r="A329" s="15">
        <v>2908</v>
      </c>
      <c r="B329" s="14" t="s">
        <v>934</v>
      </c>
      <c r="C329" s="13">
        <v>6.0365690499999998</v>
      </c>
      <c r="D329" s="13">
        <v>284.15451000000002</v>
      </c>
      <c r="E329" s="13">
        <v>7.5987094250000098</v>
      </c>
      <c r="F329" s="12">
        <v>262.39859999999999</v>
      </c>
      <c r="G329" s="11">
        <f t="shared" si="10"/>
        <v>-21.755910000000029</v>
      </c>
      <c r="H329" s="10">
        <f t="shared" si="11"/>
        <v>-7.6563662494746346E-2</v>
      </c>
    </row>
    <row r="330" spans="1:8" ht="16.5" customHeight="1" x14ac:dyDescent="0.3">
      <c r="A330" s="15">
        <v>2909</v>
      </c>
      <c r="B330" s="14" t="s">
        <v>933</v>
      </c>
      <c r="C330" s="13">
        <v>54914.432624786197</v>
      </c>
      <c r="D330" s="13">
        <v>31773.810149999998</v>
      </c>
      <c r="E330" s="13">
        <v>39243.408035562003</v>
      </c>
      <c r="F330" s="12">
        <v>37430.030490000005</v>
      </c>
      <c r="G330" s="11">
        <f t="shared" si="10"/>
        <v>5656.2203400000071</v>
      </c>
      <c r="H330" s="10">
        <f t="shared" si="11"/>
        <v>0.17801517392146965</v>
      </c>
    </row>
    <row r="331" spans="1:8" ht="16.5" customHeight="1" x14ac:dyDescent="0.3">
      <c r="A331" s="15">
        <v>2910</v>
      </c>
      <c r="B331" s="14" t="s">
        <v>932</v>
      </c>
      <c r="C331" s="13">
        <v>210.96387920500001</v>
      </c>
      <c r="D331" s="13">
        <v>317.17293999999998</v>
      </c>
      <c r="E331" s="13">
        <v>26.208695710000001</v>
      </c>
      <c r="F331" s="12">
        <v>520.62237000000005</v>
      </c>
      <c r="G331" s="11">
        <f t="shared" si="10"/>
        <v>203.44943000000006</v>
      </c>
      <c r="H331" s="10">
        <f t="shared" si="11"/>
        <v>0.64144636676760658</v>
      </c>
    </row>
    <row r="332" spans="1:8" ht="16.5" customHeight="1" x14ac:dyDescent="0.3">
      <c r="A332" s="15">
        <v>2911</v>
      </c>
      <c r="B332" s="14" t="s">
        <v>931</v>
      </c>
      <c r="C332" s="13">
        <v>11.331096165000002</v>
      </c>
      <c r="D332" s="13">
        <v>61.561419999999998</v>
      </c>
      <c r="E332" s="13">
        <v>15.85942706</v>
      </c>
      <c r="F332" s="12">
        <v>61.524320000000003</v>
      </c>
      <c r="G332" s="11">
        <f t="shared" si="10"/>
        <v>-3.7099999999995248E-2</v>
      </c>
      <c r="H332" s="10">
        <f t="shared" si="11"/>
        <v>-6.0265016628913452E-4</v>
      </c>
    </row>
    <row r="333" spans="1:8" ht="25.5" customHeight="1" x14ac:dyDescent="0.3">
      <c r="A333" s="15">
        <v>2912</v>
      </c>
      <c r="B333" s="14" t="s">
        <v>930</v>
      </c>
      <c r="C333" s="13">
        <v>7493.0056312638899</v>
      </c>
      <c r="D333" s="13">
        <v>5011.56058999999</v>
      </c>
      <c r="E333" s="13">
        <v>7830.4523766010007</v>
      </c>
      <c r="F333" s="12">
        <v>5370.57888</v>
      </c>
      <c r="G333" s="11">
        <f t="shared" si="10"/>
        <v>359.01829000000998</v>
      </c>
      <c r="H333" s="10">
        <f t="shared" si="11"/>
        <v>7.1638022438836907E-2</v>
      </c>
    </row>
    <row r="334" spans="1:8" ht="16.5" customHeight="1" x14ac:dyDescent="0.3">
      <c r="A334" s="15">
        <v>2913</v>
      </c>
      <c r="B334" s="14" t="s">
        <v>929</v>
      </c>
      <c r="C334" s="13">
        <v>0.27389325000000003</v>
      </c>
      <c r="D334" s="13">
        <v>123.31061</v>
      </c>
      <c r="E334" s="13">
        <v>0.25444202500000002</v>
      </c>
      <c r="F334" s="12">
        <v>217.25885</v>
      </c>
      <c r="G334" s="11">
        <f t="shared" si="10"/>
        <v>93.948239999999998</v>
      </c>
      <c r="H334" s="10">
        <f t="shared" si="11"/>
        <v>0.76188285825526292</v>
      </c>
    </row>
    <row r="335" spans="1:8" ht="16.5" customHeight="1" x14ac:dyDescent="0.3">
      <c r="A335" s="15">
        <v>2914</v>
      </c>
      <c r="B335" s="14" t="s">
        <v>928</v>
      </c>
      <c r="C335" s="13">
        <v>1556.3862497988</v>
      </c>
      <c r="D335" s="13">
        <v>3924.0494399999998</v>
      </c>
      <c r="E335" s="13">
        <v>1576.2723077799999</v>
      </c>
      <c r="F335" s="12">
        <v>4131.1178300000001</v>
      </c>
      <c r="G335" s="11">
        <f t="shared" si="10"/>
        <v>207.06839000000036</v>
      </c>
      <c r="H335" s="10">
        <f t="shared" si="11"/>
        <v>5.2769057364374178E-2</v>
      </c>
    </row>
    <row r="336" spans="1:8" ht="16.5" customHeight="1" x14ac:dyDescent="0.3">
      <c r="A336" s="15">
        <v>2915</v>
      </c>
      <c r="B336" s="14" t="s">
        <v>927</v>
      </c>
      <c r="C336" s="13">
        <v>23455.4741850399</v>
      </c>
      <c r="D336" s="13">
        <v>25033.8249499999</v>
      </c>
      <c r="E336" s="13">
        <v>26604.699611028002</v>
      </c>
      <c r="F336" s="12">
        <v>45777.695140000003</v>
      </c>
      <c r="G336" s="11">
        <f t="shared" si="10"/>
        <v>20743.870190000103</v>
      </c>
      <c r="H336" s="10">
        <f t="shared" si="11"/>
        <v>0.8286336679045998</v>
      </c>
    </row>
    <row r="337" spans="1:8" ht="16.5" customHeight="1" x14ac:dyDescent="0.3">
      <c r="A337" s="15">
        <v>2916</v>
      </c>
      <c r="B337" s="14" t="s">
        <v>926</v>
      </c>
      <c r="C337" s="13">
        <v>3438.6876191752199</v>
      </c>
      <c r="D337" s="13">
        <v>9894.97451</v>
      </c>
      <c r="E337" s="13">
        <v>3678.79778941728</v>
      </c>
      <c r="F337" s="12">
        <v>12324.17799</v>
      </c>
      <c r="G337" s="11">
        <f t="shared" si="10"/>
        <v>2429.2034800000001</v>
      </c>
      <c r="H337" s="10">
        <f t="shared" si="11"/>
        <v>0.2454987102336659</v>
      </c>
    </row>
    <row r="338" spans="1:8" ht="16.5" customHeight="1" x14ac:dyDescent="0.3">
      <c r="A338" s="15">
        <v>2917</v>
      </c>
      <c r="B338" s="14" t="s">
        <v>925</v>
      </c>
      <c r="C338" s="13">
        <v>26444.371942655001</v>
      </c>
      <c r="D338" s="13">
        <v>30032.263350000001</v>
      </c>
      <c r="E338" s="13">
        <v>24991.836749045</v>
      </c>
      <c r="F338" s="12">
        <v>49493.958820000094</v>
      </c>
      <c r="G338" s="11">
        <f t="shared" si="10"/>
        <v>19461.695470000093</v>
      </c>
      <c r="H338" s="10">
        <f t="shared" si="11"/>
        <v>0.64802626572599276</v>
      </c>
    </row>
    <row r="339" spans="1:8" ht="16.5" customHeight="1" x14ac:dyDescent="0.3">
      <c r="A339" s="15">
        <v>2918</v>
      </c>
      <c r="B339" s="14" t="s">
        <v>924</v>
      </c>
      <c r="C339" s="13">
        <v>13384.4655458452</v>
      </c>
      <c r="D339" s="13">
        <v>22226.690320000002</v>
      </c>
      <c r="E339" s="13">
        <v>16133.479764826201</v>
      </c>
      <c r="F339" s="12">
        <v>31111.83265</v>
      </c>
      <c r="G339" s="11">
        <f t="shared" si="10"/>
        <v>8885.1423299999988</v>
      </c>
      <c r="H339" s="10">
        <f t="shared" si="11"/>
        <v>0.39975102914917465</v>
      </c>
    </row>
    <row r="340" spans="1:8" ht="16.5" customHeight="1" x14ac:dyDescent="0.3">
      <c r="A340" s="15">
        <v>2919</v>
      </c>
      <c r="B340" s="14" t="s">
        <v>923</v>
      </c>
      <c r="C340" s="13">
        <v>233.81751375000002</v>
      </c>
      <c r="D340" s="13">
        <v>782.28051000000005</v>
      </c>
      <c r="E340" s="13">
        <v>424.16142474999998</v>
      </c>
      <c r="F340" s="12">
        <v>1490.9670800000001</v>
      </c>
      <c r="G340" s="11">
        <f t="shared" si="10"/>
        <v>708.68657000000007</v>
      </c>
      <c r="H340" s="10">
        <f t="shared" si="11"/>
        <v>0.90592384821143002</v>
      </c>
    </row>
    <row r="341" spans="1:8" ht="25.5" customHeight="1" x14ac:dyDescent="0.3">
      <c r="A341" s="15">
        <v>2920</v>
      </c>
      <c r="B341" s="14" t="s">
        <v>922</v>
      </c>
      <c r="C341" s="13">
        <v>714.6356403100001</v>
      </c>
      <c r="D341" s="13">
        <v>2001.0313999999998</v>
      </c>
      <c r="E341" s="13">
        <v>1019.7892384300001</v>
      </c>
      <c r="F341" s="12">
        <v>3080.15254</v>
      </c>
      <c r="G341" s="11">
        <f t="shared" si="10"/>
        <v>1079.1211400000002</v>
      </c>
      <c r="H341" s="10">
        <f t="shared" si="11"/>
        <v>0.53928246203432906</v>
      </c>
    </row>
    <row r="342" spans="1:8" ht="16.5" customHeight="1" x14ac:dyDescent="0.3">
      <c r="A342" s="15">
        <v>2921</v>
      </c>
      <c r="B342" s="14" t="s">
        <v>921</v>
      </c>
      <c r="C342" s="13">
        <v>4488.2162202649897</v>
      </c>
      <c r="D342" s="13">
        <v>11952.65221</v>
      </c>
      <c r="E342" s="13">
        <v>1669.369980642</v>
      </c>
      <c r="F342" s="12">
        <v>8452.4213700000109</v>
      </c>
      <c r="G342" s="11">
        <f t="shared" si="10"/>
        <v>-3500.2308399999893</v>
      </c>
      <c r="H342" s="10">
        <f t="shared" si="11"/>
        <v>-0.292841352572074</v>
      </c>
    </row>
    <row r="343" spans="1:8" ht="16.5" customHeight="1" x14ac:dyDescent="0.3">
      <c r="A343" s="15">
        <v>2922</v>
      </c>
      <c r="B343" s="14" t="s">
        <v>920</v>
      </c>
      <c r="C343" s="13">
        <v>24474.713064244999</v>
      </c>
      <c r="D343" s="13">
        <v>47437.648130000001</v>
      </c>
      <c r="E343" s="13">
        <v>29327.0328453158</v>
      </c>
      <c r="F343" s="12">
        <v>69145.716260000001</v>
      </c>
      <c r="G343" s="11">
        <f t="shared" si="10"/>
        <v>21708.06813</v>
      </c>
      <c r="H343" s="10">
        <f t="shared" si="11"/>
        <v>0.45761265546956192</v>
      </c>
    </row>
    <row r="344" spans="1:8" ht="16.5" customHeight="1" x14ac:dyDescent="0.3">
      <c r="A344" s="15">
        <v>2923</v>
      </c>
      <c r="B344" s="14" t="s">
        <v>919</v>
      </c>
      <c r="C344" s="13">
        <v>2886.5438123150102</v>
      </c>
      <c r="D344" s="13">
        <v>8125.9160499999998</v>
      </c>
      <c r="E344" s="13">
        <v>3183.3864094099999</v>
      </c>
      <c r="F344" s="12">
        <v>10623.435579999999</v>
      </c>
      <c r="G344" s="11">
        <f t="shared" si="10"/>
        <v>2497.5195299999996</v>
      </c>
      <c r="H344" s="10">
        <f t="shared" si="11"/>
        <v>0.30735236675254596</v>
      </c>
    </row>
    <row r="345" spans="1:8" ht="16.5" customHeight="1" x14ac:dyDescent="0.3">
      <c r="A345" s="15">
        <v>2924</v>
      </c>
      <c r="B345" s="14" t="s">
        <v>918</v>
      </c>
      <c r="C345" s="13">
        <v>1447.8766274192401</v>
      </c>
      <c r="D345" s="13">
        <v>14524.09404</v>
      </c>
      <c r="E345" s="13">
        <v>2026.7324965902699</v>
      </c>
      <c r="F345" s="12">
        <v>19815.18334</v>
      </c>
      <c r="G345" s="11">
        <f t="shared" si="10"/>
        <v>5291.0892999999996</v>
      </c>
      <c r="H345" s="10">
        <f t="shared" si="11"/>
        <v>0.36429737272618207</v>
      </c>
    </row>
    <row r="346" spans="1:8" ht="16.5" customHeight="1" x14ac:dyDescent="0.3">
      <c r="A346" s="15">
        <v>2925</v>
      </c>
      <c r="B346" s="14" t="s">
        <v>917</v>
      </c>
      <c r="C346" s="13">
        <v>472.08940685700003</v>
      </c>
      <c r="D346" s="13">
        <v>10106.58848</v>
      </c>
      <c r="E346" s="13">
        <v>555.72990769499995</v>
      </c>
      <c r="F346" s="12">
        <v>13817.57323</v>
      </c>
      <c r="G346" s="11">
        <f t="shared" si="10"/>
        <v>3710.9847499999996</v>
      </c>
      <c r="H346" s="10">
        <f t="shared" si="11"/>
        <v>0.36718470899885691</v>
      </c>
    </row>
    <row r="347" spans="1:8" ht="16.5" customHeight="1" x14ac:dyDescent="0.3">
      <c r="A347" s="15">
        <v>2926</v>
      </c>
      <c r="B347" s="14" t="s">
        <v>916</v>
      </c>
      <c r="C347" s="13">
        <v>389.33212641002001</v>
      </c>
      <c r="D347" s="13">
        <v>4584.8465500000002</v>
      </c>
      <c r="E347" s="13">
        <v>373.24894512500003</v>
      </c>
      <c r="F347" s="12">
        <v>5275.4768700000104</v>
      </c>
      <c r="G347" s="11">
        <f t="shared" si="10"/>
        <v>690.63032000001022</v>
      </c>
      <c r="H347" s="10">
        <f t="shared" si="11"/>
        <v>0.15063324638422418</v>
      </c>
    </row>
    <row r="348" spans="1:8" ht="16.5" customHeight="1" x14ac:dyDescent="0.3">
      <c r="A348" s="15">
        <v>2927</v>
      </c>
      <c r="B348" s="14" t="s">
        <v>915</v>
      </c>
      <c r="C348" s="13">
        <v>703.77911555999992</v>
      </c>
      <c r="D348" s="13">
        <v>1954.7266200000001</v>
      </c>
      <c r="E348" s="13">
        <v>644.15385603999994</v>
      </c>
      <c r="F348" s="12">
        <v>2355.1760399999998</v>
      </c>
      <c r="G348" s="11">
        <f t="shared" si="10"/>
        <v>400.44941999999969</v>
      </c>
      <c r="H348" s="10">
        <f t="shared" si="11"/>
        <v>0.20486211007859487</v>
      </c>
    </row>
    <row r="349" spans="1:8" ht="16.5" customHeight="1" x14ac:dyDescent="0.3">
      <c r="A349" s="15">
        <v>2928</v>
      </c>
      <c r="B349" s="14" t="s">
        <v>914</v>
      </c>
      <c r="C349" s="13">
        <v>172.72152995600001</v>
      </c>
      <c r="D349" s="13">
        <v>1801.4549099999999</v>
      </c>
      <c r="E349" s="13">
        <v>143.483357735</v>
      </c>
      <c r="F349" s="12">
        <v>949.18102999999894</v>
      </c>
      <c r="G349" s="11">
        <f t="shared" si="10"/>
        <v>-852.27388000000099</v>
      </c>
      <c r="H349" s="10">
        <f t="shared" si="11"/>
        <v>-0.47310308754827562</v>
      </c>
    </row>
    <row r="350" spans="1:8" ht="16.5" customHeight="1" x14ac:dyDescent="0.3">
      <c r="A350" s="15">
        <v>2929</v>
      </c>
      <c r="B350" s="14" t="s">
        <v>913</v>
      </c>
      <c r="C350" s="13">
        <v>6895.8754154508106</v>
      </c>
      <c r="D350" s="13">
        <v>16353.07987</v>
      </c>
      <c r="E350" s="13">
        <v>7622.7830815720799</v>
      </c>
      <c r="F350" s="12">
        <v>24188.30631</v>
      </c>
      <c r="G350" s="11">
        <f t="shared" si="10"/>
        <v>7835.2264400000004</v>
      </c>
      <c r="H350" s="10">
        <f t="shared" si="11"/>
        <v>0.4791284884735294</v>
      </c>
    </row>
    <row r="351" spans="1:8" ht="16.5" customHeight="1" x14ac:dyDescent="0.3">
      <c r="A351" s="15">
        <v>2930</v>
      </c>
      <c r="B351" s="14" t="s">
        <v>912</v>
      </c>
      <c r="C351" s="13">
        <v>13511.27179149</v>
      </c>
      <c r="D351" s="13">
        <v>29285.732530000001</v>
      </c>
      <c r="E351" s="13">
        <v>13552.629078779999</v>
      </c>
      <c r="F351" s="12">
        <v>36268.416400000002</v>
      </c>
      <c r="G351" s="11">
        <f t="shared" si="10"/>
        <v>6982.6838700000008</v>
      </c>
      <c r="H351" s="10">
        <f t="shared" si="11"/>
        <v>0.23843295921817942</v>
      </c>
    </row>
    <row r="352" spans="1:8" ht="16.5" customHeight="1" x14ac:dyDescent="0.3">
      <c r="A352" s="15">
        <v>2931</v>
      </c>
      <c r="B352" s="14" t="s">
        <v>911</v>
      </c>
      <c r="C352" s="13">
        <v>5976.5593910999996</v>
      </c>
      <c r="D352" s="13">
        <v>11109.577589999999</v>
      </c>
      <c r="E352" s="13">
        <v>7984.8418423909898</v>
      </c>
      <c r="F352" s="12">
        <v>18928.64833</v>
      </c>
      <c r="G352" s="11">
        <f t="shared" si="10"/>
        <v>7819.070740000001</v>
      </c>
      <c r="H352" s="10">
        <f t="shared" si="11"/>
        <v>0.703813504758105</v>
      </c>
    </row>
    <row r="353" spans="1:8" ht="16.5" customHeight="1" x14ac:dyDescent="0.3">
      <c r="A353" s="15">
        <v>2932</v>
      </c>
      <c r="B353" s="14" t="s">
        <v>910</v>
      </c>
      <c r="C353" s="13">
        <v>713.75989786011098</v>
      </c>
      <c r="D353" s="13">
        <v>9585.4086500000012</v>
      </c>
      <c r="E353" s="13">
        <v>871.48278047321094</v>
      </c>
      <c r="F353" s="12">
        <v>11663.13654</v>
      </c>
      <c r="G353" s="11">
        <f t="shared" si="10"/>
        <v>2077.7278899999983</v>
      </c>
      <c r="H353" s="10">
        <f t="shared" si="11"/>
        <v>0.21675944822654986</v>
      </c>
    </row>
    <row r="354" spans="1:8" ht="16.5" customHeight="1" x14ac:dyDescent="0.3">
      <c r="A354" s="15">
        <v>2933</v>
      </c>
      <c r="B354" s="14" t="s">
        <v>909</v>
      </c>
      <c r="C354" s="13">
        <v>6688.8384984454597</v>
      </c>
      <c r="D354" s="13">
        <v>93151.112760000004</v>
      </c>
      <c r="E354" s="13">
        <v>7267.1681852812299</v>
      </c>
      <c r="F354" s="12">
        <v>97971.738470000098</v>
      </c>
      <c r="G354" s="11">
        <f t="shared" si="10"/>
        <v>4820.6257100000948</v>
      </c>
      <c r="H354" s="10">
        <f t="shared" si="11"/>
        <v>5.1750597144451058E-2</v>
      </c>
    </row>
    <row r="355" spans="1:8" ht="16.5" customHeight="1" x14ac:dyDescent="0.3">
      <c r="A355" s="15">
        <v>2934</v>
      </c>
      <c r="B355" s="14" t="s">
        <v>908</v>
      </c>
      <c r="C355" s="13">
        <v>622.79081412448102</v>
      </c>
      <c r="D355" s="13">
        <v>29903.46297</v>
      </c>
      <c r="E355" s="13">
        <v>888.34684917580296</v>
      </c>
      <c r="F355" s="12">
        <v>43340.597179999902</v>
      </c>
      <c r="G355" s="11">
        <f t="shared" si="10"/>
        <v>13437.134209999902</v>
      </c>
      <c r="H355" s="10">
        <f t="shared" si="11"/>
        <v>0.44935043889332865</v>
      </c>
    </row>
    <row r="356" spans="1:8" ht="16.5" customHeight="1" x14ac:dyDescent="0.3">
      <c r="A356" s="15">
        <v>2935</v>
      </c>
      <c r="B356" s="14" t="s">
        <v>907</v>
      </c>
      <c r="C356" s="13">
        <v>184.89496189219</v>
      </c>
      <c r="D356" s="13">
        <v>11773.5278</v>
      </c>
      <c r="E356" s="13">
        <v>208.96682838416001</v>
      </c>
      <c r="F356" s="12">
        <v>11910.81495</v>
      </c>
      <c r="G356" s="11">
        <f t="shared" si="10"/>
        <v>137.28715000000011</v>
      </c>
      <c r="H356" s="10">
        <f t="shared" si="11"/>
        <v>1.1660663849623739E-2</v>
      </c>
    </row>
    <row r="357" spans="1:8" ht="16.5" customHeight="1" x14ac:dyDescent="0.3">
      <c r="A357" s="15">
        <v>2936</v>
      </c>
      <c r="B357" s="14" t="s">
        <v>906</v>
      </c>
      <c r="C357" s="13">
        <v>1358.44880713362</v>
      </c>
      <c r="D357" s="13">
        <v>22020.09462</v>
      </c>
      <c r="E357" s="13">
        <v>1521.47618356922</v>
      </c>
      <c r="F357" s="12">
        <v>25069.641960000001</v>
      </c>
      <c r="G357" s="11">
        <f t="shared" si="10"/>
        <v>3049.547340000001</v>
      </c>
      <c r="H357" s="10">
        <f t="shared" si="11"/>
        <v>0.13848929319450859</v>
      </c>
    </row>
    <row r="358" spans="1:8" ht="16.5" customHeight="1" x14ac:dyDescent="0.3">
      <c r="A358" s="15">
        <v>2937</v>
      </c>
      <c r="B358" s="14" t="s">
        <v>905</v>
      </c>
      <c r="C358" s="13">
        <v>2.1890452377100003</v>
      </c>
      <c r="D358" s="13">
        <v>12569.697749999999</v>
      </c>
      <c r="E358" s="13">
        <v>2.25478844023</v>
      </c>
      <c r="F358" s="12">
        <v>15391.283310000001</v>
      </c>
      <c r="G358" s="11">
        <f t="shared" si="10"/>
        <v>2821.5855600000014</v>
      </c>
      <c r="H358" s="10">
        <f t="shared" si="11"/>
        <v>0.22447521142662333</v>
      </c>
    </row>
    <row r="359" spans="1:8" ht="16.5" customHeight="1" x14ac:dyDescent="0.3">
      <c r="A359" s="15">
        <v>2938</v>
      </c>
      <c r="B359" s="14" t="s">
        <v>904</v>
      </c>
      <c r="C359" s="13">
        <v>24.931816999999999</v>
      </c>
      <c r="D359" s="13">
        <v>1879.96667</v>
      </c>
      <c r="E359" s="13">
        <v>42.161853936999997</v>
      </c>
      <c r="F359" s="12">
        <v>2941.8095499999999</v>
      </c>
      <c r="G359" s="11">
        <f t="shared" si="10"/>
        <v>1061.8428799999999</v>
      </c>
      <c r="H359" s="10">
        <f t="shared" si="11"/>
        <v>0.56482005609173902</v>
      </c>
    </row>
    <row r="360" spans="1:8" ht="16.5" customHeight="1" x14ac:dyDescent="0.3">
      <c r="A360" s="15">
        <v>2939</v>
      </c>
      <c r="B360" s="14" t="s">
        <v>903</v>
      </c>
      <c r="C360" s="13">
        <v>88.646546664639999</v>
      </c>
      <c r="D360" s="13">
        <v>10069.205310000001</v>
      </c>
      <c r="E360" s="13">
        <v>68.309500097919994</v>
      </c>
      <c r="F360" s="12">
        <v>10439.087810000001</v>
      </c>
      <c r="G360" s="11">
        <f t="shared" si="10"/>
        <v>369.88249999999971</v>
      </c>
      <c r="H360" s="10">
        <f t="shared" si="11"/>
        <v>3.6734030999711502E-2</v>
      </c>
    </row>
    <row r="361" spans="1:8" ht="25.5" customHeight="1" x14ac:dyDescent="0.3">
      <c r="A361" s="15">
        <v>2940</v>
      </c>
      <c r="B361" s="14" t="s">
        <v>902</v>
      </c>
      <c r="C361" s="13">
        <v>127.17620975</v>
      </c>
      <c r="D361" s="13">
        <v>2231.0417200000002</v>
      </c>
      <c r="E361" s="13">
        <v>166.321533531</v>
      </c>
      <c r="F361" s="12">
        <v>3567.2428100000002</v>
      </c>
      <c r="G361" s="11">
        <f t="shared" si="10"/>
        <v>1336.20109</v>
      </c>
      <c r="H361" s="10">
        <f t="shared" si="11"/>
        <v>0.59891353802205005</v>
      </c>
    </row>
    <row r="362" spans="1:8" ht="16.5" customHeight="1" x14ac:dyDescent="0.3">
      <c r="A362" s="15">
        <v>2941</v>
      </c>
      <c r="B362" s="14" t="s">
        <v>901</v>
      </c>
      <c r="C362" s="13">
        <v>371.57496170912003</v>
      </c>
      <c r="D362" s="13">
        <v>42918.844880000004</v>
      </c>
      <c r="E362" s="13">
        <v>315.92869383319004</v>
      </c>
      <c r="F362" s="12">
        <v>33730.910770000002</v>
      </c>
      <c r="G362" s="11">
        <f t="shared" si="10"/>
        <v>-9187.934110000002</v>
      </c>
      <c r="H362" s="10">
        <f t="shared" si="11"/>
        <v>-0.21407691972347417</v>
      </c>
    </row>
    <row r="363" spans="1:8" ht="16.5" customHeight="1" x14ac:dyDescent="0.3">
      <c r="A363" s="15">
        <v>2942</v>
      </c>
      <c r="B363" s="14" t="s">
        <v>900</v>
      </c>
      <c r="C363" s="13">
        <v>9.5992254809999995</v>
      </c>
      <c r="D363" s="13">
        <v>703.33583999999996</v>
      </c>
      <c r="E363" s="13">
        <v>5.9886281499999994</v>
      </c>
      <c r="F363" s="12">
        <v>100.22561999999999</v>
      </c>
      <c r="G363" s="11">
        <f t="shared" si="10"/>
        <v>-603.11022000000003</v>
      </c>
      <c r="H363" s="10">
        <f t="shared" si="11"/>
        <v>-0.85749962635204269</v>
      </c>
    </row>
    <row r="364" spans="1:8" ht="16.5" customHeight="1" x14ac:dyDescent="0.3">
      <c r="A364" s="15">
        <v>3001</v>
      </c>
      <c r="B364" s="14" t="s">
        <v>899</v>
      </c>
      <c r="C364" s="13">
        <v>1.95670991156</v>
      </c>
      <c r="D364" s="13">
        <v>26587.309579999997</v>
      </c>
      <c r="E364" s="13">
        <v>2.6309935068799901</v>
      </c>
      <c r="F364" s="12">
        <v>40914.266040000002</v>
      </c>
      <c r="G364" s="11">
        <f t="shared" si="10"/>
        <v>14326.956460000005</v>
      </c>
      <c r="H364" s="10">
        <f t="shared" si="11"/>
        <v>0.53886446903891683</v>
      </c>
    </row>
    <row r="365" spans="1:8" ht="16.5" customHeight="1" x14ac:dyDescent="0.3">
      <c r="A365" s="15">
        <v>3002</v>
      </c>
      <c r="B365" s="14" t="s">
        <v>898</v>
      </c>
      <c r="C365" s="13">
        <v>1600.02414469004</v>
      </c>
      <c r="D365" s="13">
        <v>342476.95208999998</v>
      </c>
      <c r="E365" s="13">
        <v>1295.56924687284</v>
      </c>
      <c r="F365" s="12">
        <v>326995.34378999902</v>
      </c>
      <c r="G365" s="11">
        <f t="shared" si="10"/>
        <v>-15481.608300000953</v>
      </c>
      <c r="H365" s="10">
        <f t="shared" si="11"/>
        <v>-4.5204818033806028E-2</v>
      </c>
    </row>
    <row r="366" spans="1:8" ht="25.5" customHeight="1" x14ac:dyDescent="0.3">
      <c r="A366" s="15">
        <v>3003</v>
      </c>
      <c r="B366" s="14" t="s">
        <v>897</v>
      </c>
      <c r="C366" s="13">
        <v>144.29190904500001</v>
      </c>
      <c r="D366" s="13">
        <v>18080.132089999999</v>
      </c>
      <c r="E366" s="13">
        <v>209.85294270000003</v>
      </c>
      <c r="F366" s="12">
        <v>12112.893179999999</v>
      </c>
      <c r="G366" s="11">
        <f t="shared" si="10"/>
        <v>-5967.23891</v>
      </c>
      <c r="H366" s="10">
        <f t="shared" si="11"/>
        <v>-0.33004398863327111</v>
      </c>
    </row>
    <row r="367" spans="1:8" ht="25.5" customHeight="1" x14ac:dyDescent="0.3">
      <c r="A367" s="15">
        <v>3004</v>
      </c>
      <c r="B367" s="14" t="s">
        <v>896</v>
      </c>
      <c r="C367" s="13">
        <v>21469.598211110202</v>
      </c>
      <c r="D367" s="13">
        <v>1651357.2179999901</v>
      </c>
      <c r="E367" s="13">
        <v>19168.0468777801</v>
      </c>
      <c r="F367" s="12">
        <v>1719856.86432999</v>
      </c>
      <c r="G367" s="11">
        <f t="shared" si="10"/>
        <v>68499.646329999901</v>
      </c>
      <c r="H367" s="10">
        <f t="shared" si="11"/>
        <v>4.1480816859820281E-2</v>
      </c>
    </row>
    <row r="368" spans="1:8" ht="16.5" customHeight="1" x14ac:dyDescent="0.3">
      <c r="A368" s="15">
        <v>3005</v>
      </c>
      <c r="B368" s="14" t="s">
        <v>895</v>
      </c>
      <c r="C368" s="13">
        <v>1216.3525428</v>
      </c>
      <c r="D368" s="13">
        <v>12414.911169999999</v>
      </c>
      <c r="E368" s="13">
        <v>1156.7867080000001</v>
      </c>
      <c r="F368" s="12">
        <v>14971.469869999999</v>
      </c>
      <c r="G368" s="11">
        <f t="shared" si="10"/>
        <v>2556.5586999999996</v>
      </c>
      <c r="H368" s="10">
        <f t="shared" si="11"/>
        <v>0.20592645931916079</v>
      </c>
    </row>
    <row r="369" spans="1:8" ht="25.5" customHeight="1" x14ac:dyDescent="0.3">
      <c r="A369" s="15">
        <v>3006</v>
      </c>
      <c r="B369" s="14" t="s">
        <v>894</v>
      </c>
      <c r="C369" s="13">
        <v>435.54384165700003</v>
      </c>
      <c r="D369" s="13">
        <v>50209.582900000103</v>
      </c>
      <c r="E369" s="13">
        <v>493.30189189599798</v>
      </c>
      <c r="F369" s="12">
        <v>63702.260150000002</v>
      </c>
      <c r="G369" s="11">
        <f t="shared" si="10"/>
        <v>13492.677249999899</v>
      </c>
      <c r="H369" s="10">
        <f t="shared" si="11"/>
        <v>0.26872713276412957</v>
      </c>
    </row>
    <row r="370" spans="1:8" ht="16.5" customHeight="1" x14ac:dyDescent="0.3">
      <c r="A370" s="15">
        <v>3101</v>
      </c>
      <c r="B370" s="14" t="s">
        <v>893</v>
      </c>
      <c r="C370" s="13">
        <v>386.5351</v>
      </c>
      <c r="D370" s="13">
        <v>981.48514999999998</v>
      </c>
      <c r="E370" s="13">
        <v>1090.3201000000001</v>
      </c>
      <c r="F370" s="12">
        <v>1604.57581</v>
      </c>
      <c r="G370" s="11">
        <f t="shared" si="10"/>
        <v>623.09066000000007</v>
      </c>
      <c r="H370" s="10">
        <f t="shared" si="11"/>
        <v>0.63484471466532133</v>
      </c>
    </row>
    <row r="371" spans="1:8" ht="16.5" customHeight="1" x14ac:dyDescent="0.3">
      <c r="A371" s="15">
        <v>3102</v>
      </c>
      <c r="B371" s="14" t="s">
        <v>892</v>
      </c>
      <c r="C371" s="13">
        <v>810750.69312609895</v>
      </c>
      <c r="D371" s="13">
        <v>151941.92625999998</v>
      </c>
      <c r="E371" s="13">
        <v>1577555.1089593999</v>
      </c>
      <c r="F371" s="12">
        <v>546780.30014999898</v>
      </c>
      <c r="G371" s="11">
        <f t="shared" si="10"/>
        <v>394838.373889999</v>
      </c>
      <c r="H371" s="10">
        <f t="shared" si="11"/>
        <v>2.5986137178118929</v>
      </c>
    </row>
    <row r="372" spans="1:8" ht="16.5" customHeight="1" x14ac:dyDescent="0.3">
      <c r="A372" s="15">
        <v>3103</v>
      </c>
      <c r="B372" s="14" t="s">
        <v>891</v>
      </c>
      <c r="C372" s="13">
        <v>54743.408750000002</v>
      </c>
      <c r="D372" s="13">
        <v>11182.45246</v>
      </c>
      <c r="E372" s="13">
        <v>105575.837</v>
      </c>
      <c r="F372" s="12">
        <v>44620.058810000002</v>
      </c>
      <c r="G372" s="11">
        <f t="shared" si="10"/>
        <v>33437.606350000002</v>
      </c>
      <c r="H372" s="10">
        <f t="shared" si="11"/>
        <v>2.990185423958422</v>
      </c>
    </row>
    <row r="373" spans="1:8" ht="16.5" customHeight="1" x14ac:dyDescent="0.3">
      <c r="A373" s="15">
        <v>3104</v>
      </c>
      <c r="B373" s="14" t="s">
        <v>890</v>
      </c>
      <c r="C373" s="13">
        <v>233572.58832100002</v>
      </c>
      <c r="D373" s="13">
        <v>67377.902749999892</v>
      </c>
      <c r="E373" s="13">
        <v>283352.97580000001</v>
      </c>
      <c r="F373" s="12">
        <v>99117.252900000196</v>
      </c>
      <c r="G373" s="11">
        <f t="shared" si="10"/>
        <v>31739.350150000304</v>
      </c>
      <c r="H373" s="10">
        <f t="shared" si="11"/>
        <v>0.47106467928760748</v>
      </c>
    </row>
    <row r="374" spans="1:8" ht="25.5" customHeight="1" x14ac:dyDescent="0.3">
      <c r="A374" s="15">
        <v>3105</v>
      </c>
      <c r="B374" s="14" t="s">
        <v>889</v>
      </c>
      <c r="C374" s="13">
        <v>1687636.1092836498</v>
      </c>
      <c r="D374" s="13">
        <v>610357.87930000399</v>
      </c>
      <c r="E374" s="13">
        <v>1921437.5557015501</v>
      </c>
      <c r="F374" s="12">
        <v>969914.72469000099</v>
      </c>
      <c r="G374" s="11">
        <f t="shared" si="10"/>
        <v>359556.845389997</v>
      </c>
      <c r="H374" s="10">
        <f t="shared" si="11"/>
        <v>0.58909183871331183</v>
      </c>
    </row>
    <row r="375" spans="1:8" ht="25.5" customHeight="1" x14ac:dyDescent="0.3">
      <c r="A375" s="15">
        <v>3201</v>
      </c>
      <c r="B375" s="14" t="s">
        <v>888</v>
      </c>
      <c r="C375" s="13">
        <v>157.34381400000001</v>
      </c>
      <c r="D375" s="13">
        <v>479.38125000000002</v>
      </c>
      <c r="E375" s="13">
        <v>157.12718100000001</v>
      </c>
      <c r="F375" s="12">
        <v>442.86768000000001</v>
      </c>
      <c r="G375" s="11">
        <f t="shared" si="10"/>
        <v>-36.513570000000016</v>
      </c>
      <c r="H375" s="10">
        <f t="shared" si="11"/>
        <v>-7.6168122971017355E-2</v>
      </c>
    </row>
    <row r="376" spans="1:8" ht="16.5" customHeight="1" x14ac:dyDescent="0.3">
      <c r="A376" s="15">
        <v>3202</v>
      </c>
      <c r="B376" s="14" t="s">
        <v>887</v>
      </c>
      <c r="C376" s="13">
        <v>1220.2235000000001</v>
      </c>
      <c r="D376" s="13">
        <v>2240.5159800000001</v>
      </c>
      <c r="E376" s="13">
        <v>1763.20525</v>
      </c>
      <c r="F376" s="12">
        <v>3197.0435899999998</v>
      </c>
      <c r="G376" s="11">
        <f t="shared" si="10"/>
        <v>956.52760999999964</v>
      </c>
      <c r="H376" s="10">
        <f t="shared" si="11"/>
        <v>0.42692291353351541</v>
      </c>
    </row>
    <row r="377" spans="1:8" ht="16.5" customHeight="1" x14ac:dyDescent="0.3">
      <c r="A377" s="15">
        <v>3203</v>
      </c>
      <c r="B377" s="14" t="s">
        <v>886</v>
      </c>
      <c r="C377" s="13">
        <v>595.8190330000001</v>
      </c>
      <c r="D377" s="13">
        <v>7514.2382800000005</v>
      </c>
      <c r="E377" s="13">
        <v>663.11847299999999</v>
      </c>
      <c r="F377" s="12">
        <v>8570.1066399999891</v>
      </c>
      <c r="G377" s="11">
        <f t="shared" si="10"/>
        <v>1055.8683599999886</v>
      </c>
      <c r="H377" s="10">
        <f t="shared" si="11"/>
        <v>0.1405156877724123</v>
      </c>
    </row>
    <row r="378" spans="1:8" ht="16.5" customHeight="1" x14ac:dyDescent="0.3">
      <c r="A378" s="15">
        <v>3204</v>
      </c>
      <c r="B378" s="14" t="s">
        <v>885</v>
      </c>
      <c r="C378" s="13">
        <v>2834.1691472000002</v>
      </c>
      <c r="D378" s="13">
        <v>22580.643329999999</v>
      </c>
      <c r="E378" s="13">
        <v>2931.9516592129999</v>
      </c>
      <c r="F378" s="12">
        <v>25251.0366600001</v>
      </c>
      <c r="G378" s="11">
        <f t="shared" si="10"/>
        <v>2670.3933300001008</v>
      </c>
      <c r="H378" s="10">
        <f t="shared" si="11"/>
        <v>0.11826028563377078</v>
      </c>
    </row>
    <row r="379" spans="1:8" ht="16.5" customHeight="1" x14ac:dyDescent="0.3">
      <c r="A379" s="15">
        <v>3205</v>
      </c>
      <c r="B379" s="14" t="s">
        <v>884</v>
      </c>
      <c r="C379" s="13">
        <v>52.90607</v>
      </c>
      <c r="D379" s="13">
        <v>253.11410000000001</v>
      </c>
      <c r="E379" s="13">
        <v>43.103809999999996</v>
      </c>
      <c r="F379" s="12">
        <v>242.75829000000002</v>
      </c>
      <c r="G379" s="11">
        <f t="shared" si="10"/>
        <v>-10.355809999999991</v>
      </c>
      <c r="H379" s="10">
        <f t="shared" si="11"/>
        <v>-4.0913603785802492E-2</v>
      </c>
    </row>
    <row r="380" spans="1:8" ht="16.5" customHeight="1" x14ac:dyDescent="0.3">
      <c r="A380" s="15">
        <v>3206</v>
      </c>
      <c r="B380" s="14" t="s">
        <v>883</v>
      </c>
      <c r="C380" s="13">
        <v>15344.871822000001</v>
      </c>
      <c r="D380" s="13">
        <v>41767.93866</v>
      </c>
      <c r="E380" s="13">
        <v>14447.9701262</v>
      </c>
      <c r="F380" s="12">
        <v>47744.279830000101</v>
      </c>
      <c r="G380" s="11">
        <f t="shared" si="10"/>
        <v>5976.3411700001016</v>
      </c>
      <c r="H380" s="10">
        <f t="shared" si="11"/>
        <v>0.14308441741999298</v>
      </c>
    </row>
    <row r="381" spans="1:8" ht="16.5" customHeight="1" x14ac:dyDescent="0.3">
      <c r="A381" s="15">
        <v>3207</v>
      </c>
      <c r="B381" s="14" t="s">
        <v>882</v>
      </c>
      <c r="C381" s="13">
        <v>21337.008601000001</v>
      </c>
      <c r="D381" s="13">
        <v>24867.4403200001</v>
      </c>
      <c r="E381" s="13">
        <v>23561.257243700002</v>
      </c>
      <c r="F381" s="12">
        <v>29525.150719999998</v>
      </c>
      <c r="G381" s="11">
        <f t="shared" si="10"/>
        <v>4657.7103999998981</v>
      </c>
      <c r="H381" s="10">
        <f t="shared" si="11"/>
        <v>0.18730156140171161</v>
      </c>
    </row>
    <row r="382" spans="1:8" ht="16.5" customHeight="1" x14ac:dyDescent="0.3">
      <c r="A382" s="15">
        <v>3208</v>
      </c>
      <c r="B382" s="14" t="s">
        <v>881</v>
      </c>
      <c r="C382" s="13">
        <v>24654.21010538</v>
      </c>
      <c r="D382" s="13">
        <v>90557.162930000093</v>
      </c>
      <c r="E382" s="13">
        <v>30487.5071368998</v>
      </c>
      <c r="F382" s="12">
        <v>118066.57205</v>
      </c>
      <c r="G382" s="11">
        <f t="shared" si="10"/>
        <v>27509.409119999909</v>
      </c>
      <c r="H382" s="10">
        <f t="shared" si="11"/>
        <v>0.30377949385698449</v>
      </c>
    </row>
    <row r="383" spans="1:8" ht="16.5" customHeight="1" x14ac:dyDescent="0.3">
      <c r="A383" s="15">
        <v>3209</v>
      </c>
      <c r="B383" s="14" t="s">
        <v>880</v>
      </c>
      <c r="C383" s="13">
        <v>15854.45006875</v>
      </c>
      <c r="D383" s="13">
        <v>35269.638689999898</v>
      </c>
      <c r="E383" s="13">
        <v>17375.391783250001</v>
      </c>
      <c r="F383" s="12">
        <v>43882.100479999994</v>
      </c>
      <c r="G383" s="11">
        <f t="shared" si="10"/>
        <v>8612.4617900000958</v>
      </c>
      <c r="H383" s="10">
        <f t="shared" si="11"/>
        <v>0.24418911306970695</v>
      </c>
    </row>
    <row r="384" spans="1:8" ht="16.5" customHeight="1" x14ac:dyDescent="0.3">
      <c r="A384" s="15">
        <v>3210</v>
      </c>
      <c r="B384" s="14" t="s">
        <v>879</v>
      </c>
      <c r="C384" s="13">
        <v>1971.5608718000001</v>
      </c>
      <c r="D384" s="13">
        <v>6808.7968000000001</v>
      </c>
      <c r="E384" s="13">
        <v>3047.5708466999999</v>
      </c>
      <c r="F384" s="12">
        <v>10152.998210000002</v>
      </c>
      <c r="G384" s="11">
        <f t="shared" si="10"/>
        <v>3344.2014100000015</v>
      </c>
      <c r="H384" s="10">
        <f t="shared" si="11"/>
        <v>0.49115893868355737</v>
      </c>
    </row>
    <row r="385" spans="1:8" ht="16.5" customHeight="1" x14ac:dyDescent="0.3">
      <c r="A385" s="15">
        <v>3211</v>
      </c>
      <c r="B385" s="14" t="s">
        <v>878</v>
      </c>
      <c r="C385" s="13">
        <v>251.53796400000002</v>
      </c>
      <c r="D385" s="13">
        <v>1539.62526</v>
      </c>
      <c r="E385" s="13">
        <v>289.69105200000001</v>
      </c>
      <c r="F385" s="12">
        <v>1964.1177</v>
      </c>
      <c r="G385" s="11">
        <f t="shared" si="10"/>
        <v>424.49243999999999</v>
      </c>
      <c r="H385" s="10">
        <f t="shared" si="11"/>
        <v>0.27571153255825381</v>
      </c>
    </row>
    <row r="386" spans="1:8" ht="16.5" customHeight="1" x14ac:dyDescent="0.3">
      <c r="A386" s="15">
        <v>3212</v>
      </c>
      <c r="B386" s="14" t="s">
        <v>877</v>
      </c>
      <c r="C386" s="13">
        <v>2818.4525317499897</v>
      </c>
      <c r="D386" s="13">
        <v>20915.934300000001</v>
      </c>
      <c r="E386" s="13">
        <v>3283.3429987929999</v>
      </c>
      <c r="F386" s="12">
        <v>24289.62989</v>
      </c>
      <c r="G386" s="11">
        <f t="shared" si="10"/>
        <v>3373.6955899999994</v>
      </c>
      <c r="H386" s="10">
        <f t="shared" si="11"/>
        <v>0.16129786705248922</v>
      </c>
    </row>
    <row r="387" spans="1:8" ht="16.5" customHeight="1" x14ac:dyDescent="0.3">
      <c r="A387" s="15">
        <v>3213</v>
      </c>
      <c r="B387" s="14" t="s">
        <v>876</v>
      </c>
      <c r="C387" s="13">
        <v>1014.8175666999999</v>
      </c>
      <c r="D387" s="13">
        <v>3555.3033399999999</v>
      </c>
      <c r="E387" s="13">
        <v>1024.4333928000001</v>
      </c>
      <c r="F387" s="12">
        <v>4342.9579899999999</v>
      </c>
      <c r="G387" s="11">
        <f t="shared" si="10"/>
        <v>787.65464999999995</v>
      </c>
      <c r="H387" s="10">
        <f t="shared" si="11"/>
        <v>0.22154358564521248</v>
      </c>
    </row>
    <row r="388" spans="1:8" ht="25.5" customHeight="1" x14ac:dyDescent="0.3">
      <c r="A388" s="15">
        <v>3214</v>
      </c>
      <c r="B388" s="14" t="s">
        <v>875</v>
      </c>
      <c r="C388" s="13">
        <v>205656.61645897999</v>
      </c>
      <c r="D388" s="13">
        <v>96908.0126000007</v>
      </c>
      <c r="E388" s="13">
        <v>195554.963682228</v>
      </c>
      <c r="F388" s="12">
        <v>116387.41609999999</v>
      </c>
      <c r="G388" s="11">
        <f t="shared" si="10"/>
        <v>19479.403499999287</v>
      </c>
      <c r="H388" s="10">
        <f t="shared" si="11"/>
        <v>0.20100921458788792</v>
      </c>
    </row>
    <row r="389" spans="1:8" ht="16.5" customHeight="1" x14ac:dyDescent="0.3">
      <c r="A389" s="15">
        <v>3215</v>
      </c>
      <c r="B389" s="14" t="s">
        <v>874</v>
      </c>
      <c r="C389" s="13">
        <v>4797.6333723999996</v>
      </c>
      <c r="D389" s="13">
        <v>37859.070689999899</v>
      </c>
      <c r="E389" s="13">
        <v>5070.7708591999999</v>
      </c>
      <c r="F389" s="12">
        <v>52494.199229999998</v>
      </c>
      <c r="G389" s="11">
        <f t="shared" si="10"/>
        <v>14635.1285400001</v>
      </c>
      <c r="H389" s="10">
        <f t="shared" si="11"/>
        <v>0.38656861548019522</v>
      </c>
    </row>
    <row r="390" spans="1:8" ht="16.5" customHeight="1" x14ac:dyDescent="0.3">
      <c r="A390" s="15">
        <v>3301</v>
      </c>
      <c r="B390" s="14" t="s">
        <v>873</v>
      </c>
      <c r="C390" s="13">
        <v>186.78115775000001</v>
      </c>
      <c r="D390" s="13">
        <v>5688.2032899999895</v>
      </c>
      <c r="E390" s="13">
        <v>180.7961646</v>
      </c>
      <c r="F390" s="12">
        <v>5704.1617099999894</v>
      </c>
      <c r="G390" s="11">
        <f t="shared" ref="G390:G453" si="12">F390-D390</f>
        <v>15.958419999999933</v>
      </c>
      <c r="H390" s="10">
        <f t="shared" ref="H390:H453" si="13">IF(D390&lt;&gt;0,G390/D390,"")</f>
        <v>2.8055291251730145E-3</v>
      </c>
    </row>
    <row r="391" spans="1:8" ht="16.5" customHeight="1" x14ac:dyDescent="0.3">
      <c r="A391" s="15">
        <v>3302</v>
      </c>
      <c r="B391" s="14" t="s">
        <v>872</v>
      </c>
      <c r="C391" s="13">
        <v>7873.6437489999898</v>
      </c>
      <c r="D391" s="13">
        <v>117390.31744</v>
      </c>
      <c r="E391" s="13">
        <v>8076.2748947999999</v>
      </c>
      <c r="F391" s="12">
        <v>136304.76705000002</v>
      </c>
      <c r="G391" s="11">
        <f t="shared" si="12"/>
        <v>18914.449610000025</v>
      </c>
      <c r="H391" s="10">
        <f t="shared" si="13"/>
        <v>0.16112444384237645</v>
      </c>
    </row>
    <row r="392" spans="1:8" ht="16.5" customHeight="1" x14ac:dyDescent="0.3">
      <c r="A392" s="15">
        <v>3303</v>
      </c>
      <c r="B392" s="14" t="s">
        <v>871</v>
      </c>
      <c r="C392" s="13">
        <v>4660.379572977</v>
      </c>
      <c r="D392" s="13">
        <v>73533.278139999995</v>
      </c>
      <c r="E392" s="13">
        <v>4099.0106002899902</v>
      </c>
      <c r="F392" s="12">
        <v>85272.409079999808</v>
      </c>
      <c r="G392" s="11">
        <f t="shared" si="12"/>
        <v>11739.130939999814</v>
      </c>
      <c r="H392" s="10">
        <f t="shared" si="13"/>
        <v>0.15964378628203796</v>
      </c>
    </row>
    <row r="393" spans="1:8" ht="16.5" customHeight="1" x14ac:dyDescent="0.3">
      <c r="A393" s="15">
        <v>3304</v>
      </c>
      <c r="B393" s="14" t="s">
        <v>870</v>
      </c>
      <c r="C393" s="13">
        <v>14606.467036846099</v>
      </c>
      <c r="D393" s="13">
        <v>201618.24818</v>
      </c>
      <c r="E393" s="13">
        <v>15326.1635886519</v>
      </c>
      <c r="F393" s="12">
        <v>245069.590690001</v>
      </c>
      <c r="G393" s="11">
        <f t="shared" si="12"/>
        <v>43451.342510001006</v>
      </c>
      <c r="H393" s="10">
        <f t="shared" si="13"/>
        <v>0.21551294539177165</v>
      </c>
    </row>
    <row r="394" spans="1:8" ht="16.5" customHeight="1" x14ac:dyDescent="0.3">
      <c r="A394" s="15">
        <v>3305</v>
      </c>
      <c r="B394" s="14" t="s">
        <v>869</v>
      </c>
      <c r="C394" s="13">
        <v>44395.389322149698</v>
      </c>
      <c r="D394" s="13">
        <v>149202.34383000003</v>
      </c>
      <c r="E394" s="13">
        <v>45301.968880313005</v>
      </c>
      <c r="F394" s="12">
        <v>166878.75722</v>
      </c>
      <c r="G394" s="11">
        <f t="shared" si="12"/>
        <v>17676.413389999972</v>
      </c>
      <c r="H394" s="10">
        <f t="shared" si="13"/>
        <v>0.11847275945034978</v>
      </c>
    </row>
    <row r="395" spans="1:8" ht="16.5" customHeight="1" x14ac:dyDescent="0.3">
      <c r="A395" s="15">
        <v>3306</v>
      </c>
      <c r="B395" s="14" t="s">
        <v>868</v>
      </c>
      <c r="C395" s="13">
        <v>12523.081026799999</v>
      </c>
      <c r="D395" s="13">
        <v>53291.607450000098</v>
      </c>
      <c r="E395" s="13">
        <v>12191.9049</v>
      </c>
      <c r="F395" s="12">
        <v>61803.030569999901</v>
      </c>
      <c r="G395" s="11">
        <f t="shared" si="12"/>
        <v>8511.423119999803</v>
      </c>
      <c r="H395" s="10">
        <f t="shared" si="13"/>
        <v>0.15971413750252317</v>
      </c>
    </row>
    <row r="396" spans="1:8" ht="16.5" customHeight="1" x14ac:dyDescent="0.3">
      <c r="A396" s="15">
        <v>3307</v>
      </c>
      <c r="B396" s="14" t="s">
        <v>867</v>
      </c>
      <c r="C396" s="13">
        <v>24372.204995873803</v>
      </c>
      <c r="D396" s="13">
        <v>102458.380310001</v>
      </c>
      <c r="E396" s="13">
        <v>27758.4033706798</v>
      </c>
      <c r="F396" s="12">
        <v>118017.39047</v>
      </c>
      <c r="G396" s="11">
        <f t="shared" si="12"/>
        <v>15559.010159999001</v>
      </c>
      <c r="H396" s="10">
        <f t="shared" si="13"/>
        <v>0.15185688191559554</v>
      </c>
    </row>
    <row r="397" spans="1:8" ht="16.5" customHeight="1" x14ac:dyDescent="0.3">
      <c r="A397" s="15">
        <v>3401</v>
      </c>
      <c r="B397" s="14" t="s">
        <v>866</v>
      </c>
      <c r="C397" s="13">
        <v>34486.113321607001</v>
      </c>
      <c r="D397" s="13">
        <v>67965.634189999808</v>
      </c>
      <c r="E397" s="13">
        <v>34687.571493020099</v>
      </c>
      <c r="F397" s="12">
        <v>75939.416969999802</v>
      </c>
      <c r="G397" s="11">
        <f t="shared" si="12"/>
        <v>7973.7827799999941</v>
      </c>
      <c r="H397" s="10">
        <f t="shared" si="13"/>
        <v>0.1173208030062526</v>
      </c>
    </row>
    <row r="398" spans="1:8" ht="25.5" customHeight="1" x14ac:dyDescent="0.3">
      <c r="A398" s="15">
        <v>3402</v>
      </c>
      <c r="B398" s="14" t="s">
        <v>865</v>
      </c>
      <c r="C398" s="13">
        <v>170293.57187044399</v>
      </c>
      <c r="D398" s="13">
        <v>268960.90286999999</v>
      </c>
      <c r="E398" s="13">
        <v>164891.11486278099</v>
      </c>
      <c r="F398" s="12">
        <v>303274.81580000103</v>
      </c>
      <c r="G398" s="11">
        <f t="shared" si="12"/>
        <v>34313.912930001039</v>
      </c>
      <c r="H398" s="10">
        <f t="shared" si="13"/>
        <v>0.12757955734029636</v>
      </c>
    </row>
    <row r="399" spans="1:8" ht="16.5" customHeight="1" x14ac:dyDescent="0.3">
      <c r="A399" s="15">
        <v>3403</v>
      </c>
      <c r="B399" s="14" t="s">
        <v>864</v>
      </c>
      <c r="C399" s="13">
        <v>17497.798952876001</v>
      </c>
      <c r="D399" s="13">
        <v>59837.030579999904</v>
      </c>
      <c r="E399" s="13">
        <v>20371.186735140102</v>
      </c>
      <c r="F399" s="12">
        <v>77387.104350000198</v>
      </c>
      <c r="G399" s="11">
        <f t="shared" si="12"/>
        <v>17550.073770000294</v>
      </c>
      <c r="H399" s="10">
        <f t="shared" si="13"/>
        <v>0.2932978725696706</v>
      </c>
    </row>
    <row r="400" spans="1:8" ht="16.5" customHeight="1" x14ac:dyDescent="0.3">
      <c r="A400" s="15">
        <v>3404</v>
      </c>
      <c r="B400" s="14" t="s">
        <v>863</v>
      </c>
      <c r="C400" s="13">
        <v>6182.4513609999995</v>
      </c>
      <c r="D400" s="13">
        <v>10854.661890000001</v>
      </c>
      <c r="E400" s="13">
        <v>8278.8315180000009</v>
      </c>
      <c r="F400" s="12">
        <v>16511.438029999998</v>
      </c>
      <c r="G400" s="11">
        <f t="shared" si="12"/>
        <v>5656.7761399999963</v>
      </c>
      <c r="H400" s="10">
        <f t="shared" si="13"/>
        <v>0.52113794029930816</v>
      </c>
    </row>
    <row r="401" spans="1:8" ht="16.5" customHeight="1" x14ac:dyDescent="0.3">
      <c r="A401" s="15">
        <v>3405</v>
      </c>
      <c r="B401" s="14" t="s">
        <v>862</v>
      </c>
      <c r="C401" s="13">
        <v>5705.35344385999</v>
      </c>
      <c r="D401" s="13">
        <v>12198.863519999999</v>
      </c>
      <c r="E401" s="13">
        <v>5982.1185905000002</v>
      </c>
      <c r="F401" s="12">
        <v>14516.606970000001</v>
      </c>
      <c r="G401" s="11">
        <f t="shared" si="12"/>
        <v>2317.7434500000018</v>
      </c>
      <c r="H401" s="10">
        <f t="shared" si="13"/>
        <v>0.18999667027998704</v>
      </c>
    </row>
    <row r="402" spans="1:8" ht="16.5" customHeight="1" x14ac:dyDescent="0.3">
      <c r="A402" s="15">
        <v>3406</v>
      </c>
      <c r="B402" s="14" t="s">
        <v>861</v>
      </c>
      <c r="C402" s="13">
        <v>3926.8598394379601</v>
      </c>
      <c r="D402" s="13">
        <v>8206.6451800000104</v>
      </c>
      <c r="E402" s="13">
        <v>4909.0736766599603</v>
      </c>
      <c r="F402" s="12">
        <v>12281.261759999899</v>
      </c>
      <c r="G402" s="11">
        <f t="shared" si="12"/>
        <v>4074.6165799998889</v>
      </c>
      <c r="H402" s="10">
        <f t="shared" si="13"/>
        <v>0.4965021017272595</v>
      </c>
    </row>
    <row r="403" spans="1:8" ht="16.5" customHeight="1" x14ac:dyDescent="0.3">
      <c r="A403" s="15">
        <v>3407</v>
      </c>
      <c r="B403" s="14" t="s">
        <v>860</v>
      </c>
      <c r="C403" s="13">
        <v>1941.4729876200001</v>
      </c>
      <c r="D403" s="13">
        <v>7992.4312900000004</v>
      </c>
      <c r="E403" s="13">
        <v>2174.0258223999999</v>
      </c>
      <c r="F403" s="12">
        <v>9286.9013100000011</v>
      </c>
      <c r="G403" s="11">
        <f t="shared" si="12"/>
        <v>1294.4700200000007</v>
      </c>
      <c r="H403" s="10">
        <f t="shared" si="13"/>
        <v>0.16196198290995889</v>
      </c>
    </row>
    <row r="404" spans="1:8" ht="16.5" customHeight="1" x14ac:dyDescent="0.3">
      <c r="A404" s="15">
        <v>3501</v>
      </c>
      <c r="B404" s="14" t="s">
        <v>859</v>
      </c>
      <c r="C404" s="13">
        <v>139.03646000000001</v>
      </c>
      <c r="D404" s="13">
        <v>909.72856000000002</v>
      </c>
      <c r="E404" s="13">
        <v>57.103715999999999</v>
      </c>
      <c r="F404" s="12">
        <v>302.68984</v>
      </c>
      <c r="G404" s="11">
        <f t="shared" si="12"/>
        <v>-607.03872000000001</v>
      </c>
      <c r="H404" s="10">
        <f t="shared" si="13"/>
        <v>-0.66727455495076471</v>
      </c>
    </row>
    <row r="405" spans="1:8" ht="16.5" customHeight="1" x14ac:dyDescent="0.3">
      <c r="A405" s="15">
        <v>3502</v>
      </c>
      <c r="B405" s="14" t="s">
        <v>858</v>
      </c>
      <c r="C405" s="13">
        <v>511.79443751000002</v>
      </c>
      <c r="D405" s="13">
        <v>3422.65418</v>
      </c>
      <c r="E405" s="13">
        <v>445.49806154999999</v>
      </c>
      <c r="F405" s="12">
        <v>3566.42139</v>
      </c>
      <c r="G405" s="11">
        <f t="shared" si="12"/>
        <v>143.76720999999998</v>
      </c>
      <c r="H405" s="10">
        <f t="shared" si="13"/>
        <v>4.2004597145715722E-2</v>
      </c>
    </row>
    <row r="406" spans="1:8" ht="16.5" customHeight="1" x14ac:dyDescent="0.3">
      <c r="A406" s="15">
        <v>3503</v>
      </c>
      <c r="B406" s="14" t="s">
        <v>857</v>
      </c>
      <c r="C406" s="13">
        <v>1023.0691899999999</v>
      </c>
      <c r="D406" s="13">
        <v>6473.7024499999998</v>
      </c>
      <c r="E406" s="13">
        <v>1856.617</v>
      </c>
      <c r="F406" s="12">
        <v>9489.0980999999902</v>
      </c>
      <c r="G406" s="11">
        <f t="shared" si="12"/>
        <v>3015.3956499999904</v>
      </c>
      <c r="H406" s="10">
        <f t="shared" si="13"/>
        <v>0.46579151162562166</v>
      </c>
    </row>
    <row r="407" spans="1:8" ht="16.5" customHeight="1" x14ac:dyDescent="0.3">
      <c r="A407" s="15">
        <v>3504</v>
      </c>
      <c r="B407" s="14" t="s">
        <v>856</v>
      </c>
      <c r="C407" s="13">
        <v>3801.6876191047404</v>
      </c>
      <c r="D407" s="13">
        <v>12909.013510000001</v>
      </c>
      <c r="E407" s="13">
        <v>3566.09115122818</v>
      </c>
      <c r="F407" s="12">
        <v>11904.415560000001</v>
      </c>
      <c r="G407" s="11">
        <f t="shared" si="12"/>
        <v>-1004.5979499999994</v>
      </c>
      <c r="H407" s="10">
        <f t="shared" si="13"/>
        <v>-7.78214345520504E-2</v>
      </c>
    </row>
    <row r="408" spans="1:8" ht="16.5" customHeight="1" x14ac:dyDescent="0.3">
      <c r="A408" s="15">
        <v>3505</v>
      </c>
      <c r="B408" s="14" t="s">
        <v>855</v>
      </c>
      <c r="C408" s="13">
        <v>19709.87644815</v>
      </c>
      <c r="D408" s="13">
        <v>22287.464390000001</v>
      </c>
      <c r="E408" s="13">
        <v>22192.367021400001</v>
      </c>
      <c r="F408" s="12">
        <v>26524.96744</v>
      </c>
      <c r="G408" s="11">
        <f t="shared" si="12"/>
        <v>4237.5030499999993</v>
      </c>
      <c r="H408" s="10">
        <f t="shared" si="13"/>
        <v>0.19012943670260191</v>
      </c>
    </row>
    <row r="409" spans="1:8" ht="16.5" customHeight="1" x14ac:dyDescent="0.3">
      <c r="A409" s="15">
        <v>3506</v>
      </c>
      <c r="B409" s="14" t="s">
        <v>854</v>
      </c>
      <c r="C409" s="13">
        <v>16337.803925599999</v>
      </c>
      <c r="D409" s="13">
        <v>41339.3107100001</v>
      </c>
      <c r="E409" s="13">
        <v>18671.767578335999</v>
      </c>
      <c r="F409" s="12">
        <v>51739.487629999901</v>
      </c>
      <c r="G409" s="11">
        <f t="shared" si="12"/>
        <v>10400.176919999802</v>
      </c>
      <c r="H409" s="10">
        <f t="shared" si="13"/>
        <v>0.25158080145453343</v>
      </c>
    </row>
    <row r="410" spans="1:8" ht="16.5" customHeight="1" x14ac:dyDescent="0.3">
      <c r="A410" s="15">
        <v>3507</v>
      </c>
      <c r="B410" s="14" t="s">
        <v>853</v>
      </c>
      <c r="C410" s="13">
        <v>2261.4413488466798</v>
      </c>
      <c r="D410" s="13">
        <v>27882.010160000002</v>
      </c>
      <c r="E410" s="13">
        <v>2313.2169301347003</v>
      </c>
      <c r="F410" s="12">
        <v>28667.122520000001</v>
      </c>
      <c r="G410" s="11">
        <f t="shared" si="12"/>
        <v>785.11235999999917</v>
      </c>
      <c r="H410" s="10">
        <f t="shared" si="13"/>
        <v>2.8158384402511068E-2</v>
      </c>
    </row>
    <row r="411" spans="1:8" ht="16.5" customHeight="1" x14ac:dyDescent="0.3">
      <c r="A411" s="15">
        <v>3601</v>
      </c>
      <c r="B411" s="14" t="s">
        <v>852</v>
      </c>
      <c r="C411" s="13">
        <v>31.748279999999998</v>
      </c>
      <c r="D411" s="13">
        <v>957.74666000000002</v>
      </c>
      <c r="E411" s="13">
        <v>33.931359999999998</v>
      </c>
      <c r="F411" s="12">
        <v>896.00820999999996</v>
      </c>
      <c r="G411" s="11">
        <f t="shared" si="12"/>
        <v>-61.738450000000057</v>
      </c>
      <c r="H411" s="10">
        <f t="shared" si="13"/>
        <v>-6.4462192956120629E-2</v>
      </c>
    </row>
    <row r="412" spans="1:8" ht="16.5" customHeight="1" x14ac:dyDescent="0.3">
      <c r="A412" s="15">
        <v>3602</v>
      </c>
      <c r="B412" s="14" t="s">
        <v>851</v>
      </c>
      <c r="C412" s="13">
        <v>192.68715</v>
      </c>
      <c r="D412" s="13">
        <v>2636.1876899999997</v>
      </c>
      <c r="E412" s="13">
        <v>316.97134999999997</v>
      </c>
      <c r="F412" s="12">
        <v>6182.1986999999999</v>
      </c>
      <c r="G412" s="11">
        <f t="shared" si="12"/>
        <v>3546.0110100000002</v>
      </c>
      <c r="H412" s="10">
        <f t="shared" si="13"/>
        <v>1.3451284305177833</v>
      </c>
    </row>
    <row r="413" spans="1:8" ht="16.5" customHeight="1" x14ac:dyDescent="0.3">
      <c r="A413" s="15">
        <v>3603</v>
      </c>
      <c r="B413" s="14" t="s">
        <v>850</v>
      </c>
      <c r="C413" s="13">
        <v>127.88709</v>
      </c>
      <c r="D413" s="13">
        <v>2788.4939199999999</v>
      </c>
      <c r="E413" s="13">
        <v>131.19497700000002</v>
      </c>
      <c r="F413" s="12">
        <v>4026.64635</v>
      </c>
      <c r="G413" s="11">
        <f t="shared" si="12"/>
        <v>1238.1524300000001</v>
      </c>
      <c r="H413" s="10">
        <f t="shared" si="13"/>
        <v>0.44402192205604668</v>
      </c>
    </row>
    <row r="414" spans="1:8" ht="25.5" customHeight="1" x14ac:dyDescent="0.3">
      <c r="A414" s="15">
        <v>3604</v>
      </c>
      <c r="B414" s="14" t="s">
        <v>849</v>
      </c>
      <c r="C414" s="13">
        <v>1756.624767</v>
      </c>
      <c r="D414" s="13">
        <v>2977.92722</v>
      </c>
      <c r="E414" s="13">
        <v>1653.8199050000001</v>
      </c>
      <c r="F414" s="12">
        <v>6564.7848600000007</v>
      </c>
      <c r="G414" s="11">
        <f t="shared" si="12"/>
        <v>3586.8576400000006</v>
      </c>
      <c r="H414" s="10">
        <f t="shared" si="13"/>
        <v>1.2044812968934817</v>
      </c>
    </row>
    <row r="415" spans="1:8" ht="16.5" customHeight="1" x14ac:dyDescent="0.3">
      <c r="A415" s="15">
        <v>3605</v>
      </c>
      <c r="B415" s="14" t="s">
        <v>848</v>
      </c>
      <c r="C415" s="13">
        <v>375.26377200000002</v>
      </c>
      <c r="D415" s="13">
        <v>434.01292999999998</v>
      </c>
      <c r="E415" s="13">
        <v>1903.5528280000001</v>
      </c>
      <c r="F415" s="12">
        <v>2925.5663500000001</v>
      </c>
      <c r="G415" s="11">
        <f t="shared" si="12"/>
        <v>2491.5534200000002</v>
      </c>
      <c r="H415" s="10">
        <f t="shared" si="13"/>
        <v>5.7407354661069663</v>
      </c>
    </row>
    <row r="416" spans="1:8" ht="25.5" customHeight="1" x14ac:dyDescent="0.3">
      <c r="A416" s="15">
        <v>3606</v>
      </c>
      <c r="B416" s="14" t="s">
        <v>847</v>
      </c>
      <c r="C416" s="13">
        <v>113.005730677</v>
      </c>
      <c r="D416" s="13">
        <v>332.72217000000001</v>
      </c>
      <c r="E416" s="13">
        <v>155.4559002</v>
      </c>
      <c r="F416" s="12">
        <v>476.80680999999998</v>
      </c>
      <c r="G416" s="11">
        <f t="shared" si="12"/>
        <v>144.08463999999998</v>
      </c>
      <c r="H416" s="10">
        <f t="shared" si="13"/>
        <v>0.43304790901069196</v>
      </c>
    </row>
    <row r="417" spans="1:8" ht="16.5" customHeight="1" x14ac:dyDescent="0.3">
      <c r="A417" s="15">
        <v>3701</v>
      </c>
      <c r="B417" s="14" t="s">
        <v>846</v>
      </c>
      <c r="C417" s="13">
        <v>1851.040943</v>
      </c>
      <c r="D417" s="13">
        <v>17534.377530000002</v>
      </c>
      <c r="E417" s="13">
        <v>1947.5294590640001</v>
      </c>
      <c r="F417" s="12">
        <v>18806.51137</v>
      </c>
      <c r="G417" s="11">
        <f t="shared" si="12"/>
        <v>1272.1338399999986</v>
      </c>
      <c r="H417" s="10">
        <f t="shared" si="13"/>
        <v>7.2550841215975492E-2</v>
      </c>
    </row>
    <row r="418" spans="1:8" ht="16.5" customHeight="1" x14ac:dyDescent="0.3">
      <c r="A418" s="15">
        <v>3702</v>
      </c>
      <c r="B418" s="14" t="s">
        <v>845</v>
      </c>
      <c r="C418" s="13">
        <v>72.895544999999998</v>
      </c>
      <c r="D418" s="13">
        <v>1316.27883</v>
      </c>
      <c r="E418" s="13">
        <v>59.495042999999995</v>
      </c>
      <c r="F418" s="12">
        <v>1026.6746600000001</v>
      </c>
      <c r="G418" s="11">
        <f t="shared" si="12"/>
        <v>-289.60416999999984</v>
      </c>
      <c r="H418" s="10">
        <f t="shared" si="13"/>
        <v>-0.22001734237418363</v>
      </c>
    </row>
    <row r="419" spans="1:8" ht="25.5" customHeight="1" x14ac:dyDescent="0.3">
      <c r="A419" s="15">
        <v>3703</v>
      </c>
      <c r="B419" s="14" t="s">
        <v>844</v>
      </c>
      <c r="C419" s="13">
        <v>251.73728199999999</v>
      </c>
      <c r="D419" s="13">
        <v>2102.5420399999998</v>
      </c>
      <c r="E419" s="13">
        <v>254.783253</v>
      </c>
      <c r="F419" s="12">
        <v>2209.6161099999999</v>
      </c>
      <c r="G419" s="11">
        <f t="shared" si="12"/>
        <v>107.07407000000012</v>
      </c>
      <c r="H419" s="10">
        <f t="shared" si="13"/>
        <v>5.0926006692356141E-2</v>
      </c>
    </row>
    <row r="420" spans="1:8" ht="25.5" customHeight="1" x14ac:dyDescent="0.3">
      <c r="A420" s="15">
        <v>3704</v>
      </c>
      <c r="B420" s="14" t="s">
        <v>843</v>
      </c>
      <c r="C420" s="13">
        <v>4.8000000000000001E-2</v>
      </c>
      <c r="D420" s="13">
        <v>4.1346000000000007</v>
      </c>
      <c r="E420" s="13">
        <v>3.4000000000000002E-4</v>
      </c>
      <c r="F420" s="12">
        <v>0.17247000000000001</v>
      </c>
      <c r="G420" s="11">
        <f t="shared" si="12"/>
        <v>-3.9621300000000006</v>
      </c>
      <c r="H420" s="10">
        <f t="shared" si="13"/>
        <v>-0.95828617036714558</v>
      </c>
    </row>
    <row r="421" spans="1:8" ht="25.5" customHeight="1" x14ac:dyDescent="0.3">
      <c r="A421" s="15">
        <v>3705</v>
      </c>
      <c r="B421" s="14" t="s">
        <v>842</v>
      </c>
      <c r="C421" s="13">
        <v>0.176348</v>
      </c>
      <c r="D421" s="13">
        <v>22.65784</v>
      </c>
      <c r="E421" s="13">
        <v>0.22727723</v>
      </c>
      <c r="F421" s="12">
        <v>53.83126</v>
      </c>
      <c r="G421" s="11">
        <f t="shared" si="12"/>
        <v>31.17342</v>
      </c>
      <c r="H421" s="10">
        <f t="shared" si="13"/>
        <v>1.3758337070082585</v>
      </c>
    </row>
    <row r="422" spans="1:8" ht="16.5" customHeight="1" x14ac:dyDescent="0.3">
      <c r="A422" s="15">
        <v>3706</v>
      </c>
      <c r="B422" s="14" t="s">
        <v>841</v>
      </c>
      <c r="C422" s="13">
        <v>0.05</v>
      </c>
      <c r="D422" s="13">
        <v>0.74217</v>
      </c>
      <c r="E422" s="13">
        <v>1.0999999999999999E-2</v>
      </c>
      <c r="F422" s="12">
        <v>3.6010200000000001</v>
      </c>
      <c r="G422" s="11">
        <f t="shared" si="12"/>
        <v>2.8588500000000003</v>
      </c>
      <c r="H422" s="10">
        <f t="shared" si="13"/>
        <v>3.8520150369861357</v>
      </c>
    </row>
    <row r="423" spans="1:8" ht="16.5" customHeight="1" x14ac:dyDescent="0.3">
      <c r="A423" s="15">
        <v>3707</v>
      </c>
      <c r="B423" s="14" t="s">
        <v>840</v>
      </c>
      <c r="C423" s="13">
        <v>1162.2967758500001</v>
      </c>
      <c r="D423" s="13">
        <v>9364.3880699999791</v>
      </c>
      <c r="E423" s="13">
        <v>1295.9222189</v>
      </c>
      <c r="F423" s="12">
        <v>11631.992550000001</v>
      </c>
      <c r="G423" s="11">
        <f t="shared" si="12"/>
        <v>2267.6044800000218</v>
      </c>
      <c r="H423" s="10">
        <f t="shared" si="13"/>
        <v>0.242151912442051</v>
      </c>
    </row>
    <row r="424" spans="1:8" ht="16.5" customHeight="1" x14ac:dyDescent="0.3">
      <c r="A424" s="15">
        <v>3801</v>
      </c>
      <c r="B424" s="14" t="s">
        <v>839</v>
      </c>
      <c r="C424" s="13">
        <v>5312.1380148600001</v>
      </c>
      <c r="D424" s="13">
        <v>4606.6435499999998</v>
      </c>
      <c r="E424" s="13">
        <v>7430.5955955499994</v>
      </c>
      <c r="F424" s="12">
        <v>4790.17857</v>
      </c>
      <c r="G424" s="11">
        <f t="shared" si="12"/>
        <v>183.53502000000026</v>
      </c>
      <c r="H424" s="10">
        <f t="shared" si="13"/>
        <v>3.9841376483318376E-2</v>
      </c>
    </row>
    <row r="425" spans="1:8" ht="16.5" customHeight="1" x14ac:dyDescent="0.3">
      <c r="A425" s="15">
        <v>3802</v>
      </c>
      <c r="B425" s="14" t="s">
        <v>838</v>
      </c>
      <c r="C425" s="13">
        <v>374439.74492500001</v>
      </c>
      <c r="D425" s="13">
        <v>27201.084469999998</v>
      </c>
      <c r="E425" s="13">
        <v>326808.65898760001</v>
      </c>
      <c r="F425" s="12">
        <v>26655.64127</v>
      </c>
      <c r="G425" s="11">
        <f t="shared" si="12"/>
        <v>-545.44319999999789</v>
      </c>
      <c r="H425" s="10">
        <f t="shared" si="13"/>
        <v>-2.0052259335526335E-2</v>
      </c>
    </row>
    <row r="426" spans="1:8" ht="16.5" customHeight="1" x14ac:dyDescent="0.3">
      <c r="A426" s="15">
        <v>3803</v>
      </c>
      <c r="B426" s="14" t="s">
        <v>837</v>
      </c>
      <c r="C426" s="13">
        <v>134.67400000000001</v>
      </c>
      <c r="D426" s="13">
        <v>124.04087</v>
      </c>
      <c r="E426" s="13">
        <v>21.852845000000002</v>
      </c>
      <c r="F426" s="12">
        <v>25.475960000000001</v>
      </c>
      <c r="G426" s="11">
        <f t="shared" si="12"/>
        <v>-98.564909999999998</v>
      </c>
      <c r="H426" s="10">
        <f t="shared" si="13"/>
        <v>-0.79461640344831508</v>
      </c>
    </row>
    <row r="427" spans="1:8" ht="16.5" customHeight="1" x14ac:dyDescent="0.3">
      <c r="A427" s="15">
        <v>3804</v>
      </c>
      <c r="B427" s="14" t="s">
        <v>836</v>
      </c>
      <c r="C427" s="13">
        <v>10729.57473</v>
      </c>
      <c r="D427" s="13">
        <v>3313.23605</v>
      </c>
      <c r="E427" s="13">
        <v>13128.7181</v>
      </c>
      <c r="F427" s="12">
        <v>4116.7159300000003</v>
      </c>
      <c r="G427" s="11">
        <f t="shared" si="12"/>
        <v>803.47988000000032</v>
      </c>
      <c r="H427" s="10">
        <f t="shared" si="13"/>
        <v>0.24250607800793436</v>
      </c>
    </row>
    <row r="428" spans="1:8" ht="16.5" customHeight="1" x14ac:dyDescent="0.3">
      <c r="A428" s="15">
        <v>3805</v>
      </c>
      <c r="B428" s="14" t="s">
        <v>835</v>
      </c>
      <c r="C428" s="13">
        <v>13.701328</v>
      </c>
      <c r="D428" s="13">
        <v>51.505800000000001</v>
      </c>
      <c r="E428" s="13">
        <v>25.598191999999997</v>
      </c>
      <c r="F428" s="12">
        <v>111.81886</v>
      </c>
      <c r="G428" s="11">
        <f t="shared" si="12"/>
        <v>60.31306</v>
      </c>
      <c r="H428" s="10">
        <f t="shared" si="13"/>
        <v>1.1709954995359746</v>
      </c>
    </row>
    <row r="429" spans="1:8" ht="16.5" customHeight="1" x14ac:dyDescent="0.3">
      <c r="A429" s="15">
        <v>3806</v>
      </c>
      <c r="B429" s="14" t="s">
        <v>834</v>
      </c>
      <c r="C429" s="13">
        <v>692.18128999999999</v>
      </c>
      <c r="D429" s="13">
        <v>973.14324999999997</v>
      </c>
      <c r="E429" s="13">
        <v>688.20520399999998</v>
      </c>
      <c r="F429" s="12">
        <v>1270.7415800000001</v>
      </c>
      <c r="G429" s="11">
        <f t="shared" si="12"/>
        <v>297.59833000000015</v>
      </c>
      <c r="H429" s="10">
        <f t="shared" si="13"/>
        <v>0.30581143115363557</v>
      </c>
    </row>
    <row r="430" spans="1:8" ht="25.5" customHeight="1" x14ac:dyDescent="0.3">
      <c r="A430" s="15">
        <v>3807</v>
      </c>
      <c r="B430" s="14" t="s">
        <v>833</v>
      </c>
      <c r="C430" s="13">
        <v>17.223454</v>
      </c>
      <c r="D430" s="13">
        <v>98.646590000000003</v>
      </c>
      <c r="E430" s="13">
        <v>17.887550000000001</v>
      </c>
      <c r="F430" s="12">
        <v>123.18221000000001</v>
      </c>
      <c r="G430" s="11">
        <f t="shared" si="12"/>
        <v>24.535620000000009</v>
      </c>
      <c r="H430" s="10">
        <f t="shared" si="13"/>
        <v>0.24872243429803309</v>
      </c>
    </row>
    <row r="431" spans="1:8" ht="25.5" customHeight="1" x14ac:dyDescent="0.3">
      <c r="A431" s="15">
        <v>3808</v>
      </c>
      <c r="B431" s="14" t="s">
        <v>832</v>
      </c>
      <c r="C431" s="13">
        <v>101092.95228714999</v>
      </c>
      <c r="D431" s="13">
        <v>892109.623559998</v>
      </c>
      <c r="E431" s="13">
        <v>119744.903223471</v>
      </c>
      <c r="F431" s="12">
        <v>1049173.47749</v>
      </c>
      <c r="G431" s="11">
        <f t="shared" si="12"/>
        <v>157063.85393000196</v>
      </c>
      <c r="H431" s="10">
        <f t="shared" si="13"/>
        <v>0.17605891673181662</v>
      </c>
    </row>
    <row r="432" spans="1:8" ht="25.5" customHeight="1" x14ac:dyDescent="0.3">
      <c r="A432" s="15">
        <v>3809</v>
      </c>
      <c r="B432" s="14" t="s">
        <v>831</v>
      </c>
      <c r="C432" s="13">
        <v>15313.364516000001</v>
      </c>
      <c r="D432" s="13">
        <v>16484.763930000001</v>
      </c>
      <c r="E432" s="13">
        <v>17997.765055</v>
      </c>
      <c r="F432" s="12">
        <v>21793.519469999999</v>
      </c>
      <c r="G432" s="11">
        <f t="shared" si="12"/>
        <v>5308.7555399999983</v>
      </c>
      <c r="H432" s="10">
        <f t="shared" si="13"/>
        <v>0.32204013127168862</v>
      </c>
    </row>
    <row r="433" spans="1:8" ht="25.5" customHeight="1" x14ac:dyDescent="0.3">
      <c r="A433" s="15">
        <v>3810</v>
      </c>
      <c r="B433" s="14" t="s">
        <v>830</v>
      </c>
      <c r="C433" s="13">
        <v>841.73616819999904</v>
      </c>
      <c r="D433" s="13">
        <v>2794.05863</v>
      </c>
      <c r="E433" s="13">
        <v>807.12043140000003</v>
      </c>
      <c r="F433" s="12">
        <v>3334.9919500000001</v>
      </c>
      <c r="G433" s="11">
        <f t="shared" si="12"/>
        <v>540.93332000000009</v>
      </c>
      <c r="H433" s="10">
        <f t="shared" si="13"/>
        <v>0.19360127743632927</v>
      </c>
    </row>
    <row r="434" spans="1:8" ht="25.5" customHeight="1" x14ac:dyDescent="0.3">
      <c r="A434" s="15">
        <v>3811</v>
      </c>
      <c r="B434" s="14" t="s">
        <v>829</v>
      </c>
      <c r="C434" s="13">
        <v>4058.6542968000099</v>
      </c>
      <c r="D434" s="13">
        <v>14952.832480000001</v>
      </c>
      <c r="E434" s="13">
        <v>3716.1121029999899</v>
      </c>
      <c r="F434" s="12">
        <v>15638.03609</v>
      </c>
      <c r="G434" s="11">
        <f t="shared" si="12"/>
        <v>685.20360999999866</v>
      </c>
      <c r="H434" s="10">
        <f t="shared" si="13"/>
        <v>4.582433535027463E-2</v>
      </c>
    </row>
    <row r="435" spans="1:8" ht="25.5" customHeight="1" x14ac:dyDescent="0.3">
      <c r="A435" s="15">
        <v>3812</v>
      </c>
      <c r="B435" s="14" t="s">
        <v>828</v>
      </c>
      <c r="C435" s="13">
        <v>6131.1687599999996</v>
      </c>
      <c r="D435" s="13">
        <v>14912.27691</v>
      </c>
      <c r="E435" s="13">
        <v>5432.4590480000006</v>
      </c>
      <c r="F435" s="12">
        <v>15620.197769999999</v>
      </c>
      <c r="G435" s="11">
        <f t="shared" si="12"/>
        <v>707.92085999999836</v>
      </c>
      <c r="H435" s="10">
        <f t="shared" si="13"/>
        <v>4.7472352094352195E-2</v>
      </c>
    </row>
    <row r="436" spans="1:8" ht="25.5" customHeight="1" x14ac:dyDescent="0.3">
      <c r="A436" s="15">
        <v>3813</v>
      </c>
      <c r="B436" s="14" t="s">
        <v>827</v>
      </c>
      <c r="C436" s="13">
        <v>164.41404</v>
      </c>
      <c r="D436" s="13">
        <v>425.28740000000005</v>
      </c>
      <c r="E436" s="13">
        <v>119.847578</v>
      </c>
      <c r="F436" s="12">
        <v>580.2921</v>
      </c>
      <c r="G436" s="11">
        <f t="shared" si="12"/>
        <v>155.00469999999996</v>
      </c>
      <c r="H436" s="10">
        <f t="shared" si="13"/>
        <v>0.36447047337870797</v>
      </c>
    </row>
    <row r="437" spans="1:8" ht="25.5" customHeight="1" x14ac:dyDescent="0.3">
      <c r="A437" s="15">
        <v>3814</v>
      </c>
      <c r="B437" s="14" t="s">
        <v>826</v>
      </c>
      <c r="C437" s="13">
        <v>83349.809687929897</v>
      </c>
      <c r="D437" s="13">
        <v>44270.747679999797</v>
      </c>
      <c r="E437" s="13">
        <v>158458.56678339999</v>
      </c>
      <c r="F437" s="12">
        <v>120234.15777000099</v>
      </c>
      <c r="G437" s="11">
        <f t="shared" si="12"/>
        <v>75963.410090001198</v>
      </c>
      <c r="H437" s="10">
        <f t="shared" si="13"/>
        <v>1.7158827006736821</v>
      </c>
    </row>
    <row r="438" spans="1:8" ht="16.5" customHeight="1" x14ac:dyDescent="0.3">
      <c r="A438" s="15">
        <v>3815</v>
      </c>
      <c r="B438" s="14" t="s">
        <v>825</v>
      </c>
      <c r="C438" s="13">
        <v>2172.42179025</v>
      </c>
      <c r="D438" s="13">
        <v>19167.75649</v>
      </c>
      <c r="E438" s="13">
        <v>3407.5173180500001</v>
      </c>
      <c r="F438" s="12">
        <v>25457.642980000001</v>
      </c>
      <c r="G438" s="11">
        <f t="shared" si="12"/>
        <v>6289.8864900000008</v>
      </c>
      <c r="H438" s="10">
        <f t="shared" si="13"/>
        <v>0.32814933209744679</v>
      </c>
    </row>
    <row r="439" spans="1:8" ht="16.5" customHeight="1" x14ac:dyDescent="0.3">
      <c r="A439" s="15">
        <v>3816</v>
      </c>
      <c r="B439" s="14" t="s">
        <v>824</v>
      </c>
      <c r="C439" s="13">
        <v>50092.72984</v>
      </c>
      <c r="D439" s="13">
        <v>51971.386680000003</v>
      </c>
      <c r="E439" s="13">
        <v>46483.919428999994</v>
      </c>
      <c r="F439" s="12">
        <v>51181.844409999998</v>
      </c>
      <c r="G439" s="11">
        <f t="shared" si="12"/>
        <v>-789.54227000000537</v>
      </c>
      <c r="H439" s="10">
        <f t="shared" si="13"/>
        <v>-1.5191864609297459E-2</v>
      </c>
    </row>
    <row r="440" spans="1:8" ht="16.5" customHeight="1" x14ac:dyDescent="0.3">
      <c r="A440" s="15">
        <v>3817</v>
      </c>
      <c r="B440" s="14" t="s">
        <v>823</v>
      </c>
      <c r="C440" s="13">
        <v>5.7373799999999999</v>
      </c>
      <c r="D440" s="13">
        <v>18.547159999999998</v>
      </c>
      <c r="E440" s="13">
        <v>20.106999999999999</v>
      </c>
      <c r="F440" s="12">
        <v>26.202849999999998</v>
      </c>
      <c r="G440" s="11">
        <f t="shared" si="12"/>
        <v>7.6556899999999999</v>
      </c>
      <c r="H440" s="10">
        <f t="shared" si="13"/>
        <v>0.4127688551778278</v>
      </c>
    </row>
    <row r="441" spans="1:8" ht="16.5" customHeight="1" x14ac:dyDescent="0.3">
      <c r="A441" s="15">
        <v>3818</v>
      </c>
      <c r="B441" s="14" t="s">
        <v>822</v>
      </c>
      <c r="C441" s="13">
        <v>0.39306000000000002</v>
      </c>
      <c r="D441" s="13">
        <v>24.14706</v>
      </c>
      <c r="E441" s="13">
        <v>0.35545399999999999</v>
      </c>
      <c r="F441" s="12">
        <v>12.97841</v>
      </c>
      <c r="G441" s="11">
        <f t="shared" si="12"/>
        <v>-11.16865</v>
      </c>
      <c r="H441" s="10">
        <f t="shared" si="13"/>
        <v>-0.46252628684402985</v>
      </c>
    </row>
    <row r="442" spans="1:8" ht="16.5" customHeight="1" x14ac:dyDescent="0.3">
      <c r="A442" s="15">
        <v>3819</v>
      </c>
      <c r="B442" s="14" t="s">
        <v>821</v>
      </c>
      <c r="C442" s="13">
        <v>2305.0767319977599</v>
      </c>
      <c r="D442" s="13">
        <v>7374.4450899999892</v>
      </c>
      <c r="E442" s="13">
        <v>2229.35095219909</v>
      </c>
      <c r="F442" s="12">
        <v>5553.78496000001</v>
      </c>
      <c r="G442" s="11">
        <f t="shared" si="12"/>
        <v>-1820.6601299999793</v>
      </c>
      <c r="H442" s="10">
        <f t="shared" si="13"/>
        <v>-0.24688774650568074</v>
      </c>
    </row>
    <row r="443" spans="1:8" ht="16.5" customHeight="1" x14ac:dyDescent="0.3">
      <c r="A443" s="15">
        <v>3820</v>
      </c>
      <c r="B443" s="14" t="s">
        <v>820</v>
      </c>
      <c r="C443" s="13">
        <v>18132.518238202698</v>
      </c>
      <c r="D443" s="13">
        <v>22885.675870000101</v>
      </c>
      <c r="E443" s="13">
        <v>22507.5680980791</v>
      </c>
      <c r="F443" s="12">
        <v>33518.209800000004</v>
      </c>
      <c r="G443" s="11">
        <f t="shared" si="12"/>
        <v>10632.533929999903</v>
      </c>
      <c r="H443" s="10">
        <f t="shared" si="13"/>
        <v>0.46459339852565412</v>
      </c>
    </row>
    <row r="444" spans="1:8" ht="16.5" customHeight="1" x14ac:dyDescent="0.3">
      <c r="A444" s="15">
        <v>3821</v>
      </c>
      <c r="B444" s="14" t="s">
        <v>819</v>
      </c>
      <c r="C444" s="13">
        <v>164.48797358900001</v>
      </c>
      <c r="D444" s="13">
        <v>4940.64347</v>
      </c>
      <c r="E444" s="13">
        <v>405.35843017399901</v>
      </c>
      <c r="F444" s="12">
        <v>5922.2916799999994</v>
      </c>
      <c r="G444" s="11">
        <f t="shared" si="12"/>
        <v>981.64820999999938</v>
      </c>
      <c r="H444" s="10">
        <f t="shared" si="13"/>
        <v>0.19868833198765493</v>
      </c>
    </row>
    <row r="445" spans="1:8" ht="16.5" customHeight="1" x14ac:dyDescent="0.3">
      <c r="A445" s="15">
        <v>3822</v>
      </c>
      <c r="B445" s="14" t="s">
        <v>818</v>
      </c>
      <c r="C445" s="13">
        <v>1074.3929861564302</v>
      </c>
      <c r="D445" s="13">
        <v>51277.229760000104</v>
      </c>
      <c r="E445" s="13">
        <v>1567.8596310342</v>
      </c>
      <c r="F445" s="12">
        <v>67643.23073000001</v>
      </c>
      <c r="G445" s="11">
        <f t="shared" si="12"/>
        <v>16366.000969999906</v>
      </c>
      <c r="H445" s="10">
        <f t="shared" si="13"/>
        <v>0.31916702689673293</v>
      </c>
    </row>
    <row r="446" spans="1:8" ht="25.5" customHeight="1" x14ac:dyDescent="0.3">
      <c r="A446" s="15">
        <v>3823</v>
      </c>
      <c r="B446" s="14" t="s">
        <v>817</v>
      </c>
      <c r="C446" s="13">
        <v>5255.3314360999993</v>
      </c>
      <c r="D446" s="13">
        <v>5449.2837499999996</v>
      </c>
      <c r="E446" s="13">
        <v>5975.5775279999998</v>
      </c>
      <c r="F446" s="12">
        <v>9330.7709600000017</v>
      </c>
      <c r="G446" s="11">
        <f t="shared" si="12"/>
        <v>3881.4872100000021</v>
      </c>
      <c r="H446" s="10">
        <f t="shared" si="13"/>
        <v>0.7122930990701305</v>
      </c>
    </row>
    <row r="447" spans="1:8" ht="25.5" customHeight="1" x14ac:dyDescent="0.3">
      <c r="A447" s="15">
        <v>3824</v>
      </c>
      <c r="B447" s="14" t="s">
        <v>816</v>
      </c>
      <c r="C447" s="13">
        <v>87747.596559829908</v>
      </c>
      <c r="D447" s="13">
        <v>102682.37539</v>
      </c>
      <c r="E447" s="13">
        <v>100959.37424142499</v>
      </c>
      <c r="F447" s="12">
        <v>173831.36408</v>
      </c>
      <c r="G447" s="11">
        <f t="shared" si="12"/>
        <v>71148.988689999998</v>
      </c>
      <c r="H447" s="10">
        <f t="shared" si="13"/>
        <v>0.69290361096310438</v>
      </c>
    </row>
    <row r="448" spans="1:8" ht="25.5" customHeight="1" x14ac:dyDescent="0.3">
      <c r="A448" s="15">
        <v>3825</v>
      </c>
      <c r="B448" s="14" t="s">
        <v>815</v>
      </c>
      <c r="C448" s="13">
        <v>3.5999999999999999E-3</v>
      </c>
      <c r="D448" s="13">
        <v>6.0000000000000001E-3</v>
      </c>
      <c r="E448" s="13">
        <v>0</v>
      </c>
      <c r="F448" s="12">
        <v>0</v>
      </c>
      <c r="G448" s="11">
        <f t="shared" si="12"/>
        <v>-6.0000000000000001E-3</v>
      </c>
      <c r="H448" s="10">
        <f t="shared" si="13"/>
        <v>-1</v>
      </c>
    </row>
    <row r="449" spans="1:8" ht="16.5" customHeight="1" x14ac:dyDescent="0.3">
      <c r="A449" s="15">
        <v>3826</v>
      </c>
      <c r="B449" s="14" t="s">
        <v>814</v>
      </c>
      <c r="C449" s="13">
        <v>10.258299999999998</v>
      </c>
      <c r="D449" s="13">
        <v>42.452289999999998</v>
      </c>
      <c r="E449" s="13">
        <v>15.37616</v>
      </c>
      <c r="F449" s="12">
        <v>44.79907</v>
      </c>
      <c r="G449" s="11">
        <f t="shared" si="12"/>
        <v>2.3467800000000025</v>
      </c>
      <c r="H449" s="10">
        <f t="shared" si="13"/>
        <v>5.5280410079173649E-2</v>
      </c>
    </row>
    <row r="450" spans="1:8" ht="16.5" customHeight="1" x14ac:dyDescent="0.3">
      <c r="A450" s="15">
        <v>3901</v>
      </c>
      <c r="B450" s="14" t="s">
        <v>813</v>
      </c>
      <c r="C450" s="13">
        <v>306133.12650449999</v>
      </c>
      <c r="D450" s="13">
        <v>312118.27648</v>
      </c>
      <c r="E450" s="13">
        <v>329804.572682</v>
      </c>
      <c r="F450" s="12">
        <v>532800.28735999996</v>
      </c>
      <c r="G450" s="11">
        <f t="shared" si="12"/>
        <v>220682.01087999996</v>
      </c>
      <c r="H450" s="10">
        <f t="shared" si="13"/>
        <v>0.70704610242246058</v>
      </c>
    </row>
    <row r="451" spans="1:8" ht="16.5" customHeight="1" x14ac:dyDescent="0.3">
      <c r="A451" s="15">
        <v>3902</v>
      </c>
      <c r="B451" s="14" t="s">
        <v>812</v>
      </c>
      <c r="C451" s="13">
        <v>137984.87757027001</v>
      </c>
      <c r="D451" s="13">
        <v>148589.51742000101</v>
      </c>
      <c r="E451" s="13">
        <v>139151.79474483698</v>
      </c>
      <c r="F451" s="12">
        <v>244407.82508000001</v>
      </c>
      <c r="G451" s="11">
        <f t="shared" si="12"/>
        <v>95818.307659999002</v>
      </c>
      <c r="H451" s="10">
        <f t="shared" si="13"/>
        <v>0.64485240495909513</v>
      </c>
    </row>
    <row r="452" spans="1:8" ht="16.5" customHeight="1" x14ac:dyDescent="0.3">
      <c r="A452" s="15">
        <v>3903</v>
      </c>
      <c r="B452" s="14" t="s">
        <v>811</v>
      </c>
      <c r="C452" s="13">
        <v>69212.564210500001</v>
      </c>
      <c r="D452" s="13">
        <v>77078.099770000001</v>
      </c>
      <c r="E452" s="13">
        <v>80511.9116545</v>
      </c>
      <c r="F452" s="12">
        <v>148749.47419000001</v>
      </c>
      <c r="G452" s="11">
        <f t="shared" si="12"/>
        <v>71671.374420000007</v>
      </c>
      <c r="H452" s="10">
        <f t="shared" si="13"/>
        <v>0.92985393560384089</v>
      </c>
    </row>
    <row r="453" spans="1:8" ht="16.5" customHeight="1" x14ac:dyDescent="0.3">
      <c r="A453" s="15">
        <v>3904</v>
      </c>
      <c r="B453" s="14" t="s">
        <v>810</v>
      </c>
      <c r="C453" s="13">
        <v>159022.259135</v>
      </c>
      <c r="D453" s="13">
        <v>116292.59237</v>
      </c>
      <c r="E453" s="13">
        <v>147965.37802959999</v>
      </c>
      <c r="F453" s="12">
        <v>181172.39953999998</v>
      </c>
      <c r="G453" s="11">
        <f t="shared" si="12"/>
        <v>64879.807169999985</v>
      </c>
      <c r="H453" s="10">
        <f t="shared" si="13"/>
        <v>0.55790146085639269</v>
      </c>
    </row>
    <row r="454" spans="1:8" ht="25.5" customHeight="1" x14ac:dyDescent="0.3">
      <c r="A454" s="15">
        <v>3905</v>
      </c>
      <c r="B454" s="14" t="s">
        <v>809</v>
      </c>
      <c r="C454" s="13">
        <v>17781.07145797</v>
      </c>
      <c r="D454" s="13">
        <v>34115.804200000006</v>
      </c>
      <c r="E454" s="13">
        <v>19421.977083045</v>
      </c>
      <c r="F454" s="12">
        <v>44034.842669999998</v>
      </c>
      <c r="G454" s="11">
        <f t="shared" ref="G454:G517" si="14">F454-D454</f>
        <v>9919.0384699999922</v>
      </c>
      <c r="H454" s="10">
        <f t="shared" ref="H454:H517" si="15">IF(D454&lt;&gt;0,G454/D454,"")</f>
        <v>0.29074614251655223</v>
      </c>
    </row>
    <row r="455" spans="1:8" ht="16.5" customHeight="1" x14ac:dyDescent="0.3">
      <c r="A455" s="15">
        <v>3906</v>
      </c>
      <c r="B455" s="14" t="s">
        <v>808</v>
      </c>
      <c r="C455" s="13">
        <v>34893.462095749994</v>
      </c>
      <c r="D455" s="13">
        <v>49397.422110000101</v>
      </c>
      <c r="E455" s="13">
        <v>39590.756247199999</v>
      </c>
      <c r="F455" s="12">
        <v>75989.318530000004</v>
      </c>
      <c r="G455" s="11">
        <f t="shared" si="14"/>
        <v>26591.896419999903</v>
      </c>
      <c r="H455" s="10">
        <f t="shared" si="15"/>
        <v>0.53832559036753036</v>
      </c>
    </row>
    <row r="456" spans="1:8" ht="25.5" customHeight="1" x14ac:dyDescent="0.3">
      <c r="A456" s="15">
        <v>3907</v>
      </c>
      <c r="B456" s="14" t="s">
        <v>807</v>
      </c>
      <c r="C456" s="13">
        <v>201107.70452887498</v>
      </c>
      <c r="D456" s="13">
        <v>233779.75203999999</v>
      </c>
      <c r="E456" s="13">
        <v>222667.12236419998</v>
      </c>
      <c r="F456" s="12">
        <v>345103.01724000002</v>
      </c>
      <c r="G456" s="11">
        <f t="shared" si="14"/>
        <v>111323.26520000002</v>
      </c>
      <c r="H456" s="10">
        <f t="shared" si="15"/>
        <v>0.47618865290332107</v>
      </c>
    </row>
    <row r="457" spans="1:8" ht="16.5" customHeight="1" x14ac:dyDescent="0.3">
      <c r="A457" s="15">
        <v>3908</v>
      </c>
      <c r="B457" s="14" t="s">
        <v>806</v>
      </c>
      <c r="C457" s="13">
        <v>5485.847022555</v>
      </c>
      <c r="D457" s="13">
        <v>12123.171119999999</v>
      </c>
      <c r="E457" s="13">
        <v>6094.577601385</v>
      </c>
      <c r="F457" s="12">
        <v>18462.985720000001</v>
      </c>
      <c r="G457" s="11">
        <f t="shared" si="14"/>
        <v>6339.8146000000015</v>
      </c>
      <c r="H457" s="10">
        <f t="shared" si="15"/>
        <v>0.52295018665050419</v>
      </c>
    </row>
    <row r="458" spans="1:8" ht="25.5" customHeight="1" x14ac:dyDescent="0.3">
      <c r="A458" s="15">
        <v>3909</v>
      </c>
      <c r="B458" s="14" t="s">
        <v>805</v>
      </c>
      <c r="C458" s="13">
        <v>138358.58636799999</v>
      </c>
      <c r="D458" s="13">
        <v>95042.007400000308</v>
      </c>
      <c r="E458" s="13">
        <v>191384.78876699999</v>
      </c>
      <c r="F458" s="12">
        <v>167814.07337999999</v>
      </c>
      <c r="G458" s="11">
        <f t="shared" si="14"/>
        <v>72772.065979999679</v>
      </c>
      <c r="H458" s="10">
        <f t="shared" si="15"/>
        <v>0.76568317495364102</v>
      </c>
    </row>
    <row r="459" spans="1:8" ht="16.5" customHeight="1" x14ac:dyDescent="0.3">
      <c r="A459" s="15">
        <v>3910</v>
      </c>
      <c r="B459" s="14" t="s">
        <v>804</v>
      </c>
      <c r="C459" s="13">
        <v>2458.0204518200003</v>
      </c>
      <c r="D459" s="13">
        <v>10269.123460000001</v>
      </c>
      <c r="E459" s="13">
        <v>2750.6189216499997</v>
      </c>
      <c r="F459" s="12">
        <v>13065.95621</v>
      </c>
      <c r="G459" s="11">
        <f t="shared" si="14"/>
        <v>2796.8327499999996</v>
      </c>
      <c r="H459" s="10">
        <f t="shared" si="15"/>
        <v>0.27235360066456921</v>
      </c>
    </row>
    <row r="460" spans="1:8" ht="25.5" customHeight="1" x14ac:dyDescent="0.3">
      <c r="A460" s="15">
        <v>3911</v>
      </c>
      <c r="B460" s="14" t="s">
        <v>803</v>
      </c>
      <c r="C460" s="13">
        <v>2882.1367399000001</v>
      </c>
      <c r="D460" s="13">
        <v>6168.8749600000001</v>
      </c>
      <c r="E460" s="13">
        <v>3768.3030191000003</v>
      </c>
      <c r="F460" s="12">
        <v>8707.7360600000011</v>
      </c>
      <c r="G460" s="11">
        <f t="shared" si="14"/>
        <v>2538.861100000001</v>
      </c>
      <c r="H460" s="10">
        <f t="shared" si="15"/>
        <v>0.41155982516461981</v>
      </c>
    </row>
    <row r="461" spans="1:8" ht="16.5" customHeight="1" x14ac:dyDescent="0.3">
      <c r="A461" s="15">
        <v>3912</v>
      </c>
      <c r="B461" s="14" t="s">
        <v>802</v>
      </c>
      <c r="C461" s="13">
        <v>6987.4025535700002</v>
      </c>
      <c r="D461" s="13">
        <v>25941.406600000002</v>
      </c>
      <c r="E461" s="13">
        <v>7337.1933893900004</v>
      </c>
      <c r="F461" s="12">
        <v>29750.304980000001</v>
      </c>
      <c r="G461" s="11">
        <f t="shared" si="14"/>
        <v>3808.8983799999987</v>
      </c>
      <c r="H461" s="10">
        <f t="shared" si="15"/>
        <v>0.14682697969045358</v>
      </c>
    </row>
    <row r="462" spans="1:8" ht="16.5" customHeight="1" x14ac:dyDescent="0.3">
      <c r="A462" s="15">
        <v>3913</v>
      </c>
      <c r="B462" s="14" t="s">
        <v>801</v>
      </c>
      <c r="C462" s="13">
        <v>794.57934412999998</v>
      </c>
      <c r="D462" s="13">
        <v>5528.6682300000002</v>
      </c>
      <c r="E462" s="13">
        <v>709.383626961</v>
      </c>
      <c r="F462" s="12">
        <v>6215.7211500000003</v>
      </c>
      <c r="G462" s="11">
        <f t="shared" si="14"/>
        <v>687.05292000000009</v>
      </c>
      <c r="H462" s="10">
        <f t="shared" si="15"/>
        <v>0.12427096208665067</v>
      </c>
    </row>
    <row r="463" spans="1:8" ht="16.5" customHeight="1" x14ac:dyDescent="0.3">
      <c r="A463" s="15">
        <v>3914</v>
      </c>
      <c r="B463" s="14" t="s">
        <v>800</v>
      </c>
      <c r="C463" s="13">
        <v>2579.3269508500002</v>
      </c>
      <c r="D463" s="13">
        <v>7686.7822300000007</v>
      </c>
      <c r="E463" s="13">
        <v>2372.8121901</v>
      </c>
      <c r="F463" s="12">
        <v>7449.6498799999999</v>
      </c>
      <c r="G463" s="11">
        <f t="shared" si="14"/>
        <v>-237.13235000000077</v>
      </c>
      <c r="H463" s="10">
        <f t="shared" si="15"/>
        <v>-3.084936491039382E-2</v>
      </c>
    </row>
    <row r="464" spans="1:8" ht="16.5" customHeight="1" x14ac:dyDescent="0.3">
      <c r="A464" s="15">
        <v>3915</v>
      </c>
      <c r="B464" s="14" t="s">
        <v>799</v>
      </c>
      <c r="C464" s="13">
        <v>39362.934103600099</v>
      </c>
      <c r="D464" s="13">
        <v>12515.63517</v>
      </c>
      <c r="E464" s="13">
        <v>45439.821814199997</v>
      </c>
      <c r="F464" s="12">
        <v>17768.948359999999</v>
      </c>
      <c r="G464" s="11">
        <f t="shared" si="14"/>
        <v>5253.3131899999989</v>
      </c>
      <c r="H464" s="10">
        <f t="shared" si="15"/>
        <v>0.41974003865119047</v>
      </c>
    </row>
    <row r="465" spans="1:8" ht="25.5" customHeight="1" x14ac:dyDescent="0.3">
      <c r="A465" s="15">
        <v>3916</v>
      </c>
      <c r="B465" s="14" t="s">
        <v>798</v>
      </c>
      <c r="C465" s="13">
        <v>26547.758086667</v>
      </c>
      <c r="D465" s="13">
        <v>58995.072629999901</v>
      </c>
      <c r="E465" s="13">
        <v>28646.280886888999</v>
      </c>
      <c r="F465" s="12">
        <v>75331.459540000302</v>
      </c>
      <c r="G465" s="11">
        <f t="shared" si="14"/>
        <v>16336.386910000401</v>
      </c>
      <c r="H465" s="10">
        <f t="shared" si="15"/>
        <v>0.27691103988391563</v>
      </c>
    </row>
    <row r="466" spans="1:8" ht="16.5" customHeight="1" x14ac:dyDescent="0.3">
      <c r="A466" s="15">
        <v>3917</v>
      </c>
      <c r="B466" s="14" t="s">
        <v>797</v>
      </c>
      <c r="C466" s="13">
        <v>39734.611216000805</v>
      </c>
      <c r="D466" s="13">
        <v>155180.37833999898</v>
      </c>
      <c r="E466" s="13">
        <v>44161.5560405781</v>
      </c>
      <c r="F466" s="12">
        <v>192210.90481999901</v>
      </c>
      <c r="G466" s="11">
        <f t="shared" si="14"/>
        <v>37030.52648000003</v>
      </c>
      <c r="H466" s="10">
        <f t="shared" si="15"/>
        <v>0.23862892252309401</v>
      </c>
    </row>
    <row r="467" spans="1:8" ht="16.5" customHeight="1" x14ac:dyDescent="0.3">
      <c r="A467" s="15">
        <v>3918</v>
      </c>
      <c r="B467" s="14" t="s">
        <v>796</v>
      </c>
      <c r="C467" s="13">
        <v>31492.12896174</v>
      </c>
      <c r="D467" s="13">
        <v>50294.836569999999</v>
      </c>
      <c r="E467" s="13">
        <v>34999.661597106598</v>
      </c>
      <c r="F467" s="12">
        <v>61534.890740000003</v>
      </c>
      <c r="G467" s="11">
        <f t="shared" si="14"/>
        <v>11240.054170000003</v>
      </c>
      <c r="H467" s="10">
        <f t="shared" si="15"/>
        <v>0.22348326262788776</v>
      </c>
    </row>
    <row r="468" spans="1:8" ht="16.5" customHeight="1" x14ac:dyDescent="0.3">
      <c r="A468" s="15">
        <v>3919</v>
      </c>
      <c r="B468" s="14" t="s">
        <v>795</v>
      </c>
      <c r="C468" s="13">
        <v>22727.408211068701</v>
      </c>
      <c r="D468" s="13">
        <v>75562.978920000111</v>
      </c>
      <c r="E468" s="13">
        <v>23484.728423863999</v>
      </c>
      <c r="F468" s="12">
        <v>94622.987520000504</v>
      </c>
      <c r="G468" s="11">
        <f t="shared" si="14"/>
        <v>19060.008600000394</v>
      </c>
      <c r="H468" s="10">
        <f t="shared" si="15"/>
        <v>0.2522400370183866</v>
      </c>
    </row>
    <row r="469" spans="1:8" ht="25.5" customHeight="1" x14ac:dyDescent="0.3">
      <c r="A469" s="15">
        <v>3920</v>
      </c>
      <c r="B469" s="14" t="s">
        <v>794</v>
      </c>
      <c r="C469" s="13">
        <v>117808.90937118401</v>
      </c>
      <c r="D469" s="13">
        <v>296321.32814</v>
      </c>
      <c r="E469" s="13">
        <v>129985.544523181</v>
      </c>
      <c r="F469" s="12">
        <v>397549.66128</v>
      </c>
      <c r="G469" s="11">
        <f t="shared" si="14"/>
        <v>101228.33314</v>
      </c>
      <c r="H469" s="10">
        <f t="shared" si="15"/>
        <v>0.34161676371865363</v>
      </c>
    </row>
    <row r="470" spans="1:8" ht="16.5" customHeight="1" x14ac:dyDescent="0.3">
      <c r="A470" s="15">
        <v>3921</v>
      </c>
      <c r="B470" s="14" t="s">
        <v>793</v>
      </c>
      <c r="C470" s="13">
        <v>46573.256677583297</v>
      </c>
      <c r="D470" s="13">
        <v>138597.07838999998</v>
      </c>
      <c r="E470" s="13">
        <v>51288.622676504099</v>
      </c>
      <c r="F470" s="12">
        <v>181853.70918999999</v>
      </c>
      <c r="G470" s="11">
        <f t="shared" si="14"/>
        <v>43256.630800000014</v>
      </c>
      <c r="H470" s="10">
        <f t="shared" si="15"/>
        <v>0.31210348228466739</v>
      </c>
    </row>
    <row r="471" spans="1:8" ht="16.5" customHeight="1" x14ac:dyDescent="0.3">
      <c r="A471" s="15">
        <v>3922</v>
      </c>
      <c r="B471" s="14" t="s">
        <v>792</v>
      </c>
      <c r="C471" s="13">
        <v>8270.4600985000307</v>
      </c>
      <c r="D471" s="13">
        <v>38168.976720000101</v>
      </c>
      <c r="E471" s="13">
        <v>8996.751035199999</v>
      </c>
      <c r="F471" s="12">
        <v>47435.215799999998</v>
      </c>
      <c r="G471" s="11">
        <f t="shared" si="14"/>
        <v>9266.2390799998975</v>
      </c>
      <c r="H471" s="10">
        <f t="shared" si="15"/>
        <v>0.24276886299507464</v>
      </c>
    </row>
    <row r="472" spans="1:8" ht="25.5" customHeight="1" x14ac:dyDescent="0.3">
      <c r="A472" s="15">
        <v>3923</v>
      </c>
      <c r="B472" s="14" t="s">
        <v>791</v>
      </c>
      <c r="C472" s="13">
        <v>43588.077898634998</v>
      </c>
      <c r="D472" s="13">
        <v>156640.85285</v>
      </c>
      <c r="E472" s="13">
        <v>45055.463166272202</v>
      </c>
      <c r="F472" s="12">
        <v>193270.371069999</v>
      </c>
      <c r="G472" s="11">
        <f t="shared" si="14"/>
        <v>36629.518219999009</v>
      </c>
      <c r="H472" s="10">
        <f t="shared" si="15"/>
        <v>0.23384396569313629</v>
      </c>
    </row>
    <row r="473" spans="1:8" ht="16.5" customHeight="1" x14ac:dyDescent="0.3">
      <c r="A473" s="15">
        <v>3924</v>
      </c>
      <c r="B473" s="14" t="s">
        <v>790</v>
      </c>
      <c r="C473" s="13">
        <v>15737.1289879331</v>
      </c>
      <c r="D473" s="13">
        <v>53463.591499999202</v>
      </c>
      <c r="E473" s="13">
        <v>17427.740339879798</v>
      </c>
      <c r="F473" s="12">
        <v>67797.429769999901</v>
      </c>
      <c r="G473" s="11">
        <f t="shared" si="14"/>
        <v>14333.838270000699</v>
      </c>
      <c r="H473" s="10">
        <f t="shared" si="15"/>
        <v>0.26810466464829458</v>
      </c>
    </row>
    <row r="474" spans="1:8" ht="16.5" customHeight="1" x14ac:dyDescent="0.3">
      <c r="A474" s="15">
        <v>3925</v>
      </c>
      <c r="B474" s="14" t="s">
        <v>789</v>
      </c>
      <c r="C474" s="13">
        <v>26638.381061489399</v>
      </c>
      <c r="D474" s="13">
        <v>85645.473809999603</v>
      </c>
      <c r="E474" s="13">
        <v>29680.496278834202</v>
      </c>
      <c r="F474" s="12">
        <v>111664.37506000001</v>
      </c>
      <c r="G474" s="11">
        <f t="shared" si="14"/>
        <v>26018.901250000403</v>
      </c>
      <c r="H474" s="10">
        <f t="shared" si="15"/>
        <v>0.30379773842715957</v>
      </c>
    </row>
    <row r="475" spans="1:8" ht="16.5" customHeight="1" x14ac:dyDescent="0.3">
      <c r="A475" s="15">
        <v>3926</v>
      </c>
      <c r="B475" s="14" t="s">
        <v>788</v>
      </c>
      <c r="C475" s="13">
        <v>15974.1328124376</v>
      </c>
      <c r="D475" s="13">
        <v>114360.138569998</v>
      </c>
      <c r="E475" s="13">
        <v>18629.9114001466</v>
      </c>
      <c r="F475" s="12">
        <v>155553.62356000001</v>
      </c>
      <c r="G475" s="11">
        <f t="shared" si="14"/>
        <v>41193.484990002005</v>
      </c>
      <c r="H475" s="10">
        <f t="shared" si="15"/>
        <v>0.36020842144037923</v>
      </c>
    </row>
    <row r="476" spans="1:8" ht="16.5" customHeight="1" x14ac:dyDescent="0.3">
      <c r="A476" s="15">
        <v>4001</v>
      </c>
      <c r="B476" s="14" t="s">
        <v>787</v>
      </c>
      <c r="C476" s="13">
        <v>2190.26919</v>
      </c>
      <c r="D476" s="13">
        <v>3931.3660399999999</v>
      </c>
      <c r="E476" s="13">
        <v>1493.2821832000002</v>
      </c>
      <c r="F476" s="12">
        <v>3394.5554400000001</v>
      </c>
      <c r="G476" s="11">
        <f t="shared" si="14"/>
        <v>-536.81059999999979</v>
      </c>
      <c r="H476" s="10">
        <f t="shared" si="15"/>
        <v>-0.13654556572401988</v>
      </c>
    </row>
    <row r="477" spans="1:8" ht="25.5" customHeight="1" x14ac:dyDescent="0.3">
      <c r="A477" s="15">
        <v>4002</v>
      </c>
      <c r="B477" s="14" t="s">
        <v>786</v>
      </c>
      <c r="C477" s="13">
        <v>36874.118424</v>
      </c>
      <c r="D477" s="13">
        <v>56708.7287600001</v>
      </c>
      <c r="E477" s="13">
        <v>45913.390667</v>
      </c>
      <c r="F477" s="12">
        <v>97117.4931399997</v>
      </c>
      <c r="G477" s="11">
        <f t="shared" si="14"/>
        <v>40408.7643799996</v>
      </c>
      <c r="H477" s="10">
        <f t="shared" si="15"/>
        <v>0.71256692335699479</v>
      </c>
    </row>
    <row r="478" spans="1:8" ht="16.5" customHeight="1" x14ac:dyDescent="0.3">
      <c r="A478" s="15">
        <v>4003</v>
      </c>
      <c r="B478" s="14" t="s">
        <v>785</v>
      </c>
      <c r="C478" s="13">
        <v>100.201914</v>
      </c>
      <c r="D478" s="13">
        <v>143.62141</v>
      </c>
      <c r="E478" s="13">
        <v>122.4255</v>
      </c>
      <c r="F478" s="12">
        <v>223.11814000000001</v>
      </c>
      <c r="G478" s="11">
        <f t="shared" si="14"/>
        <v>79.496730000000014</v>
      </c>
      <c r="H478" s="10">
        <f t="shared" si="15"/>
        <v>0.55351587204164066</v>
      </c>
    </row>
    <row r="479" spans="1:8" ht="16.5" customHeight="1" x14ac:dyDescent="0.3">
      <c r="A479" s="15">
        <v>4004</v>
      </c>
      <c r="B479" s="14" t="s">
        <v>784</v>
      </c>
      <c r="C479" s="13">
        <v>15339.275486199998</v>
      </c>
      <c r="D479" s="13">
        <v>2973.9587999999999</v>
      </c>
      <c r="E479" s="13">
        <v>18107.911769699997</v>
      </c>
      <c r="F479" s="12">
        <v>3738.8968199999999</v>
      </c>
      <c r="G479" s="11">
        <f t="shared" si="14"/>
        <v>764.93802000000005</v>
      </c>
      <c r="H479" s="10">
        <f t="shared" si="15"/>
        <v>0.25721204342171788</v>
      </c>
    </row>
    <row r="480" spans="1:8" ht="16.5" customHeight="1" x14ac:dyDescent="0.3">
      <c r="A480" s="15">
        <v>4005</v>
      </c>
      <c r="B480" s="14" t="s">
        <v>783</v>
      </c>
      <c r="C480" s="13">
        <v>8257.0364049</v>
      </c>
      <c r="D480" s="13">
        <v>10686.703119999998</v>
      </c>
      <c r="E480" s="13">
        <v>8449.2780824999991</v>
      </c>
      <c r="F480" s="12">
        <v>12767.18468</v>
      </c>
      <c r="G480" s="11">
        <f t="shared" si="14"/>
        <v>2080.481560000002</v>
      </c>
      <c r="H480" s="10">
        <f t="shared" si="15"/>
        <v>0.19467945695117264</v>
      </c>
    </row>
    <row r="481" spans="1:8" ht="16.5" customHeight="1" x14ac:dyDescent="0.3">
      <c r="A481" s="15">
        <v>4006</v>
      </c>
      <c r="B481" s="14" t="s">
        <v>782</v>
      </c>
      <c r="C481" s="13">
        <v>12.333540000000001</v>
      </c>
      <c r="D481" s="13">
        <v>168.01652999999999</v>
      </c>
      <c r="E481" s="13">
        <v>16.761136999999998</v>
      </c>
      <c r="F481" s="12">
        <v>193.85429999999999</v>
      </c>
      <c r="G481" s="11">
        <f t="shared" si="14"/>
        <v>25.837770000000006</v>
      </c>
      <c r="H481" s="10">
        <f t="shared" si="15"/>
        <v>0.15378111903632344</v>
      </c>
    </row>
    <row r="482" spans="1:8" ht="16.5" customHeight="1" x14ac:dyDescent="0.3">
      <c r="A482" s="15">
        <v>4007</v>
      </c>
      <c r="B482" s="14" t="s">
        <v>781</v>
      </c>
      <c r="C482" s="13">
        <v>302.63701600000002</v>
      </c>
      <c r="D482" s="13">
        <v>850.35076000000004</v>
      </c>
      <c r="E482" s="13">
        <v>341.11787099999998</v>
      </c>
      <c r="F482" s="12">
        <v>1244.5894800000001</v>
      </c>
      <c r="G482" s="11">
        <f t="shared" si="14"/>
        <v>394.23872000000006</v>
      </c>
      <c r="H482" s="10">
        <f t="shared" si="15"/>
        <v>0.46361894237620255</v>
      </c>
    </row>
    <row r="483" spans="1:8" ht="25.5" customHeight="1" x14ac:dyDescent="0.3">
      <c r="A483" s="15">
        <v>4008</v>
      </c>
      <c r="B483" s="14" t="s">
        <v>780</v>
      </c>
      <c r="C483" s="13">
        <v>4812.9713276689999</v>
      </c>
      <c r="D483" s="13">
        <v>14337.605220000001</v>
      </c>
      <c r="E483" s="13">
        <v>5018.2465952800003</v>
      </c>
      <c r="F483" s="12">
        <v>16688.593820000002</v>
      </c>
      <c r="G483" s="11">
        <f t="shared" si="14"/>
        <v>2350.9886000000006</v>
      </c>
      <c r="H483" s="10">
        <f t="shared" si="15"/>
        <v>0.16397359000515152</v>
      </c>
    </row>
    <row r="484" spans="1:8" ht="25.5" customHeight="1" x14ac:dyDescent="0.3">
      <c r="A484" s="15">
        <v>4009</v>
      </c>
      <c r="B484" s="14" t="s">
        <v>779</v>
      </c>
      <c r="C484" s="13">
        <v>6749.1492437585202</v>
      </c>
      <c r="D484" s="13">
        <v>31725.511300000198</v>
      </c>
      <c r="E484" s="13">
        <v>8227.8006207330891</v>
      </c>
      <c r="F484" s="12">
        <v>39838.745889999998</v>
      </c>
      <c r="G484" s="11">
        <f t="shared" si="14"/>
        <v>8113.2345899997999</v>
      </c>
      <c r="H484" s="10">
        <f t="shared" si="15"/>
        <v>0.25573219335316905</v>
      </c>
    </row>
    <row r="485" spans="1:8" ht="25.5" customHeight="1" x14ac:dyDescent="0.3">
      <c r="A485" s="15">
        <v>4010</v>
      </c>
      <c r="B485" s="14" t="s">
        <v>778</v>
      </c>
      <c r="C485" s="13">
        <v>10526.4067756886</v>
      </c>
      <c r="D485" s="13">
        <v>64549.209760000304</v>
      </c>
      <c r="E485" s="13">
        <v>10838.176753809101</v>
      </c>
      <c r="F485" s="12">
        <v>75114.393089999998</v>
      </c>
      <c r="G485" s="11">
        <f t="shared" si="14"/>
        <v>10565.183329999694</v>
      </c>
      <c r="H485" s="10">
        <f t="shared" si="15"/>
        <v>0.16367641632301905</v>
      </c>
    </row>
    <row r="486" spans="1:8" ht="16.5" customHeight="1" x14ac:dyDescent="0.3">
      <c r="A486" s="15">
        <v>4011</v>
      </c>
      <c r="B486" s="14" t="s">
        <v>777</v>
      </c>
      <c r="C486" s="13">
        <v>138088.85751870001</v>
      </c>
      <c r="D486" s="13">
        <v>434960.11473000096</v>
      </c>
      <c r="E486" s="13">
        <v>159711.137163999</v>
      </c>
      <c r="F486" s="12">
        <v>571072.67528999806</v>
      </c>
      <c r="G486" s="11">
        <f t="shared" si="14"/>
        <v>136112.5605599971</v>
      </c>
      <c r="H486" s="10">
        <f t="shared" si="15"/>
        <v>0.31293113081066803</v>
      </c>
    </row>
    <row r="487" spans="1:8" ht="25.5" customHeight="1" x14ac:dyDescent="0.3">
      <c r="A487" s="15">
        <v>4012</v>
      </c>
      <c r="B487" s="14" t="s">
        <v>776</v>
      </c>
      <c r="C487" s="13">
        <v>5600.3803728000003</v>
      </c>
      <c r="D487" s="13">
        <v>8093.5920500000002</v>
      </c>
      <c r="E487" s="13">
        <v>6900.6661649999996</v>
      </c>
      <c r="F487" s="12">
        <v>11622.2713</v>
      </c>
      <c r="G487" s="11">
        <f t="shared" si="14"/>
        <v>3528.6792500000001</v>
      </c>
      <c r="H487" s="10">
        <f t="shared" si="15"/>
        <v>0.43598432293112671</v>
      </c>
    </row>
    <row r="488" spans="1:8" ht="16.5" customHeight="1" x14ac:dyDescent="0.3">
      <c r="A488" s="15">
        <v>4013</v>
      </c>
      <c r="B488" s="14" t="s">
        <v>775</v>
      </c>
      <c r="C488" s="13">
        <v>1617.0100356999999</v>
      </c>
      <c r="D488" s="13">
        <v>4168.3501400000005</v>
      </c>
      <c r="E488" s="13">
        <v>2190.4620319999999</v>
      </c>
      <c r="F488" s="12">
        <v>5350.1197100000099</v>
      </c>
      <c r="G488" s="11">
        <f t="shared" si="14"/>
        <v>1181.7695700000095</v>
      </c>
      <c r="H488" s="10">
        <f t="shared" si="15"/>
        <v>0.28351014917379502</v>
      </c>
    </row>
    <row r="489" spans="1:8" ht="25.5" customHeight="1" x14ac:dyDescent="0.3">
      <c r="A489" s="15">
        <v>4014</v>
      </c>
      <c r="B489" s="14" t="s">
        <v>774</v>
      </c>
      <c r="C489" s="13">
        <v>282.92889600000001</v>
      </c>
      <c r="D489" s="13">
        <v>16180.056480000001</v>
      </c>
      <c r="E489" s="13">
        <v>306.67434900000001</v>
      </c>
      <c r="F489" s="12">
        <v>14931.90143</v>
      </c>
      <c r="G489" s="11">
        <f t="shared" si="14"/>
        <v>-1248.1550500000012</v>
      </c>
      <c r="H489" s="10">
        <f t="shared" si="15"/>
        <v>-7.7141575589852393E-2</v>
      </c>
    </row>
    <row r="490" spans="1:8" ht="16.5" customHeight="1" x14ac:dyDescent="0.3">
      <c r="A490" s="15">
        <v>4015</v>
      </c>
      <c r="B490" s="14" t="s">
        <v>773</v>
      </c>
      <c r="C490" s="13">
        <v>6565.2609936000099</v>
      </c>
      <c r="D490" s="13">
        <v>50448.736769999901</v>
      </c>
      <c r="E490" s="13">
        <v>7594.6626174500097</v>
      </c>
      <c r="F490" s="12">
        <v>105635.60545999999</v>
      </c>
      <c r="G490" s="11">
        <f t="shared" si="14"/>
        <v>55186.86869000009</v>
      </c>
      <c r="H490" s="10">
        <f t="shared" si="15"/>
        <v>1.093919733641731</v>
      </c>
    </row>
    <row r="491" spans="1:8" ht="16.5" customHeight="1" x14ac:dyDescent="0.3">
      <c r="A491" s="15">
        <v>4016</v>
      </c>
      <c r="B491" s="14" t="s">
        <v>772</v>
      </c>
      <c r="C491" s="13">
        <v>14842.0576895329</v>
      </c>
      <c r="D491" s="13">
        <v>146088.07802999899</v>
      </c>
      <c r="E491" s="13">
        <v>16471.873914436201</v>
      </c>
      <c r="F491" s="12">
        <v>179875.01987999401</v>
      </c>
      <c r="G491" s="11">
        <f t="shared" si="14"/>
        <v>33786.941849995026</v>
      </c>
      <c r="H491" s="10">
        <f t="shared" si="15"/>
        <v>0.23127788595491636</v>
      </c>
    </row>
    <row r="492" spans="1:8" ht="16.5" customHeight="1" x14ac:dyDescent="0.3">
      <c r="A492" s="15">
        <v>4017</v>
      </c>
      <c r="B492" s="14" t="s">
        <v>771</v>
      </c>
      <c r="C492" s="13">
        <v>27.978334400000001</v>
      </c>
      <c r="D492" s="13">
        <v>233.3511</v>
      </c>
      <c r="E492" s="13">
        <v>20.068404600000001</v>
      </c>
      <c r="F492" s="12">
        <v>300.10878000000002</v>
      </c>
      <c r="G492" s="11">
        <f t="shared" si="14"/>
        <v>66.757680000000022</v>
      </c>
      <c r="H492" s="10">
        <f t="shared" si="15"/>
        <v>0.28608255971366758</v>
      </c>
    </row>
    <row r="493" spans="1:8" ht="25.5" customHeight="1" x14ac:dyDescent="0.3">
      <c r="A493" s="15">
        <v>4101</v>
      </c>
      <c r="B493" s="14" t="s">
        <v>770</v>
      </c>
      <c r="C493" s="13">
        <v>5758.7340000000004</v>
      </c>
      <c r="D493" s="13">
        <v>3376.8851199999999</v>
      </c>
      <c r="E493" s="13">
        <v>9351.0159999999996</v>
      </c>
      <c r="F493" s="12">
        <v>7283.0775300000005</v>
      </c>
      <c r="G493" s="11">
        <f t="shared" si="14"/>
        <v>3906.1924100000006</v>
      </c>
      <c r="H493" s="10">
        <f t="shared" si="15"/>
        <v>1.1567442394960716</v>
      </c>
    </row>
    <row r="494" spans="1:8" ht="16.5" customHeight="1" x14ac:dyDescent="0.3">
      <c r="A494" s="15">
        <v>4102</v>
      </c>
      <c r="B494" s="14" t="s">
        <v>769</v>
      </c>
      <c r="C494" s="13">
        <v>0</v>
      </c>
      <c r="D494" s="13">
        <v>0</v>
      </c>
      <c r="E494" s="13">
        <v>0</v>
      </c>
      <c r="F494" s="12">
        <v>0</v>
      </c>
      <c r="G494" s="11">
        <f t="shared" si="14"/>
        <v>0</v>
      </c>
      <c r="H494" s="10" t="str">
        <f t="shared" si="15"/>
        <v/>
      </c>
    </row>
    <row r="495" spans="1:8" ht="16.5" customHeight="1" x14ac:dyDescent="0.3">
      <c r="A495" s="15">
        <v>4103</v>
      </c>
      <c r="B495" s="14" t="s">
        <v>768</v>
      </c>
      <c r="C495" s="13">
        <v>20.573</v>
      </c>
      <c r="D495" s="13">
        <v>11.23658</v>
      </c>
      <c r="E495" s="13">
        <v>7.0000000000000001E-3</v>
      </c>
      <c r="F495" s="12">
        <v>10.724</v>
      </c>
      <c r="G495" s="11">
        <f t="shared" si="14"/>
        <v>-0.51257999999999981</v>
      </c>
      <c r="H495" s="10">
        <f t="shared" si="15"/>
        <v>-4.561708277785588E-2</v>
      </c>
    </row>
    <row r="496" spans="1:8" ht="25.5" customHeight="1" x14ac:dyDescent="0.3">
      <c r="A496" s="15">
        <v>4104</v>
      </c>
      <c r="B496" s="14" t="s">
        <v>767</v>
      </c>
      <c r="C496" s="13">
        <v>457.18961999999999</v>
      </c>
      <c r="D496" s="13">
        <v>1038.9746399999999</v>
      </c>
      <c r="E496" s="13">
        <v>1530.8650500000001</v>
      </c>
      <c r="F496" s="12">
        <v>3132.4251099999997</v>
      </c>
      <c r="G496" s="11">
        <f t="shared" si="14"/>
        <v>2093.4504699999998</v>
      </c>
      <c r="H496" s="10">
        <f t="shared" si="15"/>
        <v>2.0149197000612062</v>
      </c>
    </row>
    <row r="497" spans="1:8" ht="16.5" customHeight="1" x14ac:dyDescent="0.3">
      <c r="A497" s="15">
        <v>4105</v>
      </c>
      <c r="B497" s="14" t="s">
        <v>766</v>
      </c>
      <c r="C497" s="13">
        <v>0</v>
      </c>
      <c r="D497" s="13">
        <v>0</v>
      </c>
      <c r="E497" s="13">
        <v>0.441</v>
      </c>
      <c r="F497" s="12">
        <v>0.93491999999999997</v>
      </c>
      <c r="G497" s="11">
        <f t="shared" si="14"/>
        <v>0.93491999999999997</v>
      </c>
      <c r="H497" s="10" t="str">
        <f t="shared" si="15"/>
        <v/>
      </c>
    </row>
    <row r="498" spans="1:8" ht="16.5" customHeight="1" x14ac:dyDescent="0.3">
      <c r="A498" s="15">
        <v>4106</v>
      </c>
      <c r="B498" s="14" t="s">
        <v>765</v>
      </c>
      <c r="C498" s="13">
        <v>0</v>
      </c>
      <c r="D498" s="13">
        <v>0</v>
      </c>
      <c r="E498" s="13">
        <v>3.0950000000000002</v>
      </c>
      <c r="F498" s="12">
        <v>12.85934</v>
      </c>
      <c r="G498" s="11">
        <f t="shared" si="14"/>
        <v>12.85934</v>
      </c>
      <c r="H498" s="10" t="str">
        <f t="shared" si="15"/>
        <v/>
      </c>
    </row>
    <row r="499" spans="1:8" ht="25.5" customHeight="1" x14ac:dyDescent="0.3">
      <c r="A499" s="15">
        <v>4107</v>
      </c>
      <c r="B499" s="14" t="s">
        <v>764</v>
      </c>
      <c r="C499" s="13">
        <v>1839.2171835000001</v>
      </c>
      <c r="D499" s="13">
        <v>9985.5123299999996</v>
      </c>
      <c r="E499" s="13">
        <v>2213.1015649000001</v>
      </c>
      <c r="F499" s="12">
        <v>12956.98927</v>
      </c>
      <c r="G499" s="11">
        <f t="shared" si="14"/>
        <v>2971.4769400000005</v>
      </c>
      <c r="H499" s="10">
        <f t="shared" si="15"/>
        <v>0.29757881636905459</v>
      </c>
    </row>
    <row r="500" spans="1:8" ht="25.5" customHeight="1" x14ac:dyDescent="0.3">
      <c r="A500" s="15">
        <v>4112</v>
      </c>
      <c r="B500" s="14" t="s">
        <v>763</v>
      </c>
      <c r="C500" s="13">
        <v>1.91039</v>
      </c>
      <c r="D500" s="13">
        <v>41.54851</v>
      </c>
      <c r="E500" s="13">
        <v>1.4375899999999999</v>
      </c>
      <c r="F500" s="12">
        <v>23.016549999999999</v>
      </c>
      <c r="G500" s="11">
        <f t="shared" si="14"/>
        <v>-18.531960000000002</v>
      </c>
      <c r="H500" s="10">
        <f t="shared" si="15"/>
        <v>-0.44603187936222022</v>
      </c>
    </row>
    <row r="501" spans="1:8" ht="16.5" customHeight="1" x14ac:dyDescent="0.3">
      <c r="A501" s="15">
        <v>4113</v>
      </c>
      <c r="B501" s="14" t="s">
        <v>762</v>
      </c>
      <c r="C501" s="13">
        <v>144.68042600000001</v>
      </c>
      <c r="D501" s="13">
        <v>437.90115999999995</v>
      </c>
      <c r="E501" s="13">
        <v>150.47879</v>
      </c>
      <c r="F501" s="12">
        <v>487.98258000000004</v>
      </c>
      <c r="G501" s="11">
        <f t="shared" si="14"/>
        <v>50.081420000000094</v>
      </c>
      <c r="H501" s="10">
        <f t="shared" si="15"/>
        <v>0.11436694983863505</v>
      </c>
    </row>
    <row r="502" spans="1:8" ht="16.5" customHeight="1" x14ac:dyDescent="0.3">
      <c r="A502" s="15">
        <v>4114</v>
      </c>
      <c r="B502" s="14" t="s">
        <v>761</v>
      </c>
      <c r="C502" s="13">
        <v>70.230012000000002</v>
      </c>
      <c r="D502" s="13">
        <v>417.17723999999998</v>
      </c>
      <c r="E502" s="13">
        <v>47.633701830999996</v>
      </c>
      <c r="F502" s="12">
        <v>349.21109000000001</v>
      </c>
      <c r="G502" s="11">
        <f t="shared" si="14"/>
        <v>-67.966149999999971</v>
      </c>
      <c r="H502" s="10">
        <f t="shared" si="15"/>
        <v>-0.16291912281695897</v>
      </c>
    </row>
    <row r="503" spans="1:8" ht="25.5" customHeight="1" x14ac:dyDescent="0.3">
      <c r="A503" s="15">
        <v>4115</v>
      </c>
      <c r="B503" s="14" t="s">
        <v>760</v>
      </c>
      <c r="C503" s="13">
        <v>1095.88755879</v>
      </c>
      <c r="D503" s="13">
        <v>704.38788999999997</v>
      </c>
      <c r="E503" s="13">
        <v>1181.535335</v>
      </c>
      <c r="F503" s="12">
        <v>844.76232999999991</v>
      </c>
      <c r="G503" s="11">
        <f t="shared" si="14"/>
        <v>140.37443999999994</v>
      </c>
      <c r="H503" s="10">
        <f t="shared" si="15"/>
        <v>0.19928570890109984</v>
      </c>
    </row>
    <row r="504" spans="1:8" ht="16.5" customHeight="1" x14ac:dyDescent="0.3">
      <c r="A504" s="15">
        <v>4201</v>
      </c>
      <c r="B504" s="14" t="s">
        <v>759</v>
      </c>
      <c r="C504" s="13">
        <v>137.00485900000001</v>
      </c>
      <c r="D504" s="13">
        <v>1295.3633500000001</v>
      </c>
      <c r="E504" s="13">
        <v>156.08409276</v>
      </c>
      <c r="F504" s="12">
        <v>1879.6399099999999</v>
      </c>
      <c r="G504" s="11">
        <f t="shared" si="14"/>
        <v>584.27655999999979</v>
      </c>
      <c r="H504" s="10">
        <f t="shared" si="15"/>
        <v>0.45105225495224932</v>
      </c>
    </row>
    <row r="505" spans="1:8" ht="16.5" customHeight="1" x14ac:dyDescent="0.3">
      <c r="A505" s="15">
        <v>4202</v>
      </c>
      <c r="B505" s="14" t="s">
        <v>758</v>
      </c>
      <c r="C505" s="13">
        <v>12840.681377499101</v>
      </c>
      <c r="D505" s="13">
        <v>79193.585209999801</v>
      </c>
      <c r="E505" s="13">
        <v>16523.173735468499</v>
      </c>
      <c r="F505" s="12">
        <v>109360.221090001</v>
      </c>
      <c r="G505" s="11">
        <f t="shared" si="14"/>
        <v>30166.635880001195</v>
      </c>
      <c r="H505" s="10">
        <f t="shared" si="15"/>
        <v>0.38092271994009996</v>
      </c>
    </row>
    <row r="506" spans="1:8" ht="16.5" customHeight="1" x14ac:dyDescent="0.3">
      <c r="A506" s="15">
        <v>4203</v>
      </c>
      <c r="B506" s="14" t="s">
        <v>757</v>
      </c>
      <c r="C506" s="13">
        <v>857.88944750199903</v>
      </c>
      <c r="D506" s="13">
        <v>9411.8483500000202</v>
      </c>
      <c r="E506" s="13">
        <v>816.68952032799803</v>
      </c>
      <c r="F506" s="12">
        <v>9336.1615799999599</v>
      </c>
      <c r="G506" s="11">
        <f t="shared" si="14"/>
        <v>-75.686770000060278</v>
      </c>
      <c r="H506" s="10">
        <f t="shared" si="15"/>
        <v>-8.0416478448741818E-3</v>
      </c>
    </row>
    <row r="507" spans="1:8" ht="16.5" customHeight="1" x14ac:dyDescent="0.3">
      <c r="A507" s="15">
        <v>4204</v>
      </c>
      <c r="B507" s="14" t="s">
        <v>756</v>
      </c>
      <c r="C507" s="13">
        <v>0</v>
      </c>
      <c r="D507" s="13">
        <v>0</v>
      </c>
      <c r="E507" s="13">
        <v>0</v>
      </c>
      <c r="F507" s="12">
        <v>0</v>
      </c>
      <c r="G507" s="11">
        <f t="shared" si="14"/>
        <v>0</v>
      </c>
      <c r="H507" s="10" t="str">
        <f t="shared" si="15"/>
        <v/>
      </c>
    </row>
    <row r="508" spans="1:8" ht="16.5" customHeight="1" x14ac:dyDescent="0.3">
      <c r="A508" s="15">
        <v>4205</v>
      </c>
      <c r="B508" s="14" t="s">
        <v>755</v>
      </c>
      <c r="C508" s="13">
        <v>434.40857059999996</v>
      </c>
      <c r="D508" s="13">
        <v>1227.80925</v>
      </c>
      <c r="E508" s="13">
        <v>340.22197540000002</v>
      </c>
      <c r="F508" s="12">
        <v>1282.3169599999999</v>
      </c>
      <c r="G508" s="11">
        <f t="shared" si="14"/>
        <v>54.507709999999861</v>
      </c>
      <c r="H508" s="10">
        <f t="shared" si="15"/>
        <v>4.4394281929379387E-2</v>
      </c>
    </row>
    <row r="509" spans="1:8" ht="16.5" customHeight="1" x14ac:dyDescent="0.3">
      <c r="A509" s="15">
        <v>4206</v>
      </c>
      <c r="B509" s="14" t="s">
        <v>754</v>
      </c>
      <c r="C509" s="13">
        <v>0</v>
      </c>
      <c r="D509" s="13">
        <v>0</v>
      </c>
      <c r="E509" s="13">
        <v>0</v>
      </c>
      <c r="F509" s="12">
        <v>0</v>
      </c>
      <c r="G509" s="11">
        <f t="shared" si="14"/>
        <v>0</v>
      </c>
      <c r="H509" s="10" t="str">
        <f t="shared" si="15"/>
        <v/>
      </c>
    </row>
    <row r="510" spans="1:8" ht="16.5" customHeight="1" x14ac:dyDescent="0.3">
      <c r="A510" s="15">
        <v>4301</v>
      </c>
      <c r="B510" s="14" t="s">
        <v>753</v>
      </c>
      <c r="C510" s="13">
        <v>23.008500000000002</v>
      </c>
      <c r="D510" s="13">
        <v>80.596000000000004</v>
      </c>
      <c r="E510" s="13">
        <v>0</v>
      </c>
      <c r="F510" s="12">
        <v>0</v>
      </c>
      <c r="G510" s="11">
        <f t="shared" si="14"/>
        <v>-80.596000000000004</v>
      </c>
      <c r="H510" s="10">
        <f t="shared" si="15"/>
        <v>-1</v>
      </c>
    </row>
    <row r="511" spans="1:8" ht="16.5" customHeight="1" x14ac:dyDescent="0.3">
      <c r="A511" s="15">
        <v>4302</v>
      </c>
      <c r="B511" s="14" t="s">
        <v>752</v>
      </c>
      <c r="C511" s="13">
        <v>15.314176999999999</v>
      </c>
      <c r="D511" s="13">
        <v>194.02429000000001</v>
      </c>
      <c r="E511" s="13">
        <v>13.080687599999999</v>
      </c>
      <c r="F511" s="12">
        <v>172.24587</v>
      </c>
      <c r="G511" s="11">
        <f t="shared" si="14"/>
        <v>-21.778420000000011</v>
      </c>
      <c r="H511" s="10">
        <f t="shared" si="15"/>
        <v>-0.11224584303336459</v>
      </c>
    </row>
    <row r="512" spans="1:8" ht="16.5" customHeight="1" x14ac:dyDescent="0.3">
      <c r="A512" s="15">
        <v>4303</v>
      </c>
      <c r="B512" s="14" t="s">
        <v>751</v>
      </c>
      <c r="C512" s="13">
        <v>70.12052900000009</v>
      </c>
      <c r="D512" s="13">
        <v>1647.6420000000001</v>
      </c>
      <c r="E512" s="13">
        <v>135.64830312200002</v>
      </c>
      <c r="F512" s="12">
        <v>2333.74845</v>
      </c>
      <c r="G512" s="11">
        <f t="shared" si="14"/>
        <v>686.10645</v>
      </c>
      <c r="H512" s="10">
        <f t="shared" si="15"/>
        <v>0.41641718892817736</v>
      </c>
    </row>
    <row r="513" spans="1:8" ht="16.5" customHeight="1" x14ac:dyDescent="0.3">
      <c r="A513" s="15">
        <v>4304</v>
      </c>
      <c r="B513" s="14" t="s">
        <v>750</v>
      </c>
      <c r="C513" s="13">
        <v>262.16666700000002</v>
      </c>
      <c r="D513" s="13">
        <v>1615.04314</v>
      </c>
      <c r="E513" s="13">
        <v>69.577742119999812</v>
      </c>
      <c r="F513" s="12">
        <v>600.83852000000093</v>
      </c>
      <c r="G513" s="11">
        <f t="shared" si="14"/>
        <v>-1014.2046199999991</v>
      </c>
      <c r="H513" s="10">
        <f t="shared" si="15"/>
        <v>-0.62797370229998872</v>
      </c>
    </row>
    <row r="514" spans="1:8" ht="16.5" customHeight="1" x14ac:dyDescent="0.3">
      <c r="A514" s="15">
        <v>4401</v>
      </c>
      <c r="B514" s="14" t="s">
        <v>749</v>
      </c>
      <c r="C514" s="13">
        <v>3181.6866</v>
      </c>
      <c r="D514" s="13">
        <v>134.58688000000001</v>
      </c>
      <c r="E514" s="13">
        <v>32246.174760000002</v>
      </c>
      <c r="F514" s="12">
        <v>2410.5899900000004</v>
      </c>
      <c r="G514" s="11">
        <f t="shared" si="14"/>
        <v>2276.0031100000006</v>
      </c>
      <c r="H514" s="10">
        <f t="shared" si="15"/>
        <v>16.911032561271949</v>
      </c>
    </row>
    <row r="515" spans="1:8" ht="16.5" customHeight="1" x14ac:dyDescent="0.3">
      <c r="A515" s="15">
        <v>4402</v>
      </c>
      <c r="B515" s="14" t="s">
        <v>748</v>
      </c>
      <c r="C515" s="13">
        <v>1973.379134</v>
      </c>
      <c r="D515" s="13">
        <v>2374.8351200000002</v>
      </c>
      <c r="E515" s="13">
        <v>1937.3844040000001</v>
      </c>
      <c r="F515" s="12">
        <v>2297.0026200000002</v>
      </c>
      <c r="G515" s="11">
        <f t="shared" si="14"/>
        <v>-77.832499999999982</v>
      </c>
      <c r="H515" s="10">
        <f t="shared" si="15"/>
        <v>-3.2773854211824174E-2</v>
      </c>
    </row>
    <row r="516" spans="1:8" ht="16.5" customHeight="1" x14ac:dyDescent="0.3">
      <c r="A516" s="15">
        <v>4403</v>
      </c>
      <c r="B516" s="14" t="s">
        <v>747</v>
      </c>
      <c r="C516" s="13">
        <v>923.14826000000005</v>
      </c>
      <c r="D516" s="13">
        <v>512.32178999999996</v>
      </c>
      <c r="E516" s="13">
        <v>21227.419690000002</v>
      </c>
      <c r="F516" s="12">
        <v>7913.2277599999998</v>
      </c>
      <c r="G516" s="11">
        <f t="shared" si="14"/>
        <v>7400.9059699999998</v>
      </c>
      <c r="H516" s="10">
        <f t="shared" si="15"/>
        <v>14.445815334147705</v>
      </c>
    </row>
    <row r="517" spans="1:8" ht="25.5" customHeight="1" x14ac:dyDescent="0.3">
      <c r="A517" s="15">
        <v>4404</v>
      </c>
      <c r="B517" s="14" t="s">
        <v>746</v>
      </c>
      <c r="C517" s="13">
        <v>5.7531600000000003</v>
      </c>
      <c r="D517" s="13">
        <v>3.76688</v>
      </c>
      <c r="E517" s="13">
        <v>8.2479999999999993</v>
      </c>
      <c r="F517" s="12">
        <v>6.2161400000000002</v>
      </c>
      <c r="G517" s="11">
        <f t="shared" si="14"/>
        <v>2.4492600000000002</v>
      </c>
      <c r="H517" s="10">
        <f t="shared" si="15"/>
        <v>0.65020919169179803</v>
      </c>
    </row>
    <row r="518" spans="1:8" ht="16.5" customHeight="1" x14ac:dyDescent="0.3">
      <c r="A518" s="15">
        <v>4405</v>
      </c>
      <c r="B518" s="14" t="s">
        <v>745</v>
      </c>
      <c r="C518" s="13">
        <v>329.27553999999998</v>
      </c>
      <c r="D518" s="13">
        <v>180.79091</v>
      </c>
      <c r="E518" s="13">
        <v>769.96089000000006</v>
      </c>
      <c r="F518" s="12">
        <v>675.44906999999989</v>
      </c>
      <c r="G518" s="11">
        <f t="shared" ref="G518:G581" si="16">F518-D518</f>
        <v>494.6581599999999</v>
      </c>
      <c r="H518" s="10">
        <f t="shared" ref="H518:H581" si="17">IF(D518&lt;&gt;0,G518/D518,"")</f>
        <v>2.7360787110369649</v>
      </c>
    </row>
    <row r="519" spans="1:8" ht="16.5" customHeight="1" x14ac:dyDescent="0.3">
      <c r="A519" s="15">
        <v>4406</v>
      </c>
      <c r="B519" s="14" t="s">
        <v>744</v>
      </c>
      <c r="C519" s="13">
        <v>5110.8144000000002</v>
      </c>
      <c r="D519" s="13">
        <v>1671.0095700000002</v>
      </c>
      <c r="E519" s="13">
        <v>4963.7469249999995</v>
      </c>
      <c r="F519" s="12">
        <v>2146.3327000000004</v>
      </c>
      <c r="G519" s="11">
        <f t="shared" si="16"/>
        <v>475.32313000000022</v>
      </c>
      <c r="H519" s="10">
        <f t="shared" si="17"/>
        <v>0.28445266773666661</v>
      </c>
    </row>
    <row r="520" spans="1:8" ht="16.5" customHeight="1" x14ac:dyDescent="0.3">
      <c r="A520" s="15">
        <v>4407</v>
      </c>
      <c r="B520" s="14" t="s">
        <v>743</v>
      </c>
      <c r="C520" s="13">
        <v>20575.356150000098</v>
      </c>
      <c r="D520" s="13">
        <v>8044.1808099999898</v>
      </c>
      <c r="E520" s="13">
        <v>21880.788358900099</v>
      </c>
      <c r="F520" s="12">
        <v>11559.96175</v>
      </c>
      <c r="G520" s="11">
        <f t="shared" si="16"/>
        <v>3515.7809400000106</v>
      </c>
      <c r="H520" s="10">
        <f t="shared" si="17"/>
        <v>0.43705891538755892</v>
      </c>
    </row>
    <row r="521" spans="1:8" ht="25.5" customHeight="1" x14ac:dyDescent="0.3">
      <c r="A521" s="15">
        <v>4408</v>
      </c>
      <c r="B521" s="14" t="s">
        <v>742</v>
      </c>
      <c r="C521" s="13">
        <v>5396.1179000000002</v>
      </c>
      <c r="D521" s="13">
        <v>17628.022980000002</v>
      </c>
      <c r="E521" s="13">
        <v>7759.3423409999996</v>
      </c>
      <c r="F521" s="12">
        <v>27917.087940000001</v>
      </c>
      <c r="G521" s="11">
        <f t="shared" si="16"/>
        <v>10289.06496</v>
      </c>
      <c r="H521" s="10">
        <f t="shared" si="17"/>
        <v>0.58367662509139739</v>
      </c>
    </row>
    <row r="522" spans="1:8" ht="25.5" customHeight="1" x14ac:dyDescent="0.3">
      <c r="A522" s="15">
        <v>4409</v>
      </c>
      <c r="B522" s="14" t="s">
        <v>741</v>
      </c>
      <c r="C522" s="13">
        <v>1445.729513</v>
      </c>
      <c r="D522" s="13">
        <v>1858.43057</v>
      </c>
      <c r="E522" s="13">
        <v>2609.204135</v>
      </c>
      <c r="F522" s="12">
        <v>3396.4087000000004</v>
      </c>
      <c r="G522" s="11">
        <f t="shared" si="16"/>
        <v>1537.9781300000004</v>
      </c>
      <c r="H522" s="10">
        <f t="shared" si="17"/>
        <v>0.82756824754556224</v>
      </c>
    </row>
    <row r="523" spans="1:8" ht="16.5" customHeight="1" x14ac:dyDescent="0.3">
      <c r="A523" s="15">
        <v>4410</v>
      </c>
      <c r="B523" s="14" t="s">
        <v>740</v>
      </c>
      <c r="C523" s="13">
        <v>187328.77667029601</v>
      </c>
      <c r="D523" s="13">
        <v>60092.805139999895</v>
      </c>
      <c r="E523" s="13">
        <v>103517.1942446</v>
      </c>
      <c r="F523" s="12">
        <v>54984.17181</v>
      </c>
      <c r="G523" s="11">
        <f t="shared" si="16"/>
        <v>-5108.6333299998951</v>
      </c>
      <c r="H523" s="10">
        <f t="shared" si="17"/>
        <v>-8.5012395711902097E-2</v>
      </c>
    </row>
    <row r="524" spans="1:8" ht="16.5" customHeight="1" x14ac:dyDescent="0.3">
      <c r="A524" s="15">
        <v>4411</v>
      </c>
      <c r="B524" s="14" t="s">
        <v>739</v>
      </c>
      <c r="C524" s="13">
        <v>304127.61160775</v>
      </c>
      <c r="D524" s="13">
        <v>139132.40711000099</v>
      </c>
      <c r="E524" s="13">
        <v>333149.43073468102</v>
      </c>
      <c r="F524" s="12">
        <v>205799.42047999901</v>
      </c>
      <c r="G524" s="11">
        <f t="shared" si="16"/>
        <v>66667.013369998022</v>
      </c>
      <c r="H524" s="10">
        <f t="shared" si="17"/>
        <v>0.47916236594174416</v>
      </c>
    </row>
    <row r="525" spans="1:8" ht="16.5" customHeight="1" x14ac:dyDescent="0.3">
      <c r="A525" s="15">
        <v>4412</v>
      </c>
      <c r="B525" s="14" t="s">
        <v>738</v>
      </c>
      <c r="C525" s="13">
        <v>43578.991865999997</v>
      </c>
      <c r="D525" s="13">
        <v>29237.057850000001</v>
      </c>
      <c r="E525" s="13">
        <v>48289.270097000001</v>
      </c>
      <c r="F525" s="12">
        <v>51343.527580000002</v>
      </c>
      <c r="G525" s="11">
        <f t="shared" si="16"/>
        <v>22106.469730000001</v>
      </c>
      <c r="H525" s="10">
        <f t="shared" si="17"/>
        <v>0.75611129695117385</v>
      </c>
    </row>
    <row r="526" spans="1:8" ht="16.5" customHeight="1" x14ac:dyDescent="0.3">
      <c r="A526" s="15">
        <v>4413</v>
      </c>
      <c r="B526" s="14" t="s">
        <v>737</v>
      </c>
      <c r="C526" s="13">
        <v>64.996959000000004</v>
      </c>
      <c r="D526" s="13">
        <v>130.47714999999999</v>
      </c>
      <c r="E526" s="13">
        <v>100.317156</v>
      </c>
      <c r="F526" s="12">
        <v>279.16665</v>
      </c>
      <c r="G526" s="11">
        <f t="shared" si="16"/>
        <v>148.68950000000001</v>
      </c>
      <c r="H526" s="10">
        <f t="shared" si="17"/>
        <v>1.1395826778865112</v>
      </c>
    </row>
    <row r="527" spans="1:8" ht="16.5" customHeight="1" x14ac:dyDescent="0.3">
      <c r="A527" s="15">
        <v>4414</v>
      </c>
      <c r="B527" s="14" t="s">
        <v>736</v>
      </c>
      <c r="C527" s="13">
        <v>159.48742587999999</v>
      </c>
      <c r="D527" s="13">
        <v>500.55843000000101</v>
      </c>
      <c r="E527" s="13">
        <v>174.68236860000201</v>
      </c>
      <c r="F527" s="12">
        <v>597.27213999999901</v>
      </c>
      <c r="G527" s="11">
        <f t="shared" si="16"/>
        <v>96.713709999998002</v>
      </c>
      <c r="H527" s="10">
        <f t="shared" si="17"/>
        <v>0.19321162965929434</v>
      </c>
    </row>
    <row r="528" spans="1:8" ht="25.5" customHeight="1" x14ac:dyDescent="0.3">
      <c r="A528" s="15">
        <v>4415</v>
      </c>
      <c r="B528" s="14" t="s">
        <v>735</v>
      </c>
      <c r="C528" s="13">
        <v>8646.9107834000188</v>
      </c>
      <c r="D528" s="13">
        <v>4799.3143399999999</v>
      </c>
      <c r="E528" s="13">
        <v>10480.843663000001</v>
      </c>
      <c r="F528" s="12">
        <v>7320.5893000000206</v>
      </c>
      <c r="G528" s="11">
        <f t="shared" si="16"/>
        <v>2521.2749600000207</v>
      </c>
      <c r="H528" s="10">
        <f t="shared" si="17"/>
        <v>0.52534065939094554</v>
      </c>
    </row>
    <row r="529" spans="1:8" ht="16.5" customHeight="1" x14ac:dyDescent="0.3">
      <c r="A529" s="15">
        <v>4416</v>
      </c>
      <c r="B529" s="14" t="s">
        <v>734</v>
      </c>
      <c r="C529" s="13">
        <v>238.46807000000001</v>
      </c>
      <c r="D529" s="13">
        <v>430.77334000000002</v>
      </c>
      <c r="E529" s="13">
        <v>140.06748999999999</v>
      </c>
      <c r="F529" s="12">
        <v>270.73528999999996</v>
      </c>
      <c r="G529" s="11">
        <f t="shared" si="16"/>
        <v>-160.03805000000006</v>
      </c>
      <c r="H529" s="10">
        <f t="shared" si="17"/>
        <v>-0.37151335781364753</v>
      </c>
    </row>
    <row r="530" spans="1:8" ht="25.5" customHeight="1" x14ac:dyDescent="0.3">
      <c r="A530" s="15">
        <v>4417</v>
      </c>
      <c r="B530" s="14" t="s">
        <v>733</v>
      </c>
      <c r="C530" s="13">
        <v>114.24117339999999</v>
      </c>
      <c r="D530" s="13">
        <v>160.20309</v>
      </c>
      <c r="E530" s="13">
        <v>141.520388</v>
      </c>
      <c r="F530" s="12">
        <v>223.80847</v>
      </c>
      <c r="G530" s="11">
        <f t="shared" si="16"/>
        <v>63.605379999999997</v>
      </c>
      <c r="H530" s="10">
        <f t="shared" si="17"/>
        <v>0.39702967027664693</v>
      </c>
    </row>
    <row r="531" spans="1:8" ht="16.5" customHeight="1" x14ac:dyDescent="0.3">
      <c r="A531" s="15">
        <v>4418</v>
      </c>
      <c r="B531" s="14" t="s">
        <v>732</v>
      </c>
      <c r="C531" s="13">
        <v>12969.749194</v>
      </c>
      <c r="D531" s="13">
        <v>23327.707920000001</v>
      </c>
      <c r="E531" s="13">
        <v>15831.261827800001</v>
      </c>
      <c r="F531" s="12">
        <v>32888.915480000003</v>
      </c>
      <c r="G531" s="11">
        <f t="shared" si="16"/>
        <v>9561.2075600000026</v>
      </c>
      <c r="H531" s="10">
        <f t="shared" si="17"/>
        <v>0.409864852251631</v>
      </c>
    </row>
    <row r="532" spans="1:8" ht="16.5" customHeight="1" x14ac:dyDescent="0.3">
      <c r="A532" s="15">
        <v>4419</v>
      </c>
      <c r="B532" s="14" t="s">
        <v>731</v>
      </c>
      <c r="C532" s="13">
        <v>1291.5309500399901</v>
      </c>
      <c r="D532" s="13">
        <v>4173.6035499999898</v>
      </c>
      <c r="E532" s="13">
        <v>1506.99390777999</v>
      </c>
      <c r="F532" s="12">
        <v>5122.9364699999905</v>
      </c>
      <c r="G532" s="11">
        <f t="shared" si="16"/>
        <v>949.33292000000074</v>
      </c>
      <c r="H532" s="10">
        <f t="shared" si="17"/>
        <v>0.22746121154703422</v>
      </c>
    </row>
    <row r="533" spans="1:8" ht="25.5" customHeight="1" x14ac:dyDescent="0.3">
      <c r="A533" s="15">
        <v>4420</v>
      </c>
      <c r="B533" s="14" t="s">
        <v>730</v>
      </c>
      <c r="C533" s="13">
        <v>189.45061826000099</v>
      </c>
      <c r="D533" s="13">
        <v>1350.7382500000001</v>
      </c>
      <c r="E533" s="13">
        <v>231.15169974000199</v>
      </c>
      <c r="F533" s="12">
        <v>1712.6889799999999</v>
      </c>
      <c r="G533" s="11">
        <f t="shared" si="16"/>
        <v>361.95072999999979</v>
      </c>
      <c r="H533" s="10">
        <f t="shared" si="17"/>
        <v>0.26796511463268308</v>
      </c>
    </row>
    <row r="534" spans="1:8" ht="16.5" customHeight="1" x14ac:dyDescent="0.3">
      <c r="A534" s="15">
        <v>4421</v>
      </c>
      <c r="B534" s="14" t="s">
        <v>729</v>
      </c>
      <c r="C534" s="13">
        <v>2394.1811783199901</v>
      </c>
      <c r="D534" s="13">
        <v>7026.0550800000001</v>
      </c>
      <c r="E534" s="13">
        <v>2686.36254554992</v>
      </c>
      <c r="F534" s="12">
        <v>9381.8381000000209</v>
      </c>
      <c r="G534" s="11">
        <f t="shared" si="16"/>
        <v>2355.7830200000208</v>
      </c>
      <c r="H534" s="10">
        <f t="shared" si="17"/>
        <v>0.33529242130564407</v>
      </c>
    </row>
    <row r="535" spans="1:8" ht="16.5" customHeight="1" x14ac:dyDescent="0.3">
      <c r="A535" s="15">
        <v>4501</v>
      </c>
      <c r="B535" s="14" t="s">
        <v>728</v>
      </c>
      <c r="C535" s="13">
        <v>0.82134439999999997</v>
      </c>
      <c r="D535" s="13">
        <v>10.42671</v>
      </c>
      <c r="E535" s="13">
        <v>31.884808</v>
      </c>
      <c r="F535" s="12">
        <v>107.41728000000001</v>
      </c>
      <c r="G535" s="11">
        <f t="shared" si="16"/>
        <v>96.990570000000005</v>
      </c>
      <c r="H535" s="10">
        <f t="shared" si="17"/>
        <v>9.3021259822129903</v>
      </c>
    </row>
    <row r="536" spans="1:8" ht="16.5" customHeight="1" x14ac:dyDescent="0.3">
      <c r="A536" s="15">
        <v>4502</v>
      </c>
      <c r="B536" s="14" t="s">
        <v>727</v>
      </c>
      <c r="C536" s="13">
        <v>0.36399999999999999</v>
      </c>
      <c r="D536" s="13">
        <v>2.3323499999999999</v>
      </c>
      <c r="E536" s="13">
        <v>7.2999999999999995E-2</v>
      </c>
      <c r="F536" s="12">
        <v>0.61427999999999994</v>
      </c>
      <c r="G536" s="11">
        <f t="shared" si="16"/>
        <v>-1.71807</v>
      </c>
      <c r="H536" s="10">
        <f t="shared" si="17"/>
        <v>-0.73662614959161365</v>
      </c>
    </row>
    <row r="537" spans="1:8" ht="16.5" customHeight="1" x14ac:dyDescent="0.3">
      <c r="A537" s="15">
        <v>4503</v>
      </c>
      <c r="B537" s="14" t="s">
        <v>726</v>
      </c>
      <c r="C537" s="13">
        <v>17.485555000000002</v>
      </c>
      <c r="D537" s="13">
        <v>296.98617999999999</v>
      </c>
      <c r="E537" s="13">
        <v>26.704919399999998</v>
      </c>
      <c r="F537" s="12">
        <v>443.93725000000001</v>
      </c>
      <c r="G537" s="11">
        <f t="shared" si="16"/>
        <v>146.95107000000002</v>
      </c>
      <c r="H537" s="10">
        <f t="shared" si="17"/>
        <v>0.49480777186332381</v>
      </c>
    </row>
    <row r="538" spans="1:8" ht="16.5" customHeight="1" x14ac:dyDescent="0.3">
      <c r="A538" s="15">
        <v>4504</v>
      </c>
      <c r="B538" s="14" t="s">
        <v>725</v>
      </c>
      <c r="C538" s="13">
        <v>1280.2924176000001</v>
      </c>
      <c r="D538" s="13">
        <v>7888.3696099999897</v>
      </c>
      <c r="E538" s="13">
        <v>1336.8997213999999</v>
      </c>
      <c r="F538" s="12">
        <v>8220.5900599999895</v>
      </c>
      <c r="G538" s="11">
        <f t="shared" si="16"/>
        <v>332.2204499999998</v>
      </c>
      <c r="H538" s="10">
        <f t="shared" si="17"/>
        <v>4.2115223604488307E-2</v>
      </c>
    </row>
    <row r="539" spans="1:8" ht="16.5" customHeight="1" x14ac:dyDescent="0.3">
      <c r="A539" s="15">
        <v>4601</v>
      </c>
      <c r="B539" s="14" t="s">
        <v>724</v>
      </c>
      <c r="C539" s="13">
        <v>406.24751949999802</v>
      </c>
      <c r="D539" s="13">
        <v>872.29034999999908</v>
      </c>
      <c r="E539" s="13">
        <v>260.15905810000498</v>
      </c>
      <c r="F539" s="12">
        <v>725.56122000000198</v>
      </c>
      <c r="G539" s="11">
        <f t="shared" si="16"/>
        <v>-146.7291299999971</v>
      </c>
      <c r="H539" s="10">
        <f t="shared" si="17"/>
        <v>-0.16821134155616563</v>
      </c>
    </row>
    <row r="540" spans="1:8" ht="16.5" customHeight="1" x14ac:dyDescent="0.3">
      <c r="A540" s="15">
        <v>4602</v>
      </c>
      <c r="B540" s="14" t="s">
        <v>723</v>
      </c>
      <c r="C540" s="13">
        <v>241.20088395000101</v>
      </c>
      <c r="D540" s="13">
        <v>1673.83655</v>
      </c>
      <c r="E540" s="13">
        <v>243.176190780002</v>
      </c>
      <c r="F540" s="12">
        <v>1852.44606</v>
      </c>
      <c r="G540" s="11">
        <f t="shared" si="16"/>
        <v>178.60951</v>
      </c>
      <c r="H540" s="10">
        <f t="shared" si="17"/>
        <v>0.10670666141207157</v>
      </c>
    </row>
    <row r="541" spans="1:8" ht="16.5" customHeight="1" x14ac:dyDescent="0.3">
      <c r="A541" s="15">
        <v>4701</v>
      </c>
      <c r="B541" s="14" t="s">
        <v>722</v>
      </c>
      <c r="C541" s="13">
        <v>42.15</v>
      </c>
      <c r="D541" s="13">
        <v>21.260900000000003</v>
      </c>
      <c r="E541" s="13">
        <v>109.14</v>
      </c>
      <c r="F541" s="12">
        <v>56.449559999999998</v>
      </c>
      <c r="G541" s="11">
        <f t="shared" si="16"/>
        <v>35.188659999999999</v>
      </c>
      <c r="H541" s="10">
        <f t="shared" si="17"/>
        <v>1.6550879784016665</v>
      </c>
    </row>
    <row r="542" spans="1:8" ht="16.5" customHeight="1" x14ac:dyDescent="0.3">
      <c r="A542" s="15">
        <v>4702</v>
      </c>
      <c r="B542" s="14" t="s">
        <v>721</v>
      </c>
      <c r="C542" s="13">
        <v>849.93899999999996</v>
      </c>
      <c r="D542" s="13">
        <v>439.71191999999996</v>
      </c>
      <c r="E542" s="13">
        <v>13.02</v>
      </c>
      <c r="F542" s="12">
        <v>24.705479999999998</v>
      </c>
      <c r="G542" s="11">
        <f t="shared" si="16"/>
        <v>-415.00643999999994</v>
      </c>
      <c r="H542" s="10">
        <f t="shared" si="17"/>
        <v>-0.94381439557062718</v>
      </c>
    </row>
    <row r="543" spans="1:8" ht="16.5" customHeight="1" x14ac:dyDescent="0.3">
      <c r="A543" s="15">
        <v>4703</v>
      </c>
      <c r="B543" s="14" t="s">
        <v>720</v>
      </c>
      <c r="C543" s="13">
        <v>60055.686995999997</v>
      </c>
      <c r="D543" s="13">
        <v>30673.859920000003</v>
      </c>
      <c r="E543" s="13">
        <v>66243.063899999994</v>
      </c>
      <c r="F543" s="12">
        <v>39589.38783</v>
      </c>
      <c r="G543" s="11">
        <f t="shared" si="16"/>
        <v>8915.5279099999971</v>
      </c>
      <c r="H543" s="10">
        <f t="shared" si="17"/>
        <v>0.29065555926943792</v>
      </c>
    </row>
    <row r="544" spans="1:8" ht="16.5" customHeight="1" x14ac:dyDescent="0.3">
      <c r="A544" s="15">
        <v>4704</v>
      </c>
      <c r="B544" s="14" t="s">
        <v>719</v>
      </c>
      <c r="C544" s="13">
        <v>245.40600000000001</v>
      </c>
      <c r="D544" s="13">
        <v>283.12584999999996</v>
      </c>
      <c r="E544" s="13">
        <v>139.7662</v>
      </c>
      <c r="F544" s="12">
        <v>260.04348999999996</v>
      </c>
      <c r="G544" s="11">
        <f t="shared" si="16"/>
        <v>-23.082359999999994</v>
      </c>
      <c r="H544" s="10">
        <f t="shared" si="17"/>
        <v>-8.152685457721362E-2</v>
      </c>
    </row>
    <row r="545" spans="1:8" ht="25.5" customHeight="1" x14ac:dyDescent="0.3">
      <c r="A545" s="15">
        <v>4705</v>
      </c>
      <c r="B545" s="14" t="s">
        <v>718</v>
      </c>
      <c r="C545" s="13">
        <v>5943.1139999999996</v>
      </c>
      <c r="D545" s="13">
        <v>3152.9161899999999</v>
      </c>
      <c r="E545" s="13">
        <v>8397.39</v>
      </c>
      <c r="F545" s="12">
        <v>4609.7497599999997</v>
      </c>
      <c r="G545" s="11">
        <f t="shared" si="16"/>
        <v>1456.8335699999998</v>
      </c>
      <c r="H545" s="10">
        <f t="shared" si="17"/>
        <v>0.46205908505293947</v>
      </c>
    </row>
    <row r="546" spans="1:8" ht="16.5" customHeight="1" x14ac:dyDescent="0.3">
      <c r="A546" s="15">
        <v>4706</v>
      </c>
      <c r="B546" s="14" t="s">
        <v>717</v>
      </c>
      <c r="C546" s="13">
        <v>17485.06624</v>
      </c>
      <c r="D546" s="13">
        <v>10745.821380000001</v>
      </c>
      <c r="E546" s="13">
        <v>13443.339400000001</v>
      </c>
      <c r="F546" s="12">
        <v>9037.4526600000008</v>
      </c>
      <c r="G546" s="11">
        <f t="shared" si="16"/>
        <v>-1708.3687200000004</v>
      </c>
      <c r="H546" s="10">
        <f t="shared" si="17"/>
        <v>-0.15897981732504846</v>
      </c>
    </row>
    <row r="547" spans="1:8" ht="16.5" customHeight="1" x14ac:dyDescent="0.3">
      <c r="A547" s="15">
        <v>4707</v>
      </c>
      <c r="B547" s="14" t="s">
        <v>716</v>
      </c>
      <c r="C547" s="13">
        <v>1643.1185220000002</v>
      </c>
      <c r="D547" s="13">
        <v>346.20962999999904</v>
      </c>
      <c r="E547" s="13">
        <v>1297.335562</v>
      </c>
      <c r="F547" s="12">
        <v>280.12028000000004</v>
      </c>
      <c r="G547" s="11">
        <f t="shared" si="16"/>
        <v>-66.089349999999001</v>
      </c>
      <c r="H547" s="10">
        <f t="shared" si="17"/>
        <v>-0.19089402568033473</v>
      </c>
    </row>
    <row r="548" spans="1:8" ht="16.5" customHeight="1" x14ac:dyDescent="0.3">
      <c r="A548" s="15">
        <v>4801</v>
      </c>
      <c r="B548" s="14" t="s">
        <v>715</v>
      </c>
      <c r="C548" s="13">
        <v>30185.961299999999</v>
      </c>
      <c r="D548" s="13">
        <v>12221.189</v>
      </c>
      <c r="E548" s="13">
        <v>26098.528635000002</v>
      </c>
      <c r="F548" s="12">
        <v>12218.22343</v>
      </c>
      <c r="G548" s="11">
        <f t="shared" si="16"/>
        <v>-2.965570000000298</v>
      </c>
      <c r="H548" s="10">
        <f t="shared" si="17"/>
        <v>-2.4265805888447499E-4</v>
      </c>
    </row>
    <row r="549" spans="1:8" ht="16.5" customHeight="1" x14ac:dyDescent="0.3">
      <c r="A549" s="15">
        <v>4802</v>
      </c>
      <c r="B549" s="14" t="s">
        <v>714</v>
      </c>
      <c r="C549" s="13">
        <v>134206.11191824899</v>
      </c>
      <c r="D549" s="13">
        <v>113598.28985</v>
      </c>
      <c r="E549" s="13">
        <v>127453.7410697</v>
      </c>
      <c r="F549" s="12">
        <v>117175.67223000001</v>
      </c>
      <c r="G549" s="11">
        <f t="shared" si="16"/>
        <v>3577.38238000001</v>
      </c>
      <c r="H549" s="10">
        <f t="shared" si="17"/>
        <v>3.1491516155073611E-2</v>
      </c>
    </row>
    <row r="550" spans="1:8" ht="25.5" customHeight="1" x14ac:dyDescent="0.3">
      <c r="A550" s="15">
        <v>4803</v>
      </c>
      <c r="B550" s="14" t="s">
        <v>713</v>
      </c>
      <c r="C550" s="13">
        <v>18746.998574999998</v>
      </c>
      <c r="D550" s="13">
        <v>19494.03037</v>
      </c>
      <c r="E550" s="13">
        <v>19158.456391600001</v>
      </c>
      <c r="F550" s="12">
        <v>21934.078420000002</v>
      </c>
      <c r="G550" s="11">
        <f t="shared" si="16"/>
        <v>2440.0480500000012</v>
      </c>
      <c r="H550" s="10">
        <f t="shared" si="17"/>
        <v>0.12516898782280911</v>
      </c>
    </row>
    <row r="551" spans="1:8" ht="16.5" customHeight="1" x14ac:dyDescent="0.3">
      <c r="A551" s="15">
        <v>4804</v>
      </c>
      <c r="B551" s="14" t="s">
        <v>712</v>
      </c>
      <c r="C551" s="13">
        <v>59302.318181000002</v>
      </c>
      <c r="D551" s="13">
        <v>51260.483409999899</v>
      </c>
      <c r="E551" s="13">
        <v>59605.124924999996</v>
      </c>
      <c r="F551" s="12">
        <v>59146.909229999903</v>
      </c>
      <c r="G551" s="11">
        <f t="shared" si="16"/>
        <v>7886.425820000004</v>
      </c>
      <c r="H551" s="10">
        <f t="shared" si="17"/>
        <v>0.15385000872741514</v>
      </c>
    </row>
    <row r="552" spans="1:8" ht="25.5" customHeight="1" x14ac:dyDescent="0.3">
      <c r="A552" s="15">
        <v>4805</v>
      </c>
      <c r="B552" s="14" t="s">
        <v>711</v>
      </c>
      <c r="C552" s="13">
        <v>106247.92041200001</v>
      </c>
      <c r="D552" s="13">
        <v>48557.179969999903</v>
      </c>
      <c r="E552" s="13">
        <v>114238.22182799999</v>
      </c>
      <c r="F552" s="12">
        <v>71115.889980000095</v>
      </c>
      <c r="G552" s="11">
        <f t="shared" si="16"/>
        <v>22558.710010000192</v>
      </c>
      <c r="H552" s="10">
        <f t="shared" si="17"/>
        <v>0.46458031590668253</v>
      </c>
    </row>
    <row r="553" spans="1:8" ht="16.5" customHeight="1" x14ac:dyDescent="0.3">
      <c r="A553" s="15">
        <v>4806</v>
      </c>
      <c r="B553" s="14" t="s">
        <v>710</v>
      </c>
      <c r="C553" s="13">
        <v>3819.3474029399999</v>
      </c>
      <c r="D553" s="13">
        <v>5544.0549000000001</v>
      </c>
      <c r="E553" s="13">
        <v>4856.1188835000094</v>
      </c>
      <c r="F553" s="12">
        <v>7471.6171699999995</v>
      </c>
      <c r="G553" s="11">
        <f t="shared" si="16"/>
        <v>1927.5622699999994</v>
      </c>
      <c r="H553" s="10">
        <f t="shared" si="17"/>
        <v>0.34768094919117765</v>
      </c>
    </row>
    <row r="554" spans="1:8" ht="25.5" customHeight="1" x14ac:dyDescent="0.3">
      <c r="A554" s="15">
        <v>4807</v>
      </c>
      <c r="B554" s="14" t="s">
        <v>709</v>
      </c>
      <c r="C554" s="13">
        <v>2498.6988190000002</v>
      </c>
      <c r="D554" s="13">
        <v>1957.44364</v>
      </c>
      <c r="E554" s="13">
        <v>3280.2318999999998</v>
      </c>
      <c r="F554" s="12">
        <v>3137.8759100000002</v>
      </c>
      <c r="G554" s="11">
        <f t="shared" si="16"/>
        <v>1180.4322700000002</v>
      </c>
      <c r="H554" s="10">
        <f t="shared" si="17"/>
        <v>0.60304789669448688</v>
      </c>
    </row>
    <row r="555" spans="1:8" ht="16.5" customHeight="1" x14ac:dyDescent="0.3">
      <c r="A555" s="15">
        <v>4808</v>
      </c>
      <c r="B555" s="14" t="s">
        <v>708</v>
      </c>
      <c r="C555" s="13">
        <v>287.94576887378997</v>
      </c>
      <c r="D555" s="13">
        <v>537.03201999999999</v>
      </c>
      <c r="E555" s="13">
        <v>506.97525199999995</v>
      </c>
      <c r="F555" s="12">
        <v>837.64591000000007</v>
      </c>
      <c r="G555" s="11">
        <f t="shared" si="16"/>
        <v>300.61389000000008</v>
      </c>
      <c r="H555" s="10">
        <f t="shared" si="17"/>
        <v>0.55976902457324629</v>
      </c>
    </row>
    <row r="556" spans="1:8" ht="16.5" customHeight="1" x14ac:dyDescent="0.3">
      <c r="A556" s="15">
        <v>4809</v>
      </c>
      <c r="B556" s="14" t="s">
        <v>707</v>
      </c>
      <c r="C556" s="13">
        <v>685.27036799999996</v>
      </c>
      <c r="D556" s="13">
        <v>1256.4795900000001</v>
      </c>
      <c r="E556" s="13">
        <v>820.65645200000006</v>
      </c>
      <c r="F556" s="12">
        <v>1694.8745700000002</v>
      </c>
      <c r="G556" s="11">
        <f t="shared" si="16"/>
        <v>438.39498000000003</v>
      </c>
      <c r="H556" s="10">
        <f t="shared" si="17"/>
        <v>0.34890736267351546</v>
      </c>
    </row>
    <row r="557" spans="1:8" ht="16.5" customHeight="1" x14ac:dyDescent="0.3">
      <c r="A557" s="15">
        <v>4810</v>
      </c>
      <c r="B557" s="14" t="s">
        <v>706</v>
      </c>
      <c r="C557" s="13">
        <v>156861.39684063999</v>
      </c>
      <c r="D557" s="13">
        <v>159966.75678</v>
      </c>
      <c r="E557" s="13">
        <v>181004.99854159998</v>
      </c>
      <c r="F557" s="12">
        <v>201034.83836000002</v>
      </c>
      <c r="G557" s="11">
        <f t="shared" si="16"/>
        <v>41068.081580000027</v>
      </c>
      <c r="H557" s="10">
        <f t="shared" si="17"/>
        <v>0.25672885046035143</v>
      </c>
    </row>
    <row r="558" spans="1:8" ht="25.5" customHeight="1" x14ac:dyDescent="0.3">
      <c r="A558" s="15">
        <v>4811</v>
      </c>
      <c r="B558" s="14" t="s">
        <v>705</v>
      </c>
      <c r="C558" s="13">
        <v>58490.618515887902</v>
      </c>
      <c r="D558" s="13">
        <v>142103.01687000098</v>
      </c>
      <c r="E558" s="13">
        <v>64017.097092228803</v>
      </c>
      <c r="F558" s="12">
        <v>161647.88756999999</v>
      </c>
      <c r="G558" s="11">
        <f t="shared" si="16"/>
        <v>19544.87069999901</v>
      </c>
      <c r="H558" s="10">
        <f t="shared" si="17"/>
        <v>0.1375401531262288</v>
      </c>
    </row>
    <row r="559" spans="1:8" ht="25.5" customHeight="1" x14ac:dyDescent="0.3">
      <c r="A559" s="15">
        <v>4812</v>
      </c>
      <c r="B559" s="14" t="s">
        <v>704</v>
      </c>
      <c r="C559" s="13">
        <v>417.23640340000003</v>
      </c>
      <c r="D559" s="13">
        <v>2066.1075000000001</v>
      </c>
      <c r="E559" s="13">
        <v>312.74775319999998</v>
      </c>
      <c r="F559" s="12">
        <v>1861.41156</v>
      </c>
      <c r="G559" s="11">
        <f t="shared" si="16"/>
        <v>-204.69594000000006</v>
      </c>
      <c r="H559" s="10">
        <f t="shared" si="17"/>
        <v>-9.9073228280716297E-2</v>
      </c>
    </row>
    <row r="560" spans="1:8" ht="16.5" customHeight="1" x14ac:dyDescent="0.3">
      <c r="A560" s="15">
        <v>4813</v>
      </c>
      <c r="B560" s="14" t="s">
        <v>703</v>
      </c>
      <c r="C560" s="13">
        <v>10325.0652106</v>
      </c>
      <c r="D560" s="13">
        <v>40689.672659999997</v>
      </c>
      <c r="E560" s="13">
        <v>9227.9668851999904</v>
      </c>
      <c r="F560" s="12">
        <v>37601.452689999904</v>
      </c>
      <c r="G560" s="11">
        <f t="shared" si="16"/>
        <v>-3088.2199700000929</v>
      </c>
      <c r="H560" s="10">
        <f t="shared" si="17"/>
        <v>-7.5896898847160527E-2</v>
      </c>
    </row>
    <row r="561" spans="1:8" ht="16.5" customHeight="1" x14ac:dyDescent="0.3">
      <c r="A561" s="15">
        <v>4814</v>
      </c>
      <c r="B561" s="14" t="s">
        <v>702</v>
      </c>
      <c r="C561" s="13">
        <v>4159.9992259999999</v>
      </c>
      <c r="D561" s="13">
        <v>11889.440560000001</v>
      </c>
      <c r="E561" s="13">
        <v>4549.7106831599995</v>
      </c>
      <c r="F561" s="12">
        <v>13393.786480000001</v>
      </c>
      <c r="G561" s="11">
        <f t="shared" si="16"/>
        <v>1504.3459199999998</v>
      </c>
      <c r="H561" s="10">
        <f t="shared" si="17"/>
        <v>0.12652789779370407</v>
      </c>
    </row>
    <row r="562" spans="1:8" ht="16.5" customHeight="1" x14ac:dyDescent="0.3">
      <c r="A562" s="15">
        <v>4815</v>
      </c>
      <c r="B562" s="14" t="s">
        <v>701</v>
      </c>
      <c r="C562" s="13">
        <v>0</v>
      </c>
      <c r="D562" s="13">
        <v>0</v>
      </c>
      <c r="E562" s="13">
        <v>0</v>
      </c>
      <c r="F562" s="12">
        <v>0</v>
      </c>
      <c r="G562" s="11">
        <f t="shared" si="16"/>
        <v>0</v>
      </c>
      <c r="H562" s="10" t="str">
        <f t="shared" si="17"/>
        <v/>
      </c>
    </row>
    <row r="563" spans="1:8" ht="25.5" customHeight="1" x14ac:dyDescent="0.3">
      <c r="A563" s="15">
        <v>4816</v>
      </c>
      <c r="B563" s="14" t="s">
        <v>700</v>
      </c>
      <c r="C563" s="13">
        <v>59.085287999999998</v>
      </c>
      <c r="D563" s="13">
        <v>260.02960999999999</v>
      </c>
      <c r="E563" s="13">
        <v>68.099863999999997</v>
      </c>
      <c r="F563" s="12">
        <v>345.49083000000002</v>
      </c>
      <c r="G563" s="11">
        <f t="shared" si="16"/>
        <v>85.461220000000026</v>
      </c>
      <c r="H563" s="10">
        <f t="shared" si="17"/>
        <v>0.32865957073119489</v>
      </c>
    </row>
    <row r="564" spans="1:8" ht="16.5" customHeight="1" x14ac:dyDescent="0.3">
      <c r="A564" s="15">
        <v>4817</v>
      </c>
      <c r="B564" s="14" t="s">
        <v>699</v>
      </c>
      <c r="C564" s="13">
        <v>359.21496840000003</v>
      </c>
      <c r="D564" s="13">
        <v>796.42319999999904</v>
      </c>
      <c r="E564" s="13">
        <v>346.88352100000003</v>
      </c>
      <c r="F564" s="12">
        <v>792.36916999999903</v>
      </c>
      <c r="G564" s="11">
        <f t="shared" si="16"/>
        <v>-4.0540300000000116</v>
      </c>
      <c r="H564" s="10">
        <f t="shared" si="17"/>
        <v>-5.0902962143744889E-3</v>
      </c>
    </row>
    <row r="565" spans="1:8" ht="25.5" customHeight="1" x14ac:dyDescent="0.3">
      <c r="A565" s="15">
        <v>4818</v>
      </c>
      <c r="B565" s="14" t="s">
        <v>698</v>
      </c>
      <c r="C565" s="13">
        <v>21871.7836854327</v>
      </c>
      <c r="D565" s="13">
        <v>36285.111630000101</v>
      </c>
      <c r="E565" s="13">
        <v>22115.1436864803</v>
      </c>
      <c r="F565" s="12">
        <v>40483.060770000098</v>
      </c>
      <c r="G565" s="11">
        <f t="shared" si="16"/>
        <v>4197.949139999997</v>
      </c>
      <c r="H565" s="10">
        <f t="shared" si="17"/>
        <v>0.11569343324078911</v>
      </c>
    </row>
    <row r="566" spans="1:8" ht="25.5" customHeight="1" x14ac:dyDescent="0.3">
      <c r="A566" s="15">
        <v>4819</v>
      </c>
      <c r="B566" s="14" t="s">
        <v>697</v>
      </c>
      <c r="C566" s="13">
        <v>19831.3170663889</v>
      </c>
      <c r="D566" s="13">
        <v>61433.937439999994</v>
      </c>
      <c r="E566" s="13">
        <v>21002.355539030101</v>
      </c>
      <c r="F566" s="12">
        <v>66379.062010000402</v>
      </c>
      <c r="G566" s="11">
        <f t="shared" si="16"/>
        <v>4945.1245700004074</v>
      </c>
      <c r="H566" s="10">
        <f t="shared" si="17"/>
        <v>8.0494996350024078E-2</v>
      </c>
    </row>
    <row r="567" spans="1:8" ht="16.5" customHeight="1" x14ac:dyDescent="0.3">
      <c r="A567" s="15">
        <v>4820</v>
      </c>
      <c r="B567" s="14" t="s">
        <v>696</v>
      </c>
      <c r="C567" s="13">
        <v>1901.5040783265001</v>
      </c>
      <c r="D567" s="13">
        <v>7447.7654899999998</v>
      </c>
      <c r="E567" s="13">
        <v>2130.9374655000001</v>
      </c>
      <c r="F567" s="12">
        <v>9059.1298100000095</v>
      </c>
      <c r="G567" s="11">
        <f t="shared" si="16"/>
        <v>1611.3643200000097</v>
      </c>
      <c r="H567" s="10">
        <f t="shared" si="17"/>
        <v>0.21635540514313506</v>
      </c>
    </row>
    <row r="568" spans="1:8" ht="16.5" customHeight="1" x14ac:dyDescent="0.3">
      <c r="A568" s="15">
        <v>4821</v>
      </c>
      <c r="B568" s="14" t="s">
        <v>695</v>
      </c>
      <c r="C568" s="13">
        <v>800.79571550560104</v>
      </c>
      <c r="D568" s="13">
        <v>4600.3908700000002</v>
      </c>
      <c r="E568" s="13">
        <v>935.01727705300004</v>
      </c>
      <c r="F568" s="12">
        <v>5491.2836500000203</v>
      </c>
      <c r="G568" s="11">
        <f t="shared" si="16"/>
        <v>890.89278000002014</v>
      </c>
      <c r="H568" s="10">
        <f t="shared" si="17"/>
        <v>0.19365588820065199</v>
      </c>
    </row>
    <row r="569" spans="1:8" ht="25.5" customHeight="1" x14ac:dyDescent="0.3">
      <c r="A569" s="15">
        <v>4822</v>
      </c>
      <c r="B569" s="14" t="s">
        <v>694</v>
      </c>
      <c r="C569" s="13">
        <v>1335.1068459999999</v>
      </c>
      <c r="D569" s="13">
        <v>1181.32735</v>
      </c>
      <c r="E569" s="13">
        <v>1130.8352560000001</v>
      </c>
      <c r="F569" s="12">
        <v>1259.90085</v>
      </c>
      <c r="G569" s="11">
        <f t="shared" si="16"/>
        <v>78.573499999999967</v>
      </c>
      <c r="H569" s="10">
        <f t="shared" si="17"/>
        <v>6.6512893314456797E-2</v>
      </c>
    </row>
    <row r="570" spans="1:8" ht="16.5" customHeight="1" x14ac:dyDescent="0.3">
      <c r="A570" s="15">
        <v>4823</v>
      </c>
      <c r="B570" s="14" t="s">
        <v>693</v>
      </c>
      <c r="C570" s="13">
        <v>12958.647303969599</v>
      </c>
      <c r="D570" s="13">
        <v>26459.7467600001</v>
      </c>
      <c r="E570" s="13">
        <v>13459.192796453999</v>
      </c>
      <c r="F570" s="12">
        <v>30819.143489999999</v>
      </c>
      <c r="G570" s="11">
        <f t="shared" si="16"/>
        <v>4359.3967299998985</v>
      </c>
      <c r="H570" s="10">
        <f t="shared" si="17"/>
        <v>0.16475579942398066</v>
      </c>
    </row>
    <row r="571" spans="1:8" ht="16.5" customHeight="1" x14ac:dyDescent="0.3">
      <c r="A571" s="15">
        <v>4901</v>
      </c>
      <c r="B571" s="14" t="s">
        <v>692</v>
      </c>
      <c r="C571" s="13">
        <v>1694.4739718999999</v>
      </c>
      <c r="D571" s="13">
        <v>11765.28594</v>
      </c>
      <c r="E571" s="13">
        <v>1991.5602464999999</v>
      </c>
      <c r="F571" s="12">
        <v>12451.78024</v>
      </c>
      <c r="G571" s="11">
        <f t="shared" si="16"/>
        <v>686.49430000000029</v>
      </c>
      <c r="H571" s="10">
        <f t="shared" si="17"/>
        <v>5.8349138601556189E-2</v>
      </c>
    </row>
    <row r="572" spans="1:8" ht="16.5" customHeight="1" x14ac:dyDescent="0.3">
      <c r="A572" s="15">
        <v>4902</v>
      </c>
      <c r="B572" s="14" t="s">
        <v>691</v>
      </c>
      <c r="C572" s="13">
        <v>118.23409699999999</v>
      </c>
      <c r="D572" s="13">
        <v>313.51084000000003</v>
      </c>
      <c r="E572" s="13">
        <v>252.98657</v>
      </c>
      <c r="F572" s="12">
        <v>550.77379000000008</v>
      </c>
      <c r="G572" s="11">
        <f t="shared" si="16"/>
        <v>237.26295000000005</v>
      </c>
      <c r="H572" s="10">
        <f t="shared" si="17"/>
        <v>0.75679344931103509</v>
      </c>
    </row>
    <row r="573" spans="1:8" ht="25.5" customHeight="1" x14ac:dyDescent="0.3">
      <c r="A573" s="15">
        <v>4903</v>
      </c>
      <c r="B573" s="14" t="s">
        <v>690</v>
      </c>
      <c r="C573" s="13">
        <v>81.89325199999999</v>
      </c>
      <c r="D573" s="13">
        <v>457.79604999999998</v>
      </c>
      <c r="E573" s="13">
        <v>90.108282000000088</v>
      </c>
      <c r="F573" s="12">
        <v>632.19927000000007</v>
      </c>
      <c r="G573" s="11">
        <f t="shared" si="16"/>
        <v>174.40322000000009</v>
      </c>
      <c r="H573" s="10">
        <f t="shared" si="17"/>
        <v>0.38096270162226192</v>
      </c>
    </row>
    <row r="574" spans="1:8" ht="16.5" customHeight="1" x14ac:dyDescent="0.3">
      <c r="A574" s="15">
        <v>4904</v>
      </c>
      <c r="B574" s="14" t="s">
        <v>689</v>
      </c>
      <c r="C574" s="13">
        <v>7.2999999999999996E-4</v>
      </c>
      <c r="D574" s="13">
        <v>2.1409999999999998E-2</v>
      </c>
      <c r="E574" s="13">
        <v>1E-3</v>
      </c>
      <c r="F574" s="12">
        <v>6.1950000000000005E-2</v>
      </c>
      <c r="G574" s="11">
        <f t="shared" si="16"/>
        <v>4.0540000000000007E-2</v>
      </c>
      <c r="H574" s="10">
        <f t="shared" si="17"/>
        <v>1.8935077066791224</v>
      </c>
    </row>
    <row r="575" spans="1:8" ht="25.5" customHeight="1" x14ac:dyDescent="0.3">
      <c r="A575" s="15">
        <v>4905</v>
      </c>
      <c r="B575" s="14" t="s">
        <v>688</v>
      </c>
      <c r="C575" s="13">
        <v>3.1168079999999998</v>
      </c>
      <c r="D575" s="13">
        <v>40.283379999999994</v>
      </c>
      <c r="E575" s="13">
        <v>3.4334020000000001</v>
      </c>
      <c r="F575" s="12">
        <v>59.458069999999999</v>
      </c>
      <c r="G575" s="11">
        <f t="shared" si="16"/>
        <v>19.174690000000005</v>
      </c>
      <c r="H575" s="10">
        <f t="shared" si="17"/>
        <v>0.47599506297634431</v>
      </c>
    </row>
    <row r="576" spans="1:8" ht="16.5" customHeight="1" x14ac:dyDescent="0.3">
      <c r="A576" s="15">
        <v>4906</v>
      </c>
      <c r="B576" s="14" t="s">
        <v>687</v>
      </c>
      <c r="C576" s="13">
        <v>8.7815000000000004E-2</v>
      </c>
      <c r="D576" s="13">
        <v>4.1546499999999993</v>
      </c>
      <c r="E576" s="13">
        <v>0.44290499999999999</v>
      </c>
      <c r="F576" s="12">
        <v>11.55031</v>
      </c>
      <c r="G576" s="11">
        <f t="shared" si="16"/>
        <v>7.3956600000000003</v>
      </c>
      <c r="H576" s="10">
        <f t="shared" si="17"/>
        <v>1.7800921858640322</v>
      </c>
    </row>
    <row r="577" spans="1:8" ht="25.5" customHeight="1" x14ac:dyDescent="0.3">
      <c r="A577" s="15">
        <v>4907</v>
      </c>
      <c r="B577" s="14" t="s">
        <v>686</v>
      </c>
      <c r="C577" s="13">
        <v>17.448046999999999</v>
      </c>
      <c r="D577" s="13">
        <v>4791.2746100000004</v>
      </c>
      <c r="E577" s="13">
        <v>16.261467</v>
      </c>
      <c r="F577" s="12">
        <v>4787.5084900000002</v>
      </c>
      <c r="G577" s="11">
        <f t="shared" si="16"/>
        <v>-3.7661200000002282</v>
      </c>
      <c r="H577" s="10">
        <f t="shared" si="17"/>
        <v>-7.8603718353772837E-4</v>
      </c>
    </row>
    <row r="578" spans="1:8" ht="16.5" customHeight="1" x14ac:dyDescent="0.3">
      <c r="A578" s="15">
        <v>4908</v>
      </c>
      <c r="B578" s="14" t="s">
        <v>685</v>
      </c>
      <c r="C578" s="13">
        <v>13.519283</v>
      </c>
      <c r="D578" s="13">
        <v>178.11007000000001</v>
      </c>
      <c r="E578" s="13">
        <v>32.439722000000003</v>
      </c>
      <c r="F578" s="12">
        <v>288.61644000000001</v>
      </c>
      <c r="G578" s="11">
        <f t="shared" si="16"/>
        <v>110.50637</v>
      </c>
      <c r="H578" s="10">
        <f t="shared" si="17"/>
        <v>0.62043864223959933</v>
      </c>
    </row>
    <row r="579" spans="1:8" ht="16.5" customHeight="1" x14ac:dyDescent="0.3">
      <c r="A579" s="15">
        <v>4909</v>
      </c>
      <c r="B579" s="14" t="s">
        <v>684</v>
      </c>
      <c r="C579" s="13">
        <v>23.221601999999997</v>
      </c>
      <c r="D579" s="13">
        <v>139.09835999999999</v>
      </c>
      <c r="E579" s="13">
        <v>19.824008000000003</v>
      </c>
      <c r="F579" s="12">
        <v>74.296539999999993</v>
      </c>
      <c r="G579" s="11">
        <f t="shared" si="16"/>
        <v>-64.801819999999992</v>
      </c>
      <c r="H579" s="10">
        <f t="shared" si="17"/>
        <v>-0.46587048186621322</v>
      </c>
    </row>
    <row r="580" spans="1:8" ht="16.5" customHeight="1" x14ac:dyDescent="0.3">
      <c r="A580" s="15">
        <v>4910</v>
      </c>
      <c r="B580" s="14" t="s">
        <v>683</v>
      </c>
      <c r="C580" s="13">
        <v>58.2612022</v>
      </c>
      <c r="D580" s="13">
        <v>309.78770000000003</v>
      </c>
      <c r="E580" s="13">
        <v>66.522387999999907</v>
      </c>
      <c r="F580" s="12">
        <v>403.23920000000004</v>
      </c>
      <c r="G580" s="11">
        <f t="shared" si="16"/>
        <v>93.45150000000001</v>
      </c>
      <c r="H580" s="10">
        <f t="shared" si="17"/>
        <v>0.30166304214144074</v>
      </c>
    </row>
    <row r="581" spans="1:8" ht="16.5" customHeight="1" x14ac:dyDescent="0.3">
      <c r="A581" s="15">
        <v>4911</v>
      </c>
      <c r="B581" s="14" t="s">
        <v>682</v>
      </c>
      <c r="C581" s="13">
        <v>2204.1352936400099</v>
      </c>
      <c r="D581" s="13">
        <v>12503.021470000002</v>
      </c>
      <c r="E581" s="13">
        <v>1808.7117535600198</v>
      </c>
      <c r="F581" s="12">
        <v>12151.224850000001</v>
      </c>
      <c r="G581" s="11">
        <f t="shared" si="16"/>
        <v>-351.79662000000098</v>
      </c>
      <c r="H581" s="10">
        <f t="shared" si="17"/>
        <v>-2.8136928409193632E-2</v>
      </c>
    </row>
    <row r="582" spans="1:8" ht="16.5" customHeight="1" x14ac:dyDescent="0.3">
      <c r="A582" s="15">
        <v>5001</v>
      </c>
      <c r="B582" s="14" t="s">
        <v>681</v>
      </c>
      <c r="C582" s="13">
        <v>0</v>
      </c>
      <c r="D582" s="13">
        <v>0</v>
      </c>
      <c r="E582" s="13">
        <v>0</v>
      </c>
      <c r="F582" s="12">
        <v>0</v>
      </c>
      <c r="G582" s="11">
        <f t="shared" ref="G582:G645" si="18">F582-D582</f>
        <v>0</v>
      </c>
      <c r="H582" s="10" t="str">
        <f t="shared" ref="H582:H645" si="19">IF(D582&lt;&gt;0,G582/D582,"")</f>
        <v/>
      </c>
    </row>
    <row r="583" spans="1:8" ht="16.5" customHeight="1" x14ac:dyDescent="0.3">
      <c r="A583" s="15">
        <v>5002</v>
      </c>
      <c r="B583" s="14" t="s">
        <v>680</v>
      </c>
      <c r="C583" s="13">
        <v>0.1</v>
      </c>
      <c r="D583" s="13">
        <v>2.0459999999999998</v>
      </c>
      <c r="E583" s="13">
        <v>0</v>
      </c>
      <c r="F583" s="12">
        <v>0</v>
      </c>
      <c r="G583" s="11">
        <f t="shared" si="18"/>
        <v>-2.0459999999999998</v>
      </c>
      <c r="H583" s="10">
        <f t="shared" si="19"/>
        <v>-1</v>
      </c>
    </row>
    <row r="584" spans="1:8" ht="16.5" customHeight="1" x14ac:dyDescent="0.3">
      <c r="A584" s="15">
        <v>5003</v>
      </c>
      <c r="B584" s="14" t="s">
        <v>679</v>
      </c>
      <c r="C584" s="13">
        <v>0</v>
      </c>
      <c r="D584" s="13">
        <v>0</v>
      </c>
      <c r="E584" s="13">
        <v>0.6</v>
      </c>
      <c r="F584" s="12">
        <v>10.78837</v>
      </c>
      <c r="G584" s="11">
        <f t="shared" si="18"/>
        <v>10.78837</v>
      </c>
      <c r="H584" s="10" t="str">
        <f t="shared" si="19"/>
        <v/>
      </c>
    </row>
    <row r="585" spans="1:8" ht="16.5" customHeight="1" x14ac:dyDescent="0.3">
      <c r="A585" s="15">
        <v>5004</v>
      </c>
      <c r="B585" s="14" t="s">
        <v>678</v>
      </c>
      <c r="C585" s="13">
        <v>8.8800000000000007E-3</v>
      </c>
      <c r="D585" s="13">
        <v>3.0680500000000004</v>
      </c>
      <c r="E585" s="13">
        <v>1.7765599999999999E-2</v>
      </c>
      <c r="F585" s="12">
        <v>4.8188999999999993</v>
      </c>
      <c r="G585" s="11">
        <f t="shared" si="18"/>
        <v>1.7508499999999989</v>
      </c>
      <c r="H585" s="10">
        <f t="shared" si="19"/>
        <v>0.57067192516419185</v>
      </c>
    </row>
    <row r="586" spans="1:8" ht="16.5" customHeight="1" x14ac:dyDescent="0.3">
      <c r="A586" s="15">
        <v>5005</v>
      </c>
      <c r="B586" s="14" t="s">
        <v>677</v>
      </c>
      <c r="C586" s="13">
        <v>1.2151800000000001</v>
      </c>
      <c r="D586" s="13">
        <v>12.76234</v>
      </c>
      <c r="E586" s="13">
        <v>0.62245000000000006</v>
      </c>
      <c r="F586" s="12">
        <v>6.4109099999999994</v>
      </c>
      <c r="G586" s="11">
        <f t="shared" si="18"/>
        <v>-6.3514300000000006</v>
      </c>
      <c r="H586" s="10">
        <f t="shared" si="19"/>
        <v>-0.49766970633911967</v>
      </c>
    </row>
    <row r="587" spans="1:8" ht="25.5" customHeight="1" x14ac:dyDescent="0.3">
      <c r="A587" s="15">
        <v>5006</v>
      </c>
      <c r="B587" s="14" t="s">
        <v>676</v>
      </c>
      <c r="C587" s="13">
        <v>0.18597</v>
      </c>
      <c r="D587" s="13">
        <v>2.8166199999999999</v>
      </c>
      <c r="E587" s="13">
        <v>1.090994</v>
      </c>
      <c r="F587" s="12">
        <v>17.272080000000003</v>
      </c>
      <c r="G587" s="11">
        <f t="shared" si="18"/>
        <v>14.455460000000002</v>
      </c>
      <c r="H587" s="10">
        <f t="shared" si="19"/>
        <v>5.1322010068805879</v>
      </c>
    </row>
    <row r="588" spans="1:8" ht="16.5" customHeight="1" x14ac:dyDescent="0.3">
      <c r="A588" s="15">
        <v>5007</v>
      </c>
      <c r="B588" s="14" t="s">
        <v>675</v>
      </c>
      <c r="C588" s="13">
        <v>24.907499999999999</v>
      </c>
      <c r="D588" s="13">
        <v>263.45186999999999</v>
      </c>
      <c r="E588" s="13">
        <v>1.454277</v>
      </c>
      <c r="F588" s="12">
        <v>194.34676000000002</v>
      </c>
      <c r="G588" s="11">
        <f t="shared" si="18"/>
        <v>-69.105109999999968</v>
      </c>
      <c r="H588" s="10">
        <f t="shared" si="19"/>
        <v>-0.2623063939534761</v>
      </c>
    </row>
    <row r="589" spans="1:8" ht="16.5" customHeight="1" x14ac:dyDescent="0.3">
      <c r="A589" s="15">
        <v>5101</v>
      </c>
      <c r="B589" s="14" t="s">
        <v>674</v>
      </c>
      <c r="C589" s="13">
        <v>1060.1759999999999</v>
      </c>
      <c r="D589" s="13">
        <v>785.02809999999999</v>
      </c>
      <c r="E589" s="13">
        <v>1530.3271999999999</v>
      </c>
      <c r="F589" s="12">
        <v>1203.0155199999999</v>
      </c>
      <c r="G589" s="11">
        <f t="shared" si="18"/>
        <v>417.98741999999993</v>
      </c>
      <c r="H589" s="10">
        <f t="shared" si="19"/>
        <v>0.5324489913163617</v>
      </c>
    </row>
    <row r="590" spans="1:8" ht="16.5" customHeight="1" x14ac:dyDescent="0.3">
      <c r="A590" s="15">
        <v>5102</v>
      </c>
      <c r="B590" s="14" t="s">
        <v>673</v>
      </c>
      <c r="C590" s="13">
        <v>0</v>
      </c>
      <c r="D590" s="13">
        <v>0</v>
      </c>
      <c r="E590" s="13">
        <v>1.1239000000000001</v>
      </c>
      <c r="F590" s="12">
        <v>63.059179999999998</v>
      </c>
      <c r="G590" s="11">
        <f t="shared" si="18"/>
        <v>63.059179999999998</v>
      </c>
      <c r="H590" s="10" t="str">
        <f t="shared" si="19"/>
        <v/>
      </c>
    </row>
    <row r="591" spans="1:8" ht="16.5" customHeight="1" x14ac:dyDescent="0.3">
      <c r="A591" s="15">
        <v>5103</v>
      </c>
      <c r="B591" s="14" t="s">
        <v>672</v>
      </c>
      <c r="C591" s="13">
        <v>118.1005</v>
      </c>
      <c r="D591" s="13">
        <v>146.27314000000001</v>
      </c>
      <c r="E591" s="13">
        <v>178.404</v>
      </c>
      <c r="F591" s="12">
        <v>172.69189</v>
      </c>
      <c r="G591" s="11">
        <f t="shared" si="18"/>
        <v>26.418749999999989</v>
      </c>
      <c r="H591" s="10">
        <f t="shared" si="19"/>
        <v>0.18061244873802523</v>
      </c>
    </row>
    <row r="592" spans="1:8" ht="16.5" customHeight="1" x14ac:dyDescent="0.3">
      <c r="A592" s="15">
        <v>5104</v>
      </c>
      <c r="B592" s="14" t="s">
        <v>671</v>
      </c>
      <c r="C592" s="13">
        <v>290.39</v>
      </c>
      <c r="D592" s="13">
        <v>909.36318000000006</v>
      </c>
      <c r="E592" s="13">
        <v>356.93</v>
      </c>
      <c r="F592" s="12">
        <v>1258.3426499999998</v>
      </c>
      <c r="G592" s="11">
        <f t="shared" si="18"/>
        <v>348.97946999999976</v>
      </c>
      <c r="H592" s="10">
        <f t="shared" si="19"/>
        <v>0.38376248090449377</v>
      </c>
    </row>
    <row r="593" spans="1:8" ht="16.5" customHeight="1" x14ac:dyDescent="0.3">
      <c r="A593" s="15">
        <v>5105</v>
      </c>
      <c r="B593" s="14" t="s">
        <v>670</v>
      </c>
      <c r="C593" s="13">
        <v>29.943720000000003</v>
      </c>
      <c r="D593" s="13">
        <v>160.63055</v>
      </c>
      <c r="E593" s="13">
        <v>5.4549919999999998</v>
      </c>
      <c r="F593" s="12">
        <v>60.697690000000001</v>
      </c>
      <c r="G593" s="11">
        <f t="shared" si="18"/>
        <v>-99.932860000000005</v>
      </c>
      <c r="H593" s="10">
        <f t="shared" si="19"/>
        <v>-0.62212860505053369</v>
      </c>
    </row>
    <row r="594" spans="1:8" ht="16.5" customHeight="1" x14ac:dyDescent="0.3">
      <c r="A594" s="15">
        <v>5106</v>
      </c>
      <c r="B594" s="14" t="s">
        <v>669</v>
      </c>
      <c r="C594" s="13">
        <v>59.877369999999999</v>
      </c>
      <c r="D594" s="13">
        <v>239.61693</v>
      </c>
      <c r="E594" s="13">
        <v>33.942688000000004</v>
      </c>
      <c r="F594" s="12">
        <v>187.76721000000001</v>
      </c>
      <c r="G594" s="11">
        <f t="shared" si="18"/>
        <v>-51.849719999999991</v>
      </c>
      <c r="H594" s="10">
        <f t="shared" si="19"/>
        <v>-0.21638587891097674</v>
      </c>
    </row>
    <row r="595" spans="1:8" ht="16.5" customHeight="1" x14ac:dyDescent="0.3">
      <c r="A595" s="15">
        <v>5107</v>
      </c>
      <c r="B595" s="14" t="s">
        <v>668</v>
      </c>
      <c r="C595" s="13">
        <v>10.537503000000001</v>
      </c>
      <c r="D595" s="13">
        <v>127.67269</v>
      </c>
      <c r="E595" s="13">
        <v>32.469090000000001</v>
      </c>
      <c r="F595" s="12">
        <v>464.94865000000004</v>
      </c>
      <c r="G595" s="11">
        <f t="shared" si="18"/>
        <v>337.27596000000005</v>
      </c>
      <c r="H595" s="10">
        <f t="shared" si="19"/>
        <v>2.6417236137187996</v>
      </c>
    </row>
    <row r="596" spans="1:8" ht="25.5" customHeight="1" x14ac:dyDescent="0.3">
      <c r="A596" s="15">
        <v>5108</v>
      </c>
      <c r="B596" s="14" t="s">
        <v>667</v>
      </c>
      <c r="C596" s="13">
        <v>33.713850000000001</v>
      </c>
      <c r="D596" s="13">
        <v>177.35948000000002</v>
      </c>
      <c r="E596" s="13">
        <v>30.499970000000001</v>
      </c>
      <c r="F596" s="12">
        <v>153.41579000000002</v>
      </c>
      <c r="G596" s="11">
        <f t="shared" si="18"/>
        <v>-23.943690000000004</v>
      </c>
      <c r="H596" s="10">
        <f t="shared" si="19"/>
        <v>-0.13500090325028016</v>
      </c>
    </row>
    <row r="597" spans="1:8" ht="25.5" customHeight="1" x14ac:dyDescent="0.3">
      <c r="A597" s="15">
        <v>5109</v>
      </c>
      <c r="B597" s="14" t="s">
        <v>666</v>
      </c>
      <c r="C597" s="13">
        <v>26.531329000000003</v>
      </c>
      <c r="D597" s="13">
        <v>251.61299</v>
      </c>
      <c r="E597" s="13">
        <v>32.599173999999998</v>
      </c>
      <c r="F597" s="12">
        <v>263.24938000000003</v>
      </c>
      <c r="G597" s="11">
        <f t="shared" si="18"/>
        <v>11.636390000000034</v>
      </c>
      <c r="H597" s="10">
        <f t="shared" si="19"/>
        <v>4.6247175076294889E-2</v>
      </c>
    </row>
    <row r="598" spans="1:8" ht="16.5" customHeight="1" x14ac:dyDescent="0.3">
      <c r="A598" s="15">
        <v>5110</v>
      </c>
      <c r="B598" s="14" t="s">
        <v>665</v>
      </c>
      <c r="C598" s="13">
        <v>6.4680000000000001E-2</v>
      </c>
      <c r="D598" s="13">
        <v>0.29236000000000001</v>
      </c>
      <c r="E598" s="13">
        <v>7.4999999999999997E-3</v>
      </c>
      <c r="F598" s="12">
        <v>0.27717999999999998</v>
      </c>
      <c r="G598" s="11">
        <f t="shared" si="18"/>
        <v>-1.5180000000000027E-2</v>
      </c>
      <c r="H598" s="10">
        <f t="shared" si="19"/>
        <v>-5.1922287590641762E-2</v>
      </c>
    </row>
    <row r="599" spans="1:8" ht="16.5" customHeight="1" x14ac:dyDescent="0.3">
      <c r="A599" s="15">
        <v>5111</v>
      </c>
      <c r="B599" s="14" t="s">
        <v>664</v>
      </c>
      <c r="C599" s="13">
        <v>96.840177999999995</v>
      </c>
      <c r="D599" s="13">
        <v>575.73552000000007</v>
      </c>
      <c r="E599" s="13">
        <v>61.503080000000004</v>
      </c>
      <c r="F599" s="12">
        <v>400.85622999999998</v>
      </c>
      <c r="G599" s="11">
        <f t="shared" si="18"/>
        <v>-174.87929000000008</v>
      </c>
      <c r="H599" s="10">
        <f t="shared" si="19"/>
        <v>-0.30374935004878639</v>
      </c>
    </row>
    <row r="600" spans="1:8" ht="25.5" customHeight="1" x14ac:dyDescent="0.3">
      <c r="A600" s="15">
        <v>5112</v>
      </c>
      <c r="B600" s="14" t="s">
        <v>663</v>
      </c>
      <c r="C600" s="13">
        <v>70.087085999999999</v>
      </c>
      <c r="D600" s="13">
        <v>1100.7213999999999</v>
      </c>
      <c r="E600" s="13">
        <v>34.292310000000001</v>
      </c>
      <c r="F600" s="12">
        <v>711.17776000000003</v>
      </c>
      <c r="G600" s="11">
        <f t="shared" si="18"/>
        <v>-389.54363999999987</v>
      </c>
      <c r="H600" s="10">
        <f t="shared" si="19"/>
        <v>-0.35389848875473839</v>
      </c>
    </row>
    <row r="601" spans="1:8" ht="16.5" customHeight="1" x14ac:dyDescent="0.3">
      <c r="A601" s="15">
        <v>5113</v>
      </c>
      <c r="B601" s="14" t="s">
        <v>662</v>
      </c>
      <c r="C601" s="13">
        <v>1.1739999999999999</v>
      </c>
      <c r="D601" s="13">
        <v>9.4604099999999995</v>
      </c>
      <c r="E601" s="13">
        <v>2.7737800000000004</v>
      </c>
      <c r="F601" s="12">
        <v>13.433149999999999</v>
      </c>
      <c r="G601" s="11">
        <f t="shared" si="18"/>
        <v>3.9727399999999999</v>
      </c>
      <c r="H601" s="10">
        <f t="shared" si="19"/>
        <v>0.41993317414361536</v>
      </c>
    </row>
    <row r="602" spans="1:8" ht="16.5" customHeight="1" x14ac:dyDescent="0.3">
      <c r="A602" s="15">
        <v>5201</v>
      </c>
      <c r="B602" s="14" t="s">
        <v>661</v>
      </c>
      <c r="C602" s="13">
        <v>798.24040000000002</v>
      </c>
      <c r="D602" s="13">
        <v>1317.82545</v>
      </c>
      <c r="E602" s="13">
        <v>527.15061000000003</v>
      </c>
      <c r="F602" s="12">
        <v>948.53268999999989</v>
      </c>
      <c r="G602" s="11">
        <f t="shared" si="18"/>
        <v>-369.29276000000016</v>
      </c>
      <c r="H602" s="10">
        <f t="shared" si="19"/>
        <v>-0.28022888767249116</v>
      </c>
    </row>
    <row r="603" spans="1:8" ht="16.5" customHeight="1" x14ac:dyDescent="0.3">
      <c r="A603" s="15">
        <v>5202</v>
      </c>
      <c r="B603" s="14" t="s">
        <v>660</v>
      </c>
      <c r="C603" s="13">
        <v>1185.9237499999999</v>
      </c>
      <c r="D603" s="13">
        <v>1334.6329699999999</v>
      </c>
      <c r="E603" s="13">
        <v>1550.9823100000001</v>
      </c>
      <c r="F603" s="12">
        <v>1942.79177</v>
      </c>
      <c r="G603" s="11">
        <f t="shared" si="18"/>
        <v>608.15880000000016</v>
      </c>
      <c r="H603" s="10">
        <f t="shared" si="19"/>
        <v>0.45567494110384538</v>
      </c>
    </row>
    <row r="604" spans="1:8" ht="16.5" customHeight="1" x14ac:dyDescent="0.3">
      <c r="A604" s="15">
        <v>5203</v>
      </c>
      <c r="B604" s="14" t="s">
        <v>659</v>
      </c>
      <c r="C604" s="13">
        <v>22.434372</v>
      </c>
      <c r="D604" s="13">
        <v>80.069890000000001</v>
      </c>
      <c r="E604" s="13">
        <v>16.178418000000001</v>
      </c>
      <c r="F604" s="12">
        <v>53.980919999999998</v>
      </c>
      <c r="G604" s="11">
        <f t="shared" si="18"/>
        <v>-26.088970000000003</v>
      </c>
      <c r="H604" s="10">
        <f t="shared" si="19"/>
        <v>-0.32582747397305034</v>
      </c>
    </row>
    <row r="605" spans="1:8" ht="16.5" customHeight="1" x14ac:dyDescent="0.3">
      <c r="A605" s="15">
        <v>5204</v>
      </c>
      <c r="B605" s="14" t="s">
        <v>658</v>
      </c>
      <c r="C605" s="13">
        <v>65.962285999999992</v>
      </c>
      <c r="D605" s="13">
        <v>231.65575000000001</v>
      </c>
      <c r="E605" s="13">
        <v>36.612287600000002</v>
      </c>
      <c r="F605" s="12">
        <v>305.55534</v>
      </c>
      <c r="G605" s="11">
        <f t="shared" si="18"/>
        <v>73.899589999999989</v>
      </c>
      <c r="H605" s="10">
        <f t="shared" si="19"/>
        <v>0.31900606827156236</v>
      </c>
    </row>
    <row r="606" spans="1:8" ht="25.5" customHeight="1" x14ac:dyDescent="0.3">
      <c r="A606" s="15">
        <v>5205</v>
      </c>
      <c r="B606" s="14" t="s">
        <v>657</v>
      </c>
      <c r="C606" s="13">
        <v>4629.7930700000006</v>
      </c>
      <c r="D606" s="13">
        <v>13225.0229</v>
      </c>
      <c r="E606" s="13">
        <v>5805.6413869999997</v>
      </c>
      <c r="F606" s="12">
        <v>19825.616760000001</v>
      </c>
      <c r="G606" s="11">
        <f t="shared" si="18"/>
        <v>6600.5938600000009</v>
      </c>
      <c r="H606" s="10">
        <f t="shared" si="19"/>
        <v>0.49909886053959129</v>
      </c>
    </row>
    <row r="607" spans="1:8" ht="25.5" customHeight="1" x14ac:dyDescent="0.3">
      <c r="A607" s="15">
        <v>5206</v>
      </c>
      <c r="B607" s="14" t="s">
        <v>656</v>
      </c>
      <c r="C607" s="13">
        <v>6068.2300029999997</v>
      </c>
      <c r="D607" s="13">
        <v>10265.26266</v>
      </c>
      <c r="E607" s="13">
        <v>5985.4826590000002</v>
      </c>
      <c r="F607" s="12">
        <v>11776.968490000001</v>
      </c>
      <c r="G607" s="11">
        <f t="shared" si="18"/>
        <v>1511.7058300000008</v>
      </c>
      <c r="H607" s="10">
        <f t="shared" si="19"/>
        <v>0.14726421330557563</v>
      </c>
    </row>
    <row r="608" spans="1:8" ht="16.5" customHeight="1" x14ac:dyDescent="0.3">
      <c r="A608" s="15">
        <v>5207</v>
      </c>
      <c r="B608" s="14" t="s">
        <v>655</v>
      </c>
      <c r="C608" s="13">
        <v>72.362234999999998</v>
      </c>
      <c r="D608" s="13">
        <v>500.36144999999999</v>
      </c>
      <c r="E608" s="13">
        <v>30.876123</v>
      </c>
      <c r="F608" s="12">
        <v>342.93996000000004</v>
      </c>
      <c r="G608" s="11">
        <f t="shared" si="18"/>
        <v>-157.42148999999995</v>
      </c>
      <c r="H608" s="10">
        <f t="shared" si="19"/>
        <v>-0.31461554442293654</v>
      </c>
    </row>
    <row r="609" spans="1:8" ht="25.5" customHeight="1" x14ac:dyDescent="0.3">
      <c r="A609" s="15">
        <v>5208</v>
      </c>
      <c r="B609" s="14" t="s">
        <v>654</v>
      </c>
      <c r="C609" s="13">
        <v>6421.8896171759998</v>
      </c>
      <c r="D609" s="13">
        <v>30111.866610000001</v>
      </c>
      <c r="E609" s="13">
        <v>6693.3387785000004</v>
      </c>
      <c r="F609" s="12">
        <v>33767.278229999996</v>
      </c>
      <c r="G609" s="11">
        <f t="shared" si="18"/>
        <v>3655.4116199999953</v>
      </c>
      <c r="H609" s="10">
        <f t="shared" si="19"/>
        <v>0.12139438804454757</v>
      </c>
    </row>
    <row r="610" spans="1:8" ht="25.5" customHeight="1" x14ac:dyDescent="0.3">
      <c r="A610" s="15">
        <v>5209</v>
      </c>
      <c r="B610" s="14" t="s">
        <v>653</v>
      </c>
      <c r="C610" s="13">
        <v>1351.493749</v>
      </c>
      <c r="D610" s="13">
        <v>7119.1950699999898</v>
      </c>
      <c r="E610" s="13">
        <v>1453.1599469999999</v>
      </c>
      <c r="F610" s="12">
        <v>7666.4422999999897</v>
      </c>
      <c r="G610" s="11">
        <f t="shared" si="18"/>
        <v>547.24722999999994</v>
      </c>
      <c r="H610" s="10">
        <f t="shared" si="19"/>
        <v>7.6869256231800479E-2</v>
      </c>
    </row>
    <row r="611" spans="1:8" ht="25.5" customHeight="1" x14ac:dyDescent="0.3">
      <c r="A611" s="15">
        <v>5210</v>
      </c>
      <c r="B611" s="14" t="s">
        <v>652</v>
      </c>
      <c r="C611" s="13">
        <v>702.29560500000002</v>
      </c>
      <c r="D611" s="13">
        <v>4132.1727300000002</v>
      </c>
      <c r="E611" s="13">
        <v>553.84738399999992</v>
      </c>
      <c r="F611" s="12">
        <v>3394.6698799999999</v>
      </c>
      <c r="G611" s="11">
        <f t="shared" si="18"/>
        <v>-737.50285000000031</v>
      </c>
      <c r="H611" s="10">
        <f t="shared" si="19"/>
        <v>-0.17847822397298485</v>
      </c>
    </row>
    <row r="612" spans="1:8" ht="25.5" customHeight="1" x14ac:dyDescent="0.3">
      <c r="A612" s="15">
        <v>5211</v>
      </c>
      <c r="B612" s="14" t="s">
        <v>651</v>
      </c>
      <c r="C612" s="13">
        <v>793.24544600000002</v>
      </c>
      <c r="D612" s="13">
        <v>4074.7765099999997</v>
      </c>
      <c r="E612" s="13">
        <v>1114.940574</v>
      </c>
      <c r="F612" s="12">
        <v>5835.7501199999997</v>
      </c>
      <c r="G612" s="11">
        <f t="shared" si="18"/>
        <v>1760.97361</v>
      </c>
      <c r="H612" s="10">
        <f t="shared" si="19"/>
        <v>0.43216446489233346</v>
      </c>
    </row>
    <row r="613" spans="1:8" ht="16.5" customHeight="1" x14ac:dyDescent="0.3">
      <c r="A613" s="15">
        <v>5212</v>
      </c>
      <c r="B613" s="14" t="s">
        <v>650</v>
      </c>
      <c r="C613" s="13">
        <v>389.146365</v>
      </c>
      <c r="D613" s="13">
        <v>1335.4218600000002</v>
      </c>
      <c r="E613" s="13">
        <v>227.93509700000001</v>
      </c>
      <c r="F613" s="12">
        <v>803.61598000000004</v>
      </c>
      <c r="G613" s="11">
        <f t="shared" si="18"/>
        <v>-531.80588000000012</v>
      </c>
      <c r="H613" s="10">
        <f t="shared" si="19"/>
        <v>-0.39823062354243627</v>
      </c>
    </row>
    <row r="614" spans="1:8" ht="16.5" customHeight="1" x14ac:dyDescent="0.3">
      <c r="A614" s="15">
        <v>5301</v>
      </c>
      <c r="B614" s="14" t="s">
        <v>649</v>
      </c>
      <c r="C614" s="13">
        <v>93.292908999999995</v>
      </c>
      <c r="D614" s="13">
        <v>313.40595999999999</v>
      </c>
      <c r="E614" s="13">
        <v>110.93366</v>
      </c>
      <c r="F614" s="12">
        <v>369.21303</v>
      </c>
      <c r="G614" s="11">
        <f t="shared" si="18"/>
        <v>55.80707000000001</v>
      </c>
      <c r="H614" s="10">
        <f t="shared" si="19"/>
        <v>0.17806639669520008</v>
      </c>
    </row>
    <row r="615" spans="1:8" ht="25.5" customHeight="1" x14ac:dyDescent="0.3">
      <c r="A615" s="15">
        <v>5302</v>
      </c>
      <c r="B615" s="14" t="s">
        <v>648</v>
      </c>
      <c r="C615" s="13">
        <v>10.231200000000001</v>
      </c>
      <c r="D615" s="13">
        <v>9.0021399999999989</v>
      </c>
      <c r="E615" s="13">
        <v>244.84460000000001</v>
      </c>
      <c r="F615" s="12">
        <v>160.12952999999999</v>
      </c>
      <c r="G615" s="11">
        <f t="shared" si="18"/>
        <v>151.12738999999999</v>
      </c>
      <c r="H615" s="10">
        <f t="shared" si="19"/>
        <v>16.787940423054962</v>
      </c>
    </row>
    <row r="616" spans="1:8" ht="25.5" customHeight="1" x14ac:dyDescent="0.3">
      <c r="A616" s="15">
        <v>5303</v>
      </c>
      <c r="B616" s="14" t="s">
        <v>647</v>
      </c>
      <c r="C616" s="13">
        <v>0</v>
      </c>
      <c r="D616" s="13">
        <v>0</v>
      </c>
      <c r="E616" s="13">
        <v>10.766879999999999</v>
      </c>
      <c r="F616" s="12">
        <v>16.150320000000001</v>
      </c>
      <c r="G616" s="11">
        <f t="shared" si="18"/>
        <v>16.150320000000001</v>
      </c>
      <c r="H616" s="10" t="str">
        <f t="shared" si="19"/>
        <v/>
      </c>
    </row>
    <row r="617" spans="1:8" ht="25.5" customHeight="1" x14ac:dyDescent="0.3">
      <c r="A617" s="15">
        <v>5304</v>
      </c>
      <c r="B617" s="14" t="s">
        <v>646</v>
      </c>
      <c r="C617" s="13">
        <v>0</v>
      </c>
      <c r="D617" s="13">
        <v>0</v>
      </c>
      <c r="E617" s="13">
        <v>0</v>
      </c>
      <c r="F617" s="12">
        <v>0</v>
      </c>
      <c r="G617" s="11">
        <f t="shared" si="18"/>
        <v>0</v>
      </c>
      <c r="H617" s="10" t="str">
        <f t="shared" si="19"/>
        <v/>
      </c>
    </row>
    <row r="618" spans="1:8" ht="25.5" customHeight="1" x14ac:dyDescent="0.3">
      <c r="A618" s="15">
        <v>5305</v>
      </c>
      <c r="B618" s="14" t="s">
        <v>645</v>
      </c>
      <c r="C618" s="13">
        <v>188.01767000000001</v>
      </c>
      <c r="D618" s="13">
        <v>194.94407000000001</v>
      </c>
      <c r="E618" s="13">
        <v>153.19495000000001</v>
      </c>
      <c r="F618" s="12">
        <v>197.95210999999998</v>
      </c>
      <c r="G618" s="11">
        <f t="shared" si="18"/>
        <v>3.0080399999999656</v>
      </c>
      <c r="H618" s="10">
        <f t="shared" si="19"/>
        <v>1.5430271872337361E-2</v>
      </c>
    </row>
    <row r="619" spans="1:8" ht="16.5" customHeight="1" x14ac:dyDescent="0.3">
      <c r="A619" s="15">
        <v>5306</v>
      </c>
      <c r="B619" s="14" t="s">
        <v>644</v>
      </c>
      <c r="C619" s="13">
        <v>48.474561000000001</v>
      </c>
      <c r="D619" s="13">
        <v>97.968089999999989</v>
      </c>
      <c r="E619" s="13">
        <v>19.042060000000003</v>
      </c>
      <c r="F619" s="12">
        <v>168.40379000000001</v>
      </c>
      <c r="G619" s="11">
        <f t="shared" si="18"/>
        <v>70.435700000000026</v>
      </c>
      <c r="H619" s="10">
        <f t="shared" si="19"/>
        <v>0.71896573670059338</v>
      </c>
    </row>
    <row r="620" spans="1:8" ht="25.5" customHeight="1" x14ac:dyDescent="0.3">
      <c r="A620" s="15">
        <v>5307</v>
      </c>
      <c r="B620" s="14" t="s">
        <v>643</v>
      </c>
      <c r="C620" s="13">
        <v>2803.2839100000001</v>
      </c>
      <c r="D620" s="13">
        <v>3250.65499</v>
      </c>
      <c r="E620" s="13">
        <v>4528.6926800000001</v>
      </c>
      <c r="F620" s="12">
        <v>7299.6920899999996</v>
      </c>
      <c r="G620" s="11">
        <f t="shared" si="18"/>
        <v>4049.0370999999996</v>
      </c>
      <c r="H620" s="10">
        <f t="shared" si="19"/>
        <v>1.2456065354385701</v>
      </c>
    </row>
    <row r="621" spans="1:8" ht="25.5" customHeight="1" x14ac:dyDescent="0.3">
      <c r="A621" s="15">
        <v>5308</v>
      </c>
      <c r="B621" s="14" t="s">
        <v>642</v>
      </c>
      <c r="C621" s="13">
        <v>76.078750999999997</v>
      </c>
      <c r="D621" s="13">
        <v>467.58984000000004</v>
      </c>
      <c r="E621" s="13">
        <v>65.395313999999999</v>
      </c>
      <c r="F621" s="12">
        <v>382.76652000000001</v>
      </c>
      <c r="G621" s="11">
        <f t="shared" si="18"/>
        <v>-84.823320000000024</v>
      </c>
      <c r="H621" s="10">
        <f t="shared" si="19"/>
        <v>-0.18140539580586271</v>
      </c>
    </row>
    <row r="622" spans="1:8" ht="16.5" customHeight="1" x14ac:dyDescent="0.3">
      <c r="A622" s="15">
        <v>5309</v>
      </c>
      <c r="B622" s="14" t="s">
        <v>641</v>
      </c>
      <c r="C622" s="13">
        <v>427.63880699999999</v>
      </c>
      <c r="D622" s="13">
        <v>3863.9339799999998</v>
      </c>
      <c r="E622" s="13">
        <v>482.40076899999997</v>
      </c>
      <c r="F622" s="12">
        <v>5184.4090700000006</v>
      </c>
      <c r="G622" s="11">
        <f t="shared" si="18"/>
        <v>1320.4750900000008</v>
      </c>
      <c r="H622" s="10">
        <f t="shared" si="19"/>
        <v>0.34174369873679905</v>
      </c>
    </row>
    <row r="623" spans="1:8" ht="25.5" customHeight="1" x14ac:dyDescent="0.3">
      <c r="A623" s="15">
        <v>5310</v>
      </c>
      <c r="B623" s="14" t="s">
        <v>640</v>
      </c>
      <c r="C623" s="13">
        <v>211.46404999999999</v>
      </c>
      <c r="D623" s="13">
        <v>398.88774000000001</v>
      </c>
      <c r="E623" s="13">
        <v>238.81877799999998</v>
      </c>
      <c r="F623" s="12">
        <v>587.18651999999997</v>
      </c>
      <c r="G623" s="11">
        <f t="shared" si="18"/>
        <v>188.29877999999997</v>
      </c>
      <c r="H623" s="10">
        <f t="shared" si="19"/>
        <v>0.47205958247801738</v>
      </c>
    </row>
    <row r="624" spans="1:8" ht="25.5" customHeight="1" x14ac:dyDescent="0.3">
      <c r="A624" s="15">
        <v>5311</v>
      </c>
      <c r="B624" s="14" t="s">
        <v>639</v>
      </c>
      <c r="C624" s="13">
        <v>0.341752</v>
      </c>
      <c r="D624" s="13">
        <v>9.0956600000000005</v>
      </c>
      <c r="E624" s="13">
        <v>0.26051999999999997</v>
      </c>
      <c r="F624" s="12">
        <v>10.16131</v>
      </c>
      <c r="G624" s="11">
        <f t="shared" si="18"/>
        <v>1.0656499999999998</v>
      </c>
      <c r="H624" s="10">
        <f t="shared" si="19"/>
        <v>0.11716027204183091</v>
      </c>
    </row>
    <row r="625" spans="1:8" ht="16.5" customHeight="1" x14ac:dyDescent="0.3">
      <c r="A625" s="15">
        <v>5401</v>
      </c>
      <c r="B625" s="14" t="s">
        <v>638</v>
      </c>
      <c r="C625" s="13">
        <v>1761.8002855631901</v>
      </c>
      <c r="D625" s="13">
        <v>5078.3426399999998</v>
      </c>
      <c r="E625" s="13">
        <v>2130.84708894</v>
      </c>
      <c r="F625" s="12">
        <v>6184.0583199999901</v>
      </c>
      <c r="G625" s="11">
        <f t="shared" si="18"/>
        <v>1105.7156799999902</v>
      </c>
      <c r="H625" s="10">
        <f t="shared" si="19"/>
        <v>0.21773160229298555</v>
      </c>
    </row>
    <row r="626" spans="1:8" ht="16.5" customHeight="1" x14ac:dyDescent="0.3">
      <c r="A626" s="15">
        <v>5402</v>
      </c>
      <c r="B626" s="14" t="s">
        <v>637</v>
      </c>
      <c r="C626" s="13">
        <v>12362.374371060001</v>
      </c>
      <c r="D626" s="13">
        <v>27468.938670000003</v>
      </c>
      <c r="E626" s="13">
        <v>13224.634515</v>
      </c>
      <c r="F626" s="12">
        <v>36427.278740000002</v>
      </c>
      <c r="G626" s="11">
        <f t="shared" si="18"/>
        <v>8958.3400699999984</v>
      </c>
      <c r="H626" s="10">
        <f t="shared" si="19"/>
        <v>0.32612618119766612</v>
      </c>
    </row>
    <row r="627" spans="1:8" ht="16.5" customHeight="1" x14ac:dyDescent="0.3">
      <c r="A627" s="15">
        <v>5403</v>
      </c>
      <c r="B627" s="14" t="s">
        <v>636</v>
      </c>
      <c r="C627" s="13">
        <v>837.36203</v>
      </c>
      <c r="D627" s="13">
        <v>4909.7436200000002</v>
      </c>
      <c r="E627" s="13">
        <v>529.68143000000009</v>
      </c>
      <c r="F627" s="12">
        <v>2756.78838</v>
      </c>
      <c r="G627" s="11">
        <f t="shared" si="18"/>
        <v>-2152.9552400000002</v>
      </c>
      <c r="H627" s="10">
        <f t="shared" si="19"/>
        <v>-0.4385066526141746</v>
      </c>
    </row>
    <row r="628" spans="1:8" ht="16.5" customHeight="1" x14ac:dyDescent="0.3">
      <c r="A628" s="15">
        <v>5404</v>
      </c>
      <c r="B628" s="14" t="s">
        <v>635</v>
      </c>
      <c r="C628" s="13">
        <v>1327.279861</v>
      </c>
      <c r="D628" s="13">
        <v>2694.32933</v>
      </c>
      <c r="E628" s="13">
        <v>3076.6165458999999</v>
      </c>
      <c r="F628" s="12">
        <v>6144.0256300000001</v>
      </c>
      <c r="G628" s="11">
        <f t="shared" si="18"/>
        <v>3449.6963000000001</v>
      </c>
      <c r="H628" s="10">
        <f t="shared" si="19"/>
        <v>1.280354358166008</v>
      </c>
    </row>
    <row r="629" spans="1:8" ht="16.5" customHeight="1" x14ac:dyDescent="0.3">
      <c r="A629" s="15">
        <v>5405</v>
      </c>
      <c r="B629" s="14" t="s">
        <v>634</v>
      </c>
      <c r="C629" s="13">
        <v>412.57870000000003</v>
      </c>
      <c r="D629" s="13">
        <v>2065.5173300000001</v>
      </c>
      <c r="E629" s="13">
        <v>290.774</v>
      </c>
      <c r="F629" s="12">
        <v>1257.5920800000001</v>
      </c>
      <c r="G629" s="11">
        <f t="shared" si="18"/>
        <v>-807.92525000000001</v>
      </c>
      <c r="H629" s="10">
        <f t="shared" si="19"/>
        <v>-0.39114910258341912</v>
      </c>
    </row>
    <row r="630" spans="1:8" ht="25.5" customHeight="1" x14ac:dyDescent="0.3">
      <c r="A630" s="15">
        <v>5406</v>
      </c>
      <c r="B630" s="14" t="s">
        <v>633</v>
      </c>
      <c r="C630" s="13">
        <v>13.809566</v>
      </c>
      <c r="D630" s="13">
        <v>48.417650000000002</v>
      </c>
      <c r="E630" s="13">
        <v>18.508389999999999</v>
      </c>
      <c r="F630" s="12">
        <v>92.676630000000003</v>
      </c>
      <c r="G630" s="11">
        <f t="shared" si="18"/>
        <v>44.258980000000001</v>
      </c>
      <c r="H630" s="10">
        <f t="shared" si="19"/>
        <v>0.91410838816010276</v>
      </c>
    </row>
    <row r="631" spans="1:8" ht="16.5" customHeight="1" x14ac:dyDescent="0.3">
      <c r="A631" s="15">
        <v>5407</v>
      </c>
      <c r="B631" s="14" t="s">
        <v>632</v>
      </c>
      <c r="C631" s="13">
        <v>12801.061332739999</v>
      </c>
      <c r="D631" s="13">
        <v>50334.192989999901</v>
      </c>
      <c r="E631" s="13">
        <v>20696.578554799999</v>
      </c>
      <c r="F631" s="12">
        <v>89372.228950000004</v>
      </c>
      <c r="G631" s="11">
        <f t="shared" si="18"/>
        <v>39038.035960000103</v>
      </c>
      <c r="H631" s="10">
        <f t="shared" si="19"/>
        <v>0.7755768721226135</v>
      </c>
    </row>
    <row r="632" spans="1:8" ht="16.5" customHeight="1" x14ac:dyDescent="0.3">
      <c r="A632" s="15">
        <v>5408</v>
      </c>
      <c r="B632" s="14" t="s">
        <v>631</v>
      </c>
      <c r="C632" s="13">
        <v>813.54257799999993</v>
      </c>
      <c r="D632" s="13">
        <v>4768.0740500000002</v>
      </c>
      <c r="E632" s="13">
        <v>2435.395626</v>
      </c>
      <c r="F632" s="12">
        <v>14335.250109999999</v>
      </c>
      <c r="G632" s="11">
        <f t="shared" si="18"/>
        <v>9567.176059999998</v>
      </c>
      <c r="H632" s="10">
        <f t="shared" si="19"/>
        <v>2.0065074408817116</v>
      </c>
    </row>
    <row r="633" spans="1:8" ht="16.5" customHeight="1" x14ac:dyDescent="0.3">
      <c r="A633" s="15">
        <v>5501</v>
      </c>
      <c r="B633" s="14" t="s">
        <v>630</v>
      </c>
      <c r="C633" s="13">
        <v>2.7092100000000001</v>
      </c>
      <c r="D633" s="13">
        <v>6.0475699999999994</v>
      </c>
      <c r="E633" s="13">
        <v>3.0082499999999999</v>
      </c>
      <c r="F633" s="12">
        <v>11.1989</v>
      </c>
      <c r="G633" s="11">
        <f t="shared" si="18"/>
        <v>5.1513300000000006</v>
      </c>
      <c r="H633" s="10">
        <f t="shared" si="19"/>
        <v>0.85180163272190335</v>
      </c>
    </row>
    <row r="634" spans="1:8" ht="16.5" customHeight="1" x14ac:dyDescent="0.3">
      <c r="A634" s="15">
        <v>5502</v>
      </c>
      <c r="B634" s="14" t="s">
        <v>629</v>
      </c>
      <c r="C634" s="13">
        <v>11789.2698</v>
      </c>
      <c r="D634" s="13">
        <v>56690.859980000103</v>
      </c>
      <c r="E634" s="13">
        <v>10716.3824</v>
      </c>
      <c r="F634" s="12">
        <v>52129.359209999893</v>
      </c>
      <c r="G634" s="11">
        <f t="shared" si="18"/>
        <v>-4561.5007700002097</v>
      </c>
      <c r="H634" s="10">
        <f t="shared" si="19"/>
        <v>-8.0462719592002241E-2</v>
      </c>
    </row>
    <row r="635" spans="1:8" ht="16.5" customHeight="1" x14ac:dyDescent="0.3">
      <c r="A635" s="15">
        <v>5503</v>
      </c>
      <c r="B635" s="14" t="s">
        <v>628</v>
      </c>
      <c r="C635" s="13">
        <v>9634.1618749999998</v>
      </c>
      <c r="D635" s="13">
        <v>13043.374830000001</v>
      </c>
      <c r="E635" s="13">
        <v>10077.499300000001</v>
      </c>
      <c r="F635" s="12">
        <v>17236.757969999999</v>
      </c>
      <c r="G635" s="11">
        <f t="shared" si="18"/>
        <v>4193.3831399999981</v>
      </c>
      <c r="H635" s="10">
        <f t="shared" si="19"/>
        <v>0.32149525676093738</v>
      </c>
    </row>
    <row r="636" spans="1:8" ht="16.5" customHeight="1" x14ac:dyDescent="0.3">
      <c r="A636" s="15">
        <v>5504</v>
      </c>
      <c r="B636" s="14" t="s">
        <v>627</v>
      </c>
      <c r="C636" s="13">
        <v>47.769337</v>
      </c>
      <c r="D636" s="13">
        <v>126.97671000000001</v>
      </c>
      <c r="E636" s="13">
        <v>129.24405000000002</v>
      </c>
      <c r="F636" s="12">
        <v>323.60341999999997</v>
      </c>
      <c r="G636" s="11">
        <f t="shared" si="18"/>
        <v>196.62670999999995</v>
      </c>
      <c r="H636" s="10">
        <f t="shared" si="19"/>
        <v>1.5485257887056605</v>
      </c>
    </row>
    <row r="637" spans="1:8" ht="16.5" customHeight="1" x14ac:dyDescent="0.3">
      <c r="A637" s="15">
        <v>5505</v>
      </c>
      <c r="B637" s="14" t="s">
        <v>626</v>
      </c>
      <c r="C637" s="13">
        <v>2620.492182</v>
      </c>
      <c r="D637" s="13">
        <v>1949.9250300000001</v>
      </c>
      <c r="E637" s="13">
        <v>3286.8080540000001</v>
      </c>
      <c r="F637" s="12">
        <v>2957.0111499999998</v>
      </c>
      <c r="G637" s="11">
        <f t="shared" si="18"/>
        <v>1007.0861199999997</v>
      </c>
      <c r="H637" s="10">
        <f t="shared" si="19"/>
        <v>0.51647427696233006</v>
      </c>
    </row>
    <row r="638" spans="1:8" ht="16.5" customHeight="1" x14ac:dyDescent="0.3">
      <c r="A638" s="15">
        <v>5506</v>
      </c>
      <c r="B638" s="14" t="s">
        <v>625</v>
      </c>
      <c r="C638" s="13">
        <v>10.885999999999999</v>
      </c>
      <c r="D638" s="13">
        <v>25.74644</v>
      </c>
      <c r="E638" s="13">
        <v>46.038499999999999</v>
      </c>
      <c r="F638" s="12">
        <v>77.971270000000004</v>
      </c>
      <c r="G638" s="11">
        <f t="shared" si="18"/>
        <v>52.224830000000004</v>
      </c>
      <c r="H638" s="10">
        <f t="shared" si="19"/>
        <v>2.0284291731206334</v>
      </c>
    </row>
    <row r="639" spans="1:8" ht="16.5" customHeight="1" x14ac:dyDescent="0.3">
      <c r="A639" s="15">
        <v>5507</v>
      </c>
      <c r="B639" s="14" t="s">
        <v>624</v>
      </c>
      <c r="C639" s="13">
        <v>0</v>
      </c>
      <c r="D639" s="13">
        <v>0</v>
      </c>
      <c r="E639" s="13">
        <v>6.049728</v>
      </c>
      <c r="F639" s="12">
        <v>31.38036</v>
      </c>
      <c r="G639" s="11">
        <f t="shared" si="18"/>
        <v>31.38036</v>
      </c>
      <c r="H639" s="10" t="str">
        <f t="shared" si="19"/>
        <v/>
      </c>
    </row>
    <row r="640" spans="1:8" ht="25.5" customHeight="1" x14ac:dyDescent="0.3">
      <c r="A640" s="15">
        <v>5508</v>
      </c>
      <c r="B640" s="14" t="s">
        <v>623</v>
      </c>
      <c r="C640" s="13">
        <v>453.92145249999999</v>
      </c>
      <c r="D640" s="13">
        <v>1754.9979699999999</v>
      </c>
      <c r="E640" s="13">
        <v>991.59432920000006</v>
      </c>
      <c r="F640" s="12">
        <v>3362.1329300000002</v>
      </c>
      <c r="G640" s="11">
        <f t="shared" si="18"/>
        <v>1607.1349600000003</v>
      </c>
      <c r="H640" s="10">
        <f t="shared" si="19"/>
        <v>0.91574747519508548</v>
      </c>
    </row>
    <row r="641" spans="1:8" ht="25.5" customHeight="1" x14ac:dyDescent="0.3">
      <c r="A641" s="15">
        <v>5509</v>
      </c>
      <c r="B641" s="14" t="s">
        <v>622</v>
      </c>
      <c r="C641" s="13">
        <v>4573.7231053999994</v>
      </c>
      <c r="D641" s="13">
        <v>11630.531800000001</v>
      </c>
      <c r="E641" s="13">
        <v>4569.892836</v>
      </c>
      <c r="F641" s="12">
        <v>13123.72309</v>
      </c>
      <c r="G641" s="11">
        <f t="shared" si="18"/>
        <v>1493.1912899999988</v>
      </c>
      <c r="H641" s="10">
        <f t="shared" si="19"/>
        <v>0.12838546987163552</v>
      </c>
    </row>
    <row r="642" spans="1:8" ht="25.5" customHeight="1" x14ac:dyDescent="0.3">
      <c r="A642" s="15">
        <v>5510</v>
      </c>
      <c r="B642" s="14" t="s">
        <v>621</v>
      </c>
      <c r="C642" s="13">
        <v>116.51331</v>
      </c>
      <c r="D642" s="13">
        <v>500.27740999999997</v>
      </c>
      <c r="E642" s="13">
        <v>269.61988100000002</v>
      </c>
      <c r="F642" s="12">
        <v>1128.5253</v>
      </c>
      <c r="G642" s="11">
        <f t="shared" si="18"/>
        <v>628.2478900000001</v>
      </c>
      <c r="H642" s="10">
        <f t="shared" si="19"/>
        <v>1.2557990375779713</v>
      </c>
    </row>
    <row r="643" spans="1:8" ht="25.5" customHeight="1" x14ac:dyDescent="0.3">
      <c r="A643" s="15">
        <v>5511</v>
      </c>
      <c r="B643" s="14" t="s">
        <v>620</v>
      </c>
      <c r="C643" s="13">
        <v>744.58528068600003</v>
      </c>
      <c r="D643" s="13">
        <v>3073.8316</v>
      </c>
      <c r="E643" s="13">
        <v>972.56003599999997</v>
      </c>
      <c r="F643" s="12">
        <v>3908.6018300000001</v>
      </c>
      <c r="G643" s="11">
        <f t="shared" si="18"/>
        <v>834.77023000000008</v>
      </c>
      <c r="H643" s="10">
        <f t="shared" si="19"/>
        <v>0.27157318247362677</v>
      </c>
    </row>
    <row r="644" spans="1:8" ht="25.5" customHeight="1" x14ac:dyDescent="0.3">
      <c r="A644" s="15">
        <v>5512</v>
      </c>
      <c r="B644" s="14" t="s">
        <v>619</v>
      </c>
      <c r="C644" s="13">
        <v>342.25886059999999</v>
      </c>
      <c r="D644" s="13">
        <v>2238.6701000000003</v>
      </c>
      <c r="E644" s="13">
        <v>152.008511</v>
      </c>
      <c r="F644" s="12">
        <v>1426.9419599999999</v>
      </c>
      <c r="G644" s="11">
        <f t="shared" si="18"/>
        <v>-811.72814000000039</v>
      </c>
      <c r="H644" s="10">
        <f t="shared" si="19"/>
        <v>-0.36259390787414381</v>
      </c>
    </row>
    <row r="645" spans="1:8" ht="25.5" customHeight="1" x14ac:dyDescent="0.3">
      <c r="A645" s="15">
        <v>5513</v>
      </c>
      <c r="B645" s="14" t="s">
        <v>618</v>
      </c>
      <c r="C645" s="13">
        <v>7161.2895609999996</v>
      </c>
      <c r="D645" s="13">
        <v>31393.337339999998</v>
      </c>
      <c r="E645" s="13">
        <v>7190.4449680000007</v>
      </c>
      <c r="F645" s="12">
        <v>33398.39748</v>
      </c>
      <c r="G645" s="11">
        <f t="shared" si="18"/>
        <v>2005.0601400000014</v>
      </c>
      <c r="H645" s="10">
        <f t="shared" si="19"/>
        <v>6.3868970612603285E-2</v>
      </c>
    </row>
    <row r="646" spans="1:8" ht="25.5" customHeight="1" x14ac:dyDescent="0.3">
      <c r="A646" s="15">
        <v>5514</v>
      </c>
      <c r="B646" s="14" t="s">
        <v>617</v>
      </c>
      <c r="C646" s="13">
        <v>956.37717299999906</v>
      </c>
      <c r="D646" s="13">
        <v>4826.5929699999997</v>
      </c>
      <c r="E646" s="13">
        <v>1522.5189750000002</v>
      </c>
      <c r="F646" s="12">
        <v>8076.1154199999901</v>
      </c>
      <c r="G646" s="11">
        <f t="shared" ref="G646:G709" si="20">F646-D646</f>
        <v>3249.5224499999904</v>
      </c>
      <c r="H646" s="10">
        <f t="shared" ref="H646:H709" si="21">IF(D646&lt;&gt;0,G646/D646,"")</f>
        <v>0.67325388119479046</v>
      </c>
    </row>
    <row r="647" spans="1:8" ht="16.5" customHeight="1" x14ac:dyDescent="0.3">
      <c r="A647" s="15">
        <v>5515</v>
      </c>
      <c r="B647" s="14" t="s">
        <v>616</v>
      </c>
      <c r="C647" s="13">
        <v>1213.4974050000001</v>
      </c>
      <c r="D647" s="13">
        <v>5717.6909500000002</v>
      </c>
      <c r="E647" s="13">
        <v>1425.343558</v>
      </c>
      <c r="F647" s="12">
        <v>8163.8865500000002</v>
      </c>
      <c r="G647" s="11">
        <f t="shared" si="20"/>
        <v>2446.1956</v>
      </c>
      <c r="H647" s="10">
        <f t="shared" si="21"/>
        <v>0.42782927958007244</v>
      </c>
    </row>
    <row r="648" spans="1:8" ht="16.5" customHeight="1" x14ac:dyDescent="0.3">
      <c r="A648" s="15">
        <v>5516</v>
      </c>
      <c r="B648" s="14" t="s">
        <v>615</v>
      </c>
      <c r="C648" s="13">
        <v>220.40452999999999</v>
      </c>
      <c r="D648" s="13">
        <v>1531.40156</v>
      </c>
      <c r="E648" s="13">
        <v>64.621743000000009</v>
      </c>
      <c r="F648" s="12">
        <v>837.625</v>
      </c>
      <c r="G648" s="11">
        <f t="shared" si="20"/>
        <v>-693.77656000000002</v>
      </c>
      <c r="H648" s="10">
        <f t="shared" si="21"/>
        <v>-0.45303372944193682</v>
      </c>
    </row>
    <row r="649" spans="1:8" ht="16.5" customHeight="1" x14ac:dyDescent="0.3">
      <c r="A649" s="15">
        <v>5601</v>
      </c>
      <c r="B649" s="14" t="s">
        <v>614</v>
      </c>
      <c r="C649" s="13">
        <v>4316.9909995999997</v>
      </c>
      <c r="D649" s="13">
        <v>40611.360970000002</v>
      </c>
      <c r="E649" s="13">
        <v>4900.3086697000008</v>
      </c>
      <c r="F649" s="12">
        <v>44389.687159999994</v>
      </c>
      <c r="G649" s="11">
        <f t="shared" si="20"/>
        <v>3778.3261899999925</v>
      </c>
      <c r="H649" s="10">
        <f t="shared" si="21"/>
        <v>9.3036187405565601E-2</v>
      </c>
    </row>
    <row r="650" spans="1:8" ht="16.5" customHeight="1" x14ac:dyDescent="0.3">
      <c r="A650" s="15">
        <v>5602</v>
      </c>
      <c r="B650" s="14" t="s">
        <v>613</v>
      </c>
      <c r="C650" s="13">
        <v>987.94101249999994</v>
      </c>
      <c r="D650" s="13">
        <v>2672.7692000000002</v>
      </c>
      <c r="E650" s="13">
        <v>1681.2734046</v>
      </c>
      <c r="F650" s="12">
        <v>5129.3555700000006</v>
      </c>
      <c r="G650" s="11">
        <f t="shared" si="20"/>
        <v>2456.5863700000004</v>
      </c>
      <c r="H650" s="10">
        <f t="shared" si="21"/>
        <v>0.91911653651201919</v>
      </c>
    </row>
    <row r="651" spans="1:8" ht="16.5" customHeight="1" x14ac:dyDescent="0.3">
      <c r="A651" s="15">
        <v>5603</v>
      </c>
      <c r="B651" s="14" t="s">
        <v>612</v>
      </c>
      <c r="C651" s="13">
        <v>26405.662231411199</v>
      </c>
      <c r="D651" s="13">
        <v>73602.090920000002</v>
      </c>
      <c r="E651" s="13">
        <v>24504.041279500001</v>
      </c>
      <c r="F651" s="12">
        <v>76912.66060999989</v>
      </c>
      <c r="G651" s="11">
        <f t="shared" si="20"/>
        <v>3310.5696899998875</v>
      </c>
      <c r="H651" s="10">
        <f t="shared" si="21"/>
        <v>4.4979288612849742E-2</v>
      </c>
    </row>
    <row r="652" spans="1:8" ht="16.5" customHeight="1" x14ac:dyDescent="0.3">
      <c r="A652" s="15">
        <v>5604</v>
      </c>
      <c r="B652" s="14" t="s">
        <v>611</v>
      </c>
      <c r="C652" s="13">
        <v>466.033706</v>
      </c>
      <c r="D652" s="13">
        <v>1773.2640700000002</v>
      </c>
      <c r="E652" s="13">
        <v>257.16891420000002</v>
      </c>
      <c r="F652" s="12">
        <v>1338.8524399999999</v>
      </c>
      <c r="G652" s="11">
        <f t="shared" si="20"/>
        <v>-434.41163000000029</v>
      </c>
      <c r="H652" s="10">
        <f t="shared" si="21"/>
        <v>-0.24497853272355552</v>
      </c>
    </row>
    <row r="653" spans="1:8" ht="25.5" customHeight="1" x14ac:dyDescent="0.3">
      <c r="A653" s="15">
        <v>5605</v>
      </c>
      <c r="B653" s="14" t="s">
        <v>610</v>
      </c>
      <c r="C653" s="13">
        <v>13.363179000000001</v>
      </c>
      <c r="D653" s="13">
        <v>194.4795</v>
      </c>
      <c r="E653" s="13">
        <v>15.5077409</v>
      </c>
      <c r="F653" s="12">
        <v>245.20339999999999</v>
      </c>
      <c r="G653" s="11">
        <f t="shared" si="20"/>
        <v>50.723899999999986</v>
      </c>
      <c r="H653" s="10">
        <f t="shared" si="21"/>
        <v>0.26081874953401252</v>
      </c>
    </row>
    <row r="654" spans="1:8" ht="25.5" customHeight="1" x14ac:dyDescent="0.3">
      <c r="A654" s="15">
        <v>5606</v>
      </c>
      <c r="B654" s="14" t="s">
        <v>609</v>
      </c>
      <c r="C654" s="13">
        <v>88.883685999999997</v>
      </c>
      <c r="D654" s="13">
        <v>528.53593999999998</v>
      </c>
      <c r="E654" s="13">
        <v>110.09918060000001</v>
      </c>
      <c r="F654" s="12">
        <v>1112.9087</v>
      </c>
      <c r="G654" s="11">
        <f t="shared" si="20"/>
        <v>584.37275999999997</v>
      </c>
      <c r="H654" s="10">
        <f t="shared" si="21"/>
        <v>1.1056443200437798</v>
      </c>
    </row>
    <row r="655" spans="1:8" ht="16.5" customHeight="1" x14ac:dyDescent="0.3">
      <c r="A655" s="15">
        <v>5607</v>
      </c>
      <c r="B655" s="14" t="s">
        <v>608</v>
      </c>
      <c r="C655" s="13">
        <v>3153.1755958805097</v>
      </c>
      <c r="D655" s="13">
        <v>7879.3134800000007</v>
      </c>
      <c r="E655" s="13">
        <v>3155.7825974900002</v>
      </c>
      <c r="F655" s="12">
        <v>8727.0952700000107</v>
      </c>
      <c r="G655" s="11">
        <f t="shared" si="20"/>
        <v>847.78179000001001</v>
      </c>
      <c r="H655" s="10">
        <f t="shared" si="21"/>
        <v>0.10759589552464537</v>
      </c>
    </row>
    <row r="656" spans="1:8" ht="16.5" customHeight="1" x14ac:dyDescent="0.3">
      <c r="A656" s="15">
        <v>5608</v>
      </c>
      <c r="B656" s="14" t="s">
        <v>607</v>
      </c>
      <c r="C656" s="13">
        <v>1679.0172260000099</v>
      </c>
      <c r="D656" s="13">
        <v>3807.3074000000101</v>
      </c>
      <c r="E656" s="13">
        <v>2322.7115690000001</v>
      </c>
      <c r="F656" s="12">
        <v>5094.1441500000101</v>
      </c>
      <c r="G656" s="11">
        <f t="shared" si="20"/>
        <v>1286.8367499999999</v>
      </c>
      <c r="H656" s="10">
        <f t="shared" si="21"/>
        <v>0.33799129274405226</v>
      </c>
    </row>
    <row r="657" spans="1:8" ht="16.5" customHeight="1" x14ac:dyDescent="0.3">
      <c r="A657" s="15">
        <v>5609</v>
      </c>
      <c r="B657" s="14" t="s">
        <v>606</v>
      </c>
      <c r="C657" s="13">
        <v>425.36639059999902</v>
      </c>
      <c r="D657" s="13">
        <v>1676.0540700000001</v>
      </c>
      <c r="E657" s="13">
        <v>494.06752140000003</v>
      </c>
      <c r="F657" s="12">
        <v>1706.7011200000002</v>
      </c>
      <c r="G657" s="11">
        <f t="shared" si="20"/>
        <v>30.647050000000036</v>
      </c>
      <c r="H657" s="10">
        <f t="shared" si="21"/>
        <v>1.8285239449345469E-2</v>
      </c>
    </row>
    <row r="658" spans="1:8" ht="16.5" customHeight="1" x14ac:dyDescent="0.3">
      <c r="A658" s="15">
        <v>5701</v>
      </c>
      <c r="B658" s="14" t="s">
        <v>605</v>
      </c>
      <c r="C658" s="13">
        <v>46.194300000000005</v>
      </c>
      <c r="D658" s="13">
        <v>171.79022000000001</v>
      </c>
      <c r="E658" s="13">
        <v>6.2320089999999997</v>
      </c>
      <c r="F658" s="12">
        <v>28.785240000000002</v>
      </c>
      <c r="G658" s="11">
        <f t="shared" si="20"/>
        <v>-143.00497999999999</v>
      </c>
      <c r="H658" s="10">
        <f t="shared" si="21"/>
        <v>-0.832439588237328</v>
      </c>
    </row>
    <row r="659" spans="1:8" ht="25.5" customHeight="1" x14ac:dyDescent="0.3">
      <c r="A659" s="15">
        <v>5702</v>
      </c>
      <c r="B659" s="14" t="s">
        <v>604</v>
      </c>
      <c r="C659" s="13">
        <v>3794.4089561599899</v>
      </c>
      <c r="D659" s="13">
        <v>11355.53859</v>
      </c>
      <c r="E659" s="13">
        <v>4694.4463128000898</v>
      </c>
      <c r="F659" s="12">
        <v>14665.897800000001</v>
      </c>
      <c r="G659" s="11">
        <f t="shared" si="20"/>
        <v>3310.3592100000005</v>
      </c>
      <c r="H659" s="10">
        <f t="shared" si="21"/>
        <v>0.29151934835703819</v>
      </c>
    </row>
    <row r="660" spans="1:8" ht="16.5" customHeight="1" x14ac:dyDescent="0.3">
      <c r="A660" s="15">
        <v>5703</v>
      </c>
      <c r="B660" s="14" t="s">
        <v>603</v>
      </c>
      <c r="C660" s="13">
        <v>7040.2913416597503</v>
      </c>
      <c r="D660" s="13">
        <v>22202.792760000098</v>
      </c>
      <c r="E660" s="13">
        <v>7806.9785988998101</v>
      </c>
      <c r="F660" s="12">
        <v>26523.673919999801</v>
      </c>
      <c r="G660" s="11">
        <f t="shared" si="20"/>
        <v>4320.8811599997025</v>
      </c>
      <c r="H660" s="10">
        <f t="shared" si="21"/>
        <v>0.19460980457305693</v>
      </c>
    </row>
    <row r="661" spans="1:8" ht="25.5" customHeight="1" x14ac:dyDescent="0.3">
      <c r="A661" s="15">
        <v>5704</v>
      </c>
      <c r="B661" s="14" t="s">
        <v>602</v>
      </c>
      <c r="C661" s="13">
        <v>1094.2450100000001</v>
      </c>
      <c r="D661" s="13">
        <v>1974.4047499999999</v>
      </c>
      <c r="E661" s="13">
        <v>1169.9170718</v>
      </c>
      <c r="F661" s="12">
        <v>2363.0027599999999</v>
      </c>
      <c r="G661" s="11">
        <f t="shared" si="20"/>
        <v>388.59800999999993</v>
      </c>
      <c r="H661" s="10">
        <f t="shared" si="21"/>
        <v>0.19681780546769853</v>
      </c>
    </row>
    <row r="662" spans="1:8" ht="16.5" customHeight="1" x14ac:dyDescent="0.3">
      <c r="A662" s="15">
        <v>5705</v>
      </c>
      <c r="B662" s="14" t="s">
        <v>601</v>
      </c>
      <c r="C662" s="13">
        <v>1010.2017182439899</v>
      </c>
      <c r="D662" s="13">
        <v>3512.2739500000002</v>
      </c>
      <c r="E662" s="13">
        <v>1327.90914419</v>
      </c>
      <c r="F662" s="12">
        <v>5215.6993200000006</v>
      </c>
      <c r="G662" s="11">
        <f t="shared" si="20"/>
        <v>1703.4253700000004</v>
      </c>
      <c r="H662" s="10">
        <f t="shared" si="21"/>
        <v>0.48499217152466145</v>
      </c>
    </row>
    <row r="663" spans="1:8" ht="16.5" customHeight="1" x14ac:dyDescent="0.3">
      <c r="A663" s="15">
        <v>5801</v>
      </c>
      <c r="B663" s="14" t="s">
        <v>600</v>
      </c>
      <c r="C663" s="13">
        <v>505.79392139999999</v>
      </c>
      <c r="D663" s="13">
        <v>3303.1531199999899</v>
      </c>
      <c r="E663" s="13">
        <v>544.21679900000004</v>
      </c>
      <c r="F663" s="12">
        <v>3698.3908999999999</v>
      </c>
      <c r="G663" s="11">
        <f t="shared" si="20"/>
        <v>395.23778000000993</v>
      </c>
      <c r="H663" s="10">
        <f t="shared" si="21"/>
        <v>0.11965469526886817</v>
      </c>
    </row>
    <row r="664" spans="1:8" ht="25.5" customHeight="1" x14ac:dyDescent="0.3">
      <c r="A664" s="15">
        <v>5802</v>
      </c>
      <c r="B664" s="14" t="s">
        <v>599</v>
      </c>
      <c r="C664" s="13">
        <v>171.143045</v>
      </c>
      <c r="D664" s="13">
        <v>842.69581000000005</v>
      </c>
      <c r="E664" s="13">
        <v>165.71075399999998</v>
      </c>
      <c r="F664" s="12">
        <v>808.3306</v>
      </c>
      <c r="G664" s="11">
        <f t="shared" si="20"/>
        <v>-34.365210000000047</v>
      </c>
      <c r="H664" s="10">
        <f t="shared" si="21"/>
        <v>-4.0780088843683754E-2</v>
      </c>
    </row>
    <row r="665" spans="1:8" ht="16.5" customHeight="1" x14ac:dyDescent="0.3">
      <c r="A665" s="15">
        <v>5803</v>
      </c>
      <c r="B665" s="14" t="s">
        <v>598</v>
      </c>
      <c r="C665" s="13">
        <v>66.729741999999902</v>
      </c>
      <c r="D665" s="13">
        <v>432.819690000001</v>
      </c>
      <c r="E665" s="13">
        <v>60.702357000000006</v>
      </c>
      <c r="F665" s="12">
        <v>454.1155</v>
      </c>
      <c r="G665" s="11">
        <f t="shared" si="20"/>
        <v>21.295809999998994</v>
      </c>
      <c r="H665" s="10">
        <f t="shared" si="21"/>
        <v>4.920249815806426E-2</v>
      </c>
    </row>
    <row r="666" spans="1:8" ht="16.5" customHeight="1" x14ac:dyDescent="0.3">
      <c r="A666" s="15">
        <v>5804</v>
      </c>
      <c r="B666" s="14" t="s">
        <v>597</v>
      </c>
      <c r="C666" s="13">
        <v>4070.5778541770001</v>
      </c>
      <c r="D666" s="13">
        <v>13526.81063</v>
      </c>
      <c r="E666" s="13">
        <v>2297.9019843599999</v>
      </c>
      <c r="F666" s="12">
        <v>11200.9583</v>
      </c>
      <c r="G666" s="11">
        <f t="shared" si="20"/>
        <v>-2325.8523299999997</v>
      </c>
      <c r="H666" s="10">
        <f t="shared" si="21"/>
        <v>-0.17194388194077939</v>
      </c>
    </row>
    <row r="667" spans="1:8" ht="16.5" customHeight="1" x14ac:dyDescent="0.3">
      <c r="A667" s="15">
        <v>5805</v>
      </c>
      <c r="B667" s="14" t="s">
        <v>596</v>
      </c>
      <c r="C667" s="13">
        <v>8.2599999999999993E-2</v>
      </c>
      <c r="D667" s="13">
        <v>0.68913000000000002</v>
      </c>
      <c r="E667" s="13">
        <v>3.0370000000000001E-2</v>
      </c>
      <c r="F667" s="12">
        <v>1.0611600000000001</v>
      </c>
      <c r="G667" s="11">
        <f t="shared" si="20"/>
        <v>0.37203000000000008</v>
      </c>
      <c r="H667" s="10">
        <f t="shared" si="21"/>
        <v>0.5398545992773498</v>
      </c>
    </row>
    <row r="668" spans="1:8" ht="16.5" customHeight="1" x14ac:dyDescent="0.3">
      <c r="A668" s="15">
        <v>5806</v>
      </c>
      <c r="B668" s="14" t="s">
        <v>595</v>
      </c>
      <c r="C668" s="13">
        <v>2175.5143609009901</v>
      </c>
      <c r="D668" s="13">
        <v>9840.9812300000194</v>
      </c>
      <c r="E668" s="13">
        <v>2061.3211825000003</v>
      </c>
      <c r="F668" s="12">
        <v>12764.101279999999</v>
      </c>
      <c r="G668" s="11">
        <f t="shared" si="20"/>
        <v>2923.1200499999795</v>
      </c>
      <c r="H668" s="10">
        <f t="shared" si="21"/>
        <v>0.29703542580580389</v>
      </c>
    </row>
    <row r="669" spans="1:8" ht="16.5" customHeight="1" x14ac:dyDescent="0.3">
      <c r="A669" s="15">
        <v>5807</v>
      </c>
      <c r="B669" s="14" t="s">
        <v>594</v>
      </c>
      <c r="C669" s="13">
        <v>50.601265599999998</v>
      </c>
      <c r="D669" s="13">
        <v>562.36654000000101</v>
      </c>
      <c r="E669" s="13">
        <v>60.7150617</v>
      </c>
      <c r="F669" s="12">
        <v>745.60878000000093</v>
      </c>
      <c r="G669" s="11">
        <f t="shared" si="20"/>
        <v>183.24223999999992</v>
      </c>
      <c r="H669" s="10">
        <f t="shared" si="21"/>
        <v>0.32584129205126533</v>
      </c>
    </row>
    <row r="670" spans="1:8" ht="25.5" customHeight="1" x14ac:dyDescent="0.3">
      <c r="A670" s="15">
        <v>5808</v>
      </c>
      <c r="B670" s="14" t="s">
        <v>593</v>
      </c>
      <c r="C670" s="13">
        <v>245.9209683</v>
      </c>
      <c r="D670" s="13">
        <v>1198.3520800000001</v>
      </c>
      <c r="E670" s="13">
        <v>237.021430500001</v>
      </c>
      <c r="F670" s="12">
        <v>2283.6777999999999</v>
      </c>
      <c r="G670" s="11">
        <f t="shared" si="20"/>
        <v>1085.3257199999998</v>
      </c>
      <c r="H670" s="10">
        <f t="shared" si="21"/>
        <v>0.9056818426851645</v>
      </c>
    </row>
    <row r="671" spans="1:8" ht="16.5" customHeight="1" x14ac:dyDescent="0.3">
      <c r="A671" s="15">
        <v>5809</v>
      </c>
      <c r="B671" s="14" t="s">
        <v>592</v>
      </c>
      <c r="C671" s="13">
        <v>0</v>
      </c>
      <c r="D671" s="13">
        <v>0</v>
      </c>
      <c r="E671" s="13">
        <v>8.0000000000000002E-3</v>
      </c>
      <c r="F671" s="12">
        <v>1.44682</v>
      </c>
      <c r="G671" s="11">
        <f t="shared" si="20"/>
        <v>1.44682</v>
      </c>
      <c r="H671" s="10" t="str">
        <f t="shared" si="21"/>
        <v/>
      </c>
    </row>
    <row r="672" spans="1:8" ht="16.5" customHeight="1" x14ac:dyDescent="0.3">
      <c r="A672" s="15">
        <v>5810</v>
      </c>
      <c r="B672" s="14" t="s">
        <v>591</v>
      </c>
      <c r="C672" s="13">
        <v>66.754587999999998</v>
      </c>
      <c r="D672" s="13">
        <v>833.05271000000096</v>
      </c>
      <c r="E672" s="13">
        <v>45.489134</v>
      </c>
      <c r="F672" s="12">
        <v>967.04453999999998</v>
      </c>
      <c r="G672" s="11">
        <f t="shared" si="20"/>
        <v>133.99182999999903</v>
      </c>
      <c r="H672" s="10">
        <f t="shared" si="21"/>
        <v>0.16084436001654551</v>
      </c>
    </row>
    <row r="673" spans="1:8" ht="16.5" customHeight="1" x14ac:dyDescent="0.3">
      <c r="A673" s="15">
        <v>5811</v>
      </c>
      <c r="B673" s="14" t="s">
        <v>590</v>
      </c>
      <c r="C673" s="13">
        <v>1118.6622130000001</v>
      </c>
      <c r="D673" s="13">
        <v>5746.7786900000101</v>
      </c>
      <c r="E673" s="13">
        <v>1249.8062883699999</v>
      </c>
      <c r="F673" s="12">
        <v>7497.7826599999898</v>
      </c>
      <c r="G673" s="11">
        <f t="shared" si="20"/>
        <v>1751.0039699999797</v>
      </c>
      <c r="H673" s="10">
        <f t="shared" si="21"/>
        <v>0.30469312713345093</v>
      </c>
    </row>
    <row r="674" spans="1:8" ht="16.5" customHeight="1" x14ac:dyDescent="0.3">
      <c r="A674" s="15">
        <v>5901</v>
      </c>
      <c r="B674" s="14" t="s">
        <v>589</v>
      </c>
      <c r="C674" s="13">
        <v>344.89648700000004</v>
      </c>
      <c r="D674" s="13">
        <v>1853.34212</v>
      </c>
      <c r="E674" s="13">
        <v>259.99702500000001</v>
      </c>
      <c r="F674" s="12">
        <v>1523.0598600000001</v>
      </c>
      <c r="G674" s="11">
        <f t="shared" si="20"/>
        <v>-330.28225999999995</v>
      </c>
      <c r="H674" s="10">
        <f t="shared" si="21"/>
        <v>-0.17820900762779834</v>
      </c>
    </row>
    <row r="675" spans="1:8" ht="16.5" customHeight="1" x14ac:dyDescent="0.3">
      <c r="A675" s="15">
        <v>5902</v>
      </c>
      <c r="B675" s="14" t="s">
        <v>588</v>
      </c>
      <c r="C675" s="13">
        <v>2018.7250349999999</v>
      </c>
      <c r="D675" s="13">
        <v>7448.2472800000005</v>
      </c>
      <c r="E675" s="13">
        <v>2176.5456132499999</v>
      </c>
      <c r="F675" s="12">
        <v>9279.6897499999995</v>
      </c>
      <c r="G675" s="11">
        <f t="shared" si="20"/>
        <v>1831.442469999999</v>
      </c>
      <c r="H675" s="10">
        <f t="shared" si="21"/>
        <v>0.2458890529746213</v>
      </c>
    </row>
    <row r="676" spans="1:8" ht="16.5" customHeight="1" x14ac:dyDescent="0.3">
      <c r="A676" s="15">
        <v>5903</v>
      </c>
      <c r="B676" s="14" t="s">
        <v>587</v>
      </c>
      <c r="C676" s="13">
        <v>7859.6200817199706</v>
      </c>
      <c r="D676" s="13">
        <v>38426.884669999999</v>
      </c>
      <c r="E676" s="13">
        <v>9870.66178764902</v>
      </c>
      <c r="F676" s="12">
        <v>49657.064439999995</v>
      </c>
      <c r="G676" s="11">
        <f t="shared" si="20"/>
        <v>11230.179769999995</v>
      </c>
      <c r="H676" s="10">
        <f t="shared" si="21"/>
        <v>0.29224798904313559</v>
      </c>
    </row>
    <row r="677" spans="1:8" ht="16.5" customHeight="1" x14ac:dyDescent="0.3">
      <c r="A677" s="15">
        <v>5904</v>
      </c>
      <c r="B677" s="14" t="s">
        <v>586</v>
      </c>
      <c r="C677" s="13">
        <v>2447.3963089999997</v>
      </c>
      <c r="D677" s="13">
        <v>4889.30872000001</v>
      </c>
      <c r="E677" s="13">
        <v>3248.334836</v>
      </c>
      <c r="F677" s="12">
        <v>6853.7095099999906</v>
      </c>
      <c r="G677" s="11">
        <f t="shared" si="20"/>
        <v>1964.4007899999806</v>
      </c>
      <c r="H677" s="10">
        <f t="shared" si="21"/>
        <v>0.40177475027594017</v>
      </c>
    </row>
    <row r="678" spans="1:8" ht="16.5" customHeight="1" x14ac:dyDescent="0.3">
      <c r="A678" s="15">
        <v>5905</v>
      </c>
      <c r="B678" s="14" t="s">
        <v>585</v>
      </c>
      <c r="C678" s="13">
        <v>45.268138</v>
      </c>
      <c r="D678" s="13">
        <v>217.60657</v>
      </c>
      <c r="E678" s="13">
        <v>79.216847000000001</v>
      </c>
      <c r="F678" s="12">
        <v>401.36482000000001</v>
      </c>
      <c r="G678" s="11">
        <f t="shared" si="20"/>
        <v>183.75825</v>
      </c>
      <c r="H678" s="10">
        <f t="shared" si="21"/>
        <v>0.84445175529396932</v>
      </c>
    </row>
    <row r="679" spans="1:8" ht="16.5" customHeight="1" x14ac:dyDescent="0.3">
      <c r="A679" s="15">
        <v>5906</v>
      </c>
      <c r="B679" s="14" t="s">
        <v>584</v>
      </c>
      <c r="C679" s="13">
        <v>799.86361279249093</v>
      </c>
      <c r="D679" s="13">
        <v>8108.3723899999904</v>
      </c>
      <c r="E679" s="13">
        <v>1724.820139555</v>
      </c>
      <c r="F679" s="12">
        <v>15637.68232</v>
      </c>
      <c r="G679" s="11">
        <f t="shared" si="20"/>
        <v>7529.3099300000094</v>
      </c>
      <c r="H679" s="10">
        <f t="shared" si="21"/>
        <v>0.92858462436750744</v>
      </c>
    </row>
    <row r="680" spans="1:8" ht="16.5" customHeight="1" x14ac:dyDescent="0.3">
      <c r="A680" s="15">
        <v>5907</v>
      </c>
      <c r="B680" s="14" t="s">
        <v>583</v>
      </c>
      <c r="C680" s="13">
        <v>588.42303700000002</v>
      </c>
      <c r="D680" s="13">
        <v>4825.8084900000003</v>
      </c>
      <c r="E680" s="13">
        <v>606.70149939999999</v>
      </c>
      <c r="F680" s="12">
        <v>3681.6718500000002</v>
      </c>
      <c r="G680" s="11">
        <f t="shared" si="20"/>
        <v>-1144.1366400000002</v>
      </c>
      <c r="H680" s="10">
        <f t="shared" si="21"/>
        <v>-0.23708703782399787</v>
      </c>
    </row>
    <row r="681" spans="1:8" ht="16.5" customHeight="1" x14ac:dyDescent="0.3">
      <c r="A681" s="15">
        <v>5908</v>
      </c>
      <c r="B681" s="14" t="s">
        <v>582</v>
      </c>
      <c r="C681" s="13">
        <v>3.268885</v>
      </c>
      <c r="D681" s="13">
        <v>102.21764</v>
      </c>
      <c r="E681" s="13">
        <v>5.9021773400000006</v>
      </c>
      <c r="F681" s="12">
        <v>203.55459999999999</v>
      </c>
      <c r="G681" s="11">
        <f t="shared" si="20"/>
        <v>101.33695999999999</v>
      </c>
      <c r="H681" s="10">
        <f t="shared" si="21"/>
        <v>0.99138426596426987</v>
      </c>
    </row>
    <row r="682" spans="1:8" ht="16.5" customHeight="1" x14ac:dyDescent="0.3">
      <c r="A682" s="15">
        <v>5909</v>
      </c>
      <c r="B682" s="14" t="s">
        <v>581</v>
      </c>
      <c r="C682" s="13">
        <v>558.30190300000004</v>
      </c>
      <c r="D682" s="13">
        <v>1561.0021399999998</v>
      </c>
      <c r="E682" s="13">
        <v>461.59246200000001</v>
      </c>
      <c r="F682" s="12">
        <v>1510.1902500000001</v>
      </c>
      <c r="G682" s="11">
        <f t="shared" si="20"/>
        <v>-50.811889999999721</v>
      </c>
      <c r="H682" s="10">
        <f t="shared" si="21"/>
        <v>-3.2550813799652911E-2</v>
      </c>
    </row>
    <row r="683" spans="1:8" ht="16.5" customHeight="1" x14ac:dyDescent="0.3">
      <c r="A683" s="15">
        <v>5910</v>
      </c>
      <c r="B683" s="14" t="s">
        <v>580</v>
      </c>
      <c r="C683" s="13">
        <v>169.2135936</v>
      </c>
      <c r="D683" s="13">
        <v>3576.5929599999999</v>
      </c>
      <c r="E683" s="13">
        <v>161.26523072000001</v>
      </c>
      <c r="F683" s="12">
        <v>4432.50551000001</v>
      </c>
      <c r="G683" s="11">
        <f t="shared" si="20"/>
        <v>855.91255000001001</v>
      </c>
      <c r="H683" s="10">
        <f t="shared" si="21"/>
        <v>0.23930946562060282</v>
      </c>
    </row>
    <row r="684" spans="1:8" ht="16.5" customHeight="1" x14ac:dyDescent="0.3">
      <c r="A684" s="15">
        <v>5911</v>
      </c>
      <c r="B684" s="14" t="s">
        <v>579</v>
      </c>
      <c r="C684" s="13">
        <v>1122.9403396550001</v>
      </c>
      <c r="D684" s="13">
        <v>20356.661279999902</v>
      </c>
      <c r="E684" s="13">
        <v>1068.4307233550098</v>
      </c>
      <c r="F684" s="12">
        <v>21788.164809999998</v>
      </c>
      <c r="G684" s="11">
        <f t="shared" si="20"/>
        <v>1431.5035300000964</v>
      </c>
      <c r="H684" s="10">
        <f t="shared" si="21"/>
        <v>7.0321135195510961E-2</v>
      </c>
    </row>
    <row r="685" spans="1:8" ht="16.5" customHeight="1" x14ac:dyDescent="0.3">
      <c r="A685" s="15">
        <v>6001</v>
      </c>
      <c r="B685" s="14" t="s">
        <v>578</v>
      </c>
      <c r="C685" s="13">
        <v>11615.338216299999</v>
      </c>
      <c r="D685" s="13">
        <v>43420.465910000101</v>
      </c>
      <c r="E685" s="13">
        <v>5152.9946739999996</v>
      </c>
      <c r="F685" s="12">
        <v>22541.545859999998</v>
      </c>
      <c r="G685" s="11">
        <f t="shared" si="20"/>
        <v>-20878.920050000102</v>
      </c>
      <c r="H685" s="10">
        <f t="shared" si="21"/>
        <v>-0.4808543531816758</v>
      </c>
    </row>
    <row r="686" spans="1:8" ht="25.5" customHeight="1" x14ac:dyDescent="0.3">
      <c r="A686" s="15">
        <v>6002</v>
      </c>
      <c r="B686" s="14" t="s">
        <v>577</v>
      </c>
      <c r="C686" s="13">
        <v>175.24718799999999</v>
      </c>
      <c r="D686" s="13">
        <v>2220.81835</v>
      </c>
      <c r="E686" s="13">
        <v>232.92963699999999</v>
      </c>
      <c r="F686" s="12">
        <v>2916.7135800000001</v>
      </c>
      <c r="G686" s="11">
        <f t="shared" si="20"/>
        <v>695.89523000000008</v>
      </c>
      <c r="H686" s="10">
        <f t="shared" si="21"/>
        <v>0.31335081052441777</v>
      </c>
    </row>
    <row r="687" spans="1:8" ht="25.5" customHeight="1" x14ac:dyDescent="0.3">
      <c r="A687" s="15">
        <v>6003</v>
      </c>
      <c r="B687" s="14" t="s">
        <v>576</v>
      </c>
      <c r="C687" s="13">
        <v>53.923826999999996</v>
      </c>
      <c r="D687" s="13">
        <v>537.55489</v>
      </c>
      <c r="E687" s="13">
        <v>51.438843999999996</v>
      </c>
      <c r="F687" s="12">
        <v>605.37570999999991</v>
      </c>
      <c r="G687" s="11">
        <f t="shared" si="20"/>
        <v>67.820819999999912</v>
      </c>
      <c r="H687" s="10">
        <f t="shared" si="21"/>
        <v>0.12616538564089691</v>
      </c>
    </row>
    <row r="688" spans="1:8" ht="25.5" customHeight="1" x14ac:dyDescent="0.3">
      <c r="A688" s="15">
        <v>6004</v>
      </c>
      <c r="B688" s="14" t="s">
        <v>575</v>
      </c>
      <c r="C688" s="13">
        <v>10210.169630718001</v>
      </c>
      <c r="D688" s="13">
        <v>41969.024859999998</v>
      </c>
      <c r="E688" s="13">
        <v>11096.560114600001</v>
      </c>
      <c r="F688" s="12">
        <v>47177.801289999901</v>
      </c>
      <c r="G688" s="11">
        <f t="shared" si="20"/>
        <v>5208.7764299999035</v>
      </c>
      <c r="H688" s="10">
        <f t="shared" si="21"/>
        <v>0.12411001798052984</v>
      </c>
    </row>
    <row r="689" spans="1:8" ht="16.5" customHeight="1" x14ac:dyDescent="0.3">
      <c r="A689" s="15">
        <v>6005</v>
      </c>
      <c r="B689" s="14" t="s">
        <v>574</v>
      </c>
      <c r="C689" s="13">
        <v>4412.9360526</v>
      </c>
      <c r="D689" s="13">
        <v>16782.26194</v>
      </c>
      <c r="E689" s="13">
        <v>8011.1212319999995</v>
      </c>
      <c r="F689" s="12">
        <v>34296.906409999901</v>
      </c>
      <c r="G689" s="11">
        <f t="shared" si="20"/>
        <v>17514.644469999901</v>
      </c>
      <c r="H689" s="10">
        <f t="shared" si="21"/>
        <v>1.0436402752273988</v>
      </c>
    </row>
    <row r="690" spans="1:8" ht="16.5" customHeight="1" x14ac:dyDescent="0.3">
      <c r="A690" s="15">
        <v>6006</v>
      </c>
      <c r="B690" s="14" t="s">
        <v>573</v>
      </c>
      <c r="C690" s="13">
        <v>17652.502181068001</v>
      </c>
      <c r="D690" s="13">
        <v>68106.61292</v>
      </c>
      <c r="E690" s="13">
        <v>31233.919488999898</v>
      </c>
      <c r="F690" s="12">
        <v>128669.76136</v>
      </c>
      <c r="G690" s="11">
        <f t="shared" si="20"/>
        <v>60563.148440000004</v>
      </c>
      <c r="H690" s="10">
        <f t="shared" si="21"/>
        <v>0.88924035190443595</v>
      </c>
    </row>
    <row r="691" spans="1:8" ht="25.5" customHeight="1" x14ac:dyDescent="0.3">
      <c r="A691" s="15">
        <v>6101</v>
      </c>
      <c r="B691" s="14" t="s">
        <v>572</v>
      </c>
      <c r="C691" s="13">
        <v>126.6484375</v>
      </c>
      <c r="D691" s="13">
        <v>3110.54162</v>
      </c>
      <c r="E691" s="13">
        <v>208.68749085307999</v>
      </c>
      <c r="F691" s="12">
        <v>5018.1578600000094</v>
      </c>
      <c r="G691" s="11">
        <f t="shared" si="20"/>
        <v>1907.6162400000094</v>
      </c>
      <c r="H691" s="10">
        <f t="shared" si="21"/>
        <v>0.61327462321497872</v>
      </c>
    </row>
    <row r="692" spans="1:8" ht="16.5" customHeight="1" x14ac:dyDescent="0.3">
      <c r="A692" s="15">
        <v>6102</v>
      </c>
      <c r="B692" s="14" t="s">
        <v>571</v>
      </c>
      <c r="C692" s="13">
        <v>248.42449860000102</v>
      </c>
      <c r="D692" s="13">
        <v>4167.6622499999803</v>
      </c>
      <c r="E692" s="13">
        <v>402.29238242093203</v>
      </c>
      <c r="F692" s="12">
        <v>6328.48945000001</v>
      </c>
      <c r="G692" s="11">
        <f t="shared" si="20"/>
        <v>2160.8272000000297</v>
      </c>
      <c r="H692" s="10">
        <f t="shared" si="21"/>
        <v>0.51847464366865137</v>
      </c>
    </row>
    <row r="693" spans="1:8" ht="25.5" customHeight="1" x14ac:dyDescent="0.3">
      <c r="A693" s="15">
        <v>6103</v>
      </c>
      <c r="B693" s="14" t="s">
        <v>570</v>
      </c>
      <c r="C693" s="13">
        <v>1151.6902974340201</v>
      </c>
      <c r="D693" s="13">
        <v>18923.999600000003</v>
      </c>
      <c r="E693" s="13">
        <v>1539.1942629146001</v>
      </c>
      <c r="F693" s="12">
        <v>26457.281569999901</v>
      </c>
      <c r="G693" s="11">
        <f t="shared" si="20"/>
        <v>7533.2819699998981</v>
      </c>
      <c r="H693" s="10">
        <f t="shared" si="21"/>
        <v>0.39808085654366093</v>
      </c>
    </row>
    <row r="694" spans="1:8" ht="16.5" customHeight="1" x14ac:dyDescent="0.3">
      <c r="A694" s="15">
        <v>6104</v>
      </c>
      <c r="B694" s="14" t="s">
        <v>569</v>
      </c>
      <c r="C694" s="13">
        <v>2763.9226918100399</v>
      </c>
      <c r="D694" s="13">
        <v>37176.413769999803</v>
      </c>
      <c r="E694" s="13">
        <v>2750.8234243499001</v>
      </c>
      <c r="F694" s="12">
        <v>44668.657949999804</v>
      </c>
      <c r="G694" s="11">
        <f t="shared" si="20"/>
        <v>7492.2441800000015</v>
      </c>
      <c r="H694" s="10">
        <f t="shared" si="21"/>
        <v>0.20153219259803934</v>
      </c>
    </row>
    <row r="695" spans="1:8" ht="16.5" customHeight="1" x14ac:dyDescent="0.3">
      <c r="A695" s="15">
        <v>6105</v>
      </c>
      <c r="B695" s="14" t="s">
        <v>568</v>
      </c>
      <c r="C695" s="13">
        <v>272.30982981999801</v>
      </c>
      <c r="D695" s="13">
        <v>6032.1191800000306</v>
      </c>
      <c r="E695" s="13">
        <v>347.53705804877796</v>
      </c>
      <c r="F695" s="12">
        <v>7689.1635800000004</v>
      </c>
      <c r="G695" s="11">
        <f t="shared" si="20"/>
        <v>1657.0443999999698</v>
      </c>
      <c r="H695" s="10">
        <f t="shared" si="21"/>
        <v>0.27470352467405351</v>
      </c>
    </row>
    <row r="696" spans="1:8" ht="16.5" customHeight="1" x14ac:dyDescent="0.3">
      <c r="A696" s="15">
        <v>6106</v>
      </c>
      <c r="B696" s="14" t="s">
        <v>567</v>
      </c>
      <c r="C696" s="13">
        <v>213.20114848175101</v>
      </c>
      <c r="D696" s="13">
        <v>4283.48056</v>
      </c>
      <c r="E696" s="13">
        <v>246.59186814199902</v>
      </c>
      <c r="F696" s="12">
        <v>4962.7459500000004</v>
      </c>
      <c r="G696" s="11">
        <f t="shared" si="20"/>
        <v>679.26539000000048</v>
      </c>
      <c r="H696" s="10">
        <f t="shared" si="21"/>
        <v>0.15857790889565762</v>
      </c>
    </row>
    <row r="697" spans="1:8" ht="16.5" customHeight="1" x14ac:dyDescent="0.3">
      <c r="A697" s="15">
        <v>6107</v>
      </c>
      <c r="B697" s="14" t="s">
        <v>566</v>
      </c>
      <c r="C697" s="13">
        <v>1162.0452361739699</v>
      </c>
      <c r="D697" s="13">
        <v>13039.127909999999</v>
      </c>
      <c r="E697" s="13">
        <v>912.34560162276398</v>
      </c>
      <c r="F697" s="12">
        <v>13537.84656</v>
      </c>
      <c r="G697" s="11">
        <f t="shared" si="20"/>
        <v>498.71865000000071</v>
      </c>
      <c r="H697" s="10">
        <f t="shared" si="21"/>
        <v>3.8247853187905474E-2</v>
      </c>
    </row>
    <row r="698" spans="1:8" ht="16.5" customHeight="1" x14ac:dyDescent="0.3">
      <c r="A698" s="15">
        <v>6108</v>
      </c>
      <c r="B698" s="14" t="s">
        <v>565</v>
      </c>
      <c r="C698" s="13">
        <v>2397.1964085099999</v>
      </c>
      <c r="D698" s="13">
        <v>26668.267090000001</v>
      </c>
      <c r="E698" s="13">
        <v>2577.8973696058001</v>
      </c>
      <c r="F698" s="12">
        <v>30386.74134</v>
      </c>
      <c r="G698" s="11">
        <f t="shared" si="20"/>
        <v>3718.4742499999993</v>
      </c>
      <c r="H698" s="10">
        <f t="shared" si="21"/>
        <v>0.13943441609651283</v>
      </c>
    </row>
    <row r="699" spans="1:8" ht="16.5" customHeight="1" x14ac:dyDescent="0.3">
      <c r="A699" s="15">
        <v>6109</v>
      </c>
      <c r="B699" s="14" t="s">
        <v>564</v>
      </c>
      <c r="C699" s="13">
        <v>4916.3334054302895</v>
      </c>
      <c r="D699" s="13">
        <v>61613.161880000196</v>
      </c>
      <c r="E699" s="13">
        <v>5670.31081125315</v>
      </c>
      <c r="F699" s="12">
        <v>79149.486309999702</v>
      </c>
      <c r="G699" s="11">
        <f t="shared" si="20"/>
        <v>17536.324429999506</v>
      </c>
      <c r="H699" s="10">
        <f t="shared" si="21"/>
        <v>0.28461977757534701</v>
      </c>
    </row>
    <row r="700" spans="1:8" ht="16.5" customHeight="1" x14ac:dyDescent="0.3">
      <c r="A700" s="15">
        <v>6110</v>
      </c>
      <c r="B700" s="14" t="s">
        <v>563</v>
      </c>
      <c r="C700" s="13">
        <v>5975.7576104485297</v>
      </c>
      <c r="D700" s="13">
        <v>82511.400389999995</v>
      </c>
      <c r="E700" s="13">
        <v>8364.6846967942092</v>
      </c>
      <c r="F700" s="12">
        <v>117171.26925999901</v>
      </c>
      <c r="G700" s="11">
        <f t="shared" si="20"/>
        <v>34659.868869999016</v>
      </c>
      <c r="H700" s="10">
        <f t="shared" si="21"/>
        <v>0.42006157580861558</v>
      </c>
    </row>
    <row r="701" spans="1:8" ht="16.5" customHeight="1" x14ac:dyDescent="0.3">
      <c r="A701" s="15">
        <v>6111</v>
      </c>
      <c r="B701" s="14" t="s">
        <v>562</v>
      </c>
      <c r="C701" s="13">
        <v>1767.21439550999</v>
      </c>
      <c r="D701" s="13">
        <v>17314.6968100001</v>
      </c>
      <c r="E701" s="13">
        <v>2987.6175664829298</v>
      </c>
      <c r="F701" s="12">
        <v>28091.550139999901</v>
      </c>
      <c r="G701" s="11">
        <f t="shared" si="20"/>
        <v>10776.853329999802</v>
      </c>
      <c r="H701" s="10">
        <f t="shared" si="21"/>
        <v>0.62241074436692601</v>
      </c>
    </row>
    <row r="702" spans="1:8" ht="16.5" customHeight="1" x14ac:dyDescent="0.3">
      <c r="A702" s="15">
        <v>6112</v>
      </c>
      <c r="B702" s="14" t="s">
        <v>561</v>
      </c>
      <c r="C702" s="13">
        <v>836.71427859000198</v>
      </c>
      <c r="D702" s="13">
        <v>11774.92848</v>
      </c>
      <c r="E702" s="13">
        <v>1165.8865216484</v>
      </c>
      <c r="F702" s="12">
        <v>15522.723300000001</v>
      </c>
      <c r="G702" s="11">
        <f t="shared" si="20"/>
        <v>3747.794820000001</v>
      </c>
      <c r="H702" s="10">
        <f t="shared" si="21"/>
        <v>0.31828599437913535</v>
      </c>
    </row>
    <row r="703" spans="1:8" ht="16.5" customHeight="1" x14ac:dyDescent="0.3">
      <c r="A703" s="15">
        <v>6113</v>
      </c>
      <c r="B703" s="14" t="s">
        <v>560</v>
      </c>
      <c r="C703" s="13">
        <v>42.194883999999995</v>
      </c>
      <c r="D703" s="13">
        <v>962.44843000000094</v>
      </c>
      <c r="E703" s="13">
        <v>50.053349000000004</v>
      </c>
      <c r="F703" s="12">
        <v>1056.0209199999999</v>
      </c>
      <c r="G703" s="11">
        <f t="shared" si="20"/>
        <v>93.572489999998993</v>
      </c>
      <c r="H703" s="10">
        <f t="shared" si="21"/>
        <v>9.7223380581543367E-2</v>
      </c>
    </row>
    <row r="704" spans="1:8" ht="16.5" customHeight="1" x14ac:dyDescent="0.3">
      <c r="A704" s="15">
        <v>6114</v>
      </c>
      <c r="B704" s="14" t="s">
        <v>559</v>
      </c>
      <c r="C704" s="13">
        <v>142.67377210000001</v>
      </c>
      <c r="D704" s="13">
        <v>3162.56927</v>
      </c>
      <c r="E704" s="13">
        <v>240.40621815778002</v>
      </c>
      <c r="F704" s="12">
        <v>5911.3301099999799</v>
      </c>
      <c r="G704" s="11">
        <f t="shared" si="20"/>
        <v>2748.7608399999799</v>
      </c>
      <c r="H704" s="10">
        <f t="shared" si="21"/>
        <v>0.86915435057015522</v>
      </c>
    </row>
    <row r="705" spans="1:8" ht="16.5" customHeight="1" x14ac:dyDescent="0.3">
      <c r="A705" s="15">
        <v>6115</v>
      </c>
      <c r="B705" s="14" t="s">
        <v>558</v>
      </c>
      <c r="C705" s="13">
        <v>2927.9799741694901</v>
      </c>
      <c r="D705" s="13">
        <v>42341.250379999699</v>
      </c>
      <c r="E705" s="13">
        <v>2441.37511764186</v>
      </c>
      <c r="F705" s="12">
        <v>42456.956720000104</v>
      </c>
      <c r="G705" s="11">
        <f t="shared" si="20"/>
        <v>115.70634000040445</v>
      </c>
      <c r="H705" s="10">
        <f t="shared" si="21"/>
        <v>2.732709567194536E-3</v>
      </c>
    </row>
    <row r="706" spans="1:8" ht="16.5" customHeight="1" x14ac:dyDescent="0.3">
      <c r="A706" s="15">
        <v>6116</v>
      </c>
      <c r="B706" s="14" t="s">
        <v>557</v>
      </c>
      <c r="C706" s="13">
        <v>3131.8922140519999</v>
      </c>
      <c r="D706" s="13">
        <v>17200.776110000101</v>
      </c>
      <c r="E706" s="13">
        <v>3199.8021424399999</v>
      </c>
      <c r="F706" s="12">
        <v>18894.021049999901</v>
      </c>
      <c r="G706" s="11">
        <f t="shared" si="20"/>
        <v>1693.2449399998004</v>
      </c>
      <c r="H706" s="10">
        <f t="shared" si="21"/>
        <v>9.8440031378316126E-2</v>
      </c>
    </row>
    <row r="707" spans="1:8" ht="16.5" customHeight="1" x14ac:dyDescent="0.3">
      <c r="A707" s="15">
        <v>6117</v>
      </c>
      <c r="B707" s="14" t="s">
        <v>556</v>
      </c>
      <c r="C707" s="13">
        <v>239.636903475879</v>
      </c>
      <c r="D707" s="13">
        <v>3064.0717400000003</v>
      </c>
      <c r="E707" s="13">
        <v>334.63778431333003</v>
      </c>
      <c r="F707" s="12">
        <v>4618.2740200000098</v>
      </c>
      <c r="G707" s="11">
        <f t="shared" si="20"/>
        <v>1554.2022800000095</v>
      </c>
      <c r="H707" s="10">
        <f t="shared" si="21"/>
        <v>0.50723429863297176</v>
      </c>
    </row>
    <row r="708" spans="1:8" ht="25.5" customHeight="1" x14ac:dyDescent="0.3">
      <c r="A708" s="15">
        <v>6201</v>
      </c>
      <c r="B708" s="14" t="s">
        <v>555</v>
      </c>
      <c r="C708" s="13">
        <v>1954.9945678067702</v>
      </c>
      <c r="D708" s="13">
        <v>41537.056420000095</v>
      </c>
      <c r="E708" s="13">
        <v>2230.2797804073502</v>
      </c>
      <c r="F708" s="12">
        <v>51578.173369999698</v>
      </c>
      <c r="G708" s="11">
        <f t="shared" si="20"/>
        <v>10041.116949999603</v>
      </c>
      <c r="H708" s="10">
        <f t="shared" si="21"/>
        <v>0.24173877052021445</v>
      </c>
    </row>
    <row r="709" spans="1:8" ht="16.5" customHeight="1" x14ac:dyDescent="0.3">
      <c r="A709" s="15">
        <v>6202</v>
      </c>
      <c r="B709" s="14" t="s">
        <v>554</v>
      </c>
      <c r="C709" s="13">
        <v>2770.5808546531098</v>
      </c>
      <c r="D709" s="13">
        <v>49842.329680000003</v>
      </c>
      <c r="E709" s="13">
        <v>3190.41566451484</v>
      </c>
      <c r="F709" s="12">
        <v>60673.416669999999</v>
      </c>
      <c r="G709" s="11">
        <f t="shared" si="20"/>
        <v>10831.086989999996</v>
      </c>
      <c r="H709" s="10">
        <f t="shared" si="21"/>
        <v>0.21730699707534207</v>
      </c>
    </row>
    <row r="710" spans="1:8" ht="16.5" customHeight="1" x14ac:dyDescent="0.3">
      <c r="A710" s="15">
        <v>6203</v>
      </c>
      <c r="B710" s="14" t="s">
        <v>553</v>
      </c>
      <c r="C710" s="13">
        <v>3844.08491436235</v>
      </c>
      <c r="D710" s="13">
        <v>57153.5072799997</v>
      </c>
      <c r="E710" s="13">
        <v>4371.3355057674498</v>
      </c>
      <c r="F710" s="12">
        <v>68489.187369999709</v>
      </c>
      <c r="G710" s="11">
        <f t="shared" ref="G710:G773" si="22">F710-D710</f>
        <v>11335.680090000009</v>
      </c>
      <c r="H710" s="10">
        <f t="shared" ref="H710:H773" si="23">IF(D710&lt;&gt;0,G710/D710,"")</f>
        <v>0.19833743595936443</v>
      </c>
    </row>
    <row r="711" spans="1:8" ht="16.5" customHeight="1" x14ac:dyDescent="0.3">
      <c r="A711" s="15">
        <v>6204</v>
      </c>
      <c r="B711" s="14" t="s">
        <v>552</v>
      </c>
      <c r="C711" s="13">
        <v>5711.6865148520401</v>
      </c>
      <c r="D711" s="13">
        <v>88713.8464799996</v>
      </c>
      <c r="E711" s="13">
        <v>7447.0127088980898</v>
      </c>
      <c r="F711" s="12">
        <v>113880.289519999</v>
      </c>
      <c r="G711" s="11">
        <f t="shared" si="22"/>
        <v>25166.443039999402</v>
      </c>
      <c r="H711" s="10">
        <f t="shared" si="23"/>
        <v>0.2836811167428428</v>
      </c>
    </row>
    <row r="712" spans="1:8" ht="16.5" customHeight="1" x14ac:dyDescent="0.3">
      <c r="A712" s="15">
        <v>6205</v>
      </c>
      <c r="B712" s="14" t="s">
        <v>551</v>
      </c>
      <c r="C712" s="13">
        <v>992.12354134099894</v>
      </c>
      <c r="D712" s="13">
        <v>14342.175499999999</v>
      </c>
      <c r="E712" s="13">
        <v>908.36671076000198</v>
      </c>
      <c r="F712" s="12">
        <v>15555.12002</v>
      </c>
      <c r="G712" s="11">
        <f t="shared" si="22"/>
        <v>1212.9445200000009</v>
      </c>
      <c r="H712" s="10">
        <f t="shared" si="23"/>
        <v>8.4571864289347251E-2</v>
      </c>
    </row>
    <row r="713" spans="1:8" ht="16.5" customHeight="1" x14ac:dyDescent="0.3">
      <c r="A713" s="15">
        <v>6206</v>
      </c>
      <c r="B713" s="14" t="s">
        <v>550</v>
      </c>
      <c r="C713" s="13">
        <v>919.16283620000195</v>
      </c>
      <c r="D713" s="13">
        <v>16864.717129999899</v>
      </c>
      <c r="E713" s="13">
        <v>1079.0723831400001</v>
      </c>
      <c r="F713" s="12">
        <v>20484.00374</v>
      </c>
      <c r="G713" s="11">
        <f t="shared" si="22"/>
        <v>3619.2866100001011</v>
      </c>
      <c r="H713" s="10">
        <f t="shared" si="23"/>
        <v>0.21460701546911287</v>
      </c>
    </row>
    <row r="714" spans="1:8" ht="16.5" customHeight="1" x14ac:dyDescent="0.3">
      <c r="A714" s="15">
        <v>6207</v>
      </c>
      <c r="B714" s="14" t="s">
        <v>549</v>
      </c>
      <c r="C714" s="13">
        <v>77.356703753999895</v>
      </c>
      <c r="D714" s="13">
        <v>831.73154999999895</v>
      </c>
      <c r="E714" s="13">
        <v>69.389684226340108</v>
      </c>
      <c r="F714" s="12">
        <v>895.41922</v>
      </c>
      <c r="G714" s="11">
        <f t="shared" si="22"/>
        <v>63.687670000001049</v>
      </c>
      <c r="H714" s="10">
        <f t="shared" si="23"/>
        <v>7.6572386847656715E-2</v>
      </c>
    </row>
    <row r="715" spans="1:8" ht="16.5" customHeight="1" x14ac:dyDescent="0.3">
      <c r="A715" s="15">
        <v>6208</v>
      </c>
      <c r="B715" s="14" t="s">
        <v>548</v>
      </c>
      <c r="C715" s="13">
        <v>589.89202403000695</v>
      </c>
      <c r="D715" s="13">
        <v>5484.1806399999905</v>
      </c>
      <c r="E715" s="13">
        <v>595.99673996961894</v>
      </c>
      <c r="F715" s="12">
        <v>6553.2967900000003</v>
      </c>
      <c r="G715" s="11">
        <f t="shared" si="22"/>
        <v>1069.1161500000098</v>
      </c>
      <c r="H715" s="10">
        <f t="shared" si="23"/>
        <v>0.19494546591011117</v>
      </c>
    </row>
    <row r="716" spans="1:8" ht="16.5" customHeight="1" x14ac:dyDescent="0.3">
      <c r="A716" s="15">
        <v>6209</v>
      </c>
      <c r="B716" s="14" t="s">
        <v>547</v>
      </c>
      <c r="C716" s="13">
        <v>122.51851910000001</v>
      </c>
      <c r="D716" s="13">
        <v>2265.8471100000102</v>
      </c>
      <c r="E716" s="13">
        <v>66.435000270000003</v>
      </c>
      <c r="F716" s="12">
        <v>1785.9925000000001</v>
      </c>
      <c r="G716" s="11">
        <f t="shared" si="22"/>
        <v>-479.8546100000101</v>
      </c>
      <c r="H716" s="10">
        <f t="shared" si="23"/>
        <v>-0.21177713530724848</v>
      </c>
    </row>
    <row r="717" spans="1:8" ht="25.5" customHeight="1" x14ac:dyDescent="0.3">
      <c r="A717" s="15">
        <v>6210</v>
      </c>
      <c r="B717" s="14" t="s">
        <v>546</v>
      </c>
      <c r="C717" s="13">
        <v>798.78789160292092</v>
      </c>
      <c r="D717" s="13">
        <v>10796.22704</v>
      </c>
      <c r="E717" s="13">
        <v>905.95712279524309</v>
      </c>
      <c r="F717" s="12">
        <v>12793.584869999999</v>
      </c>
      <c r="G717" s="11">
        <f t="shared" si="22"/>
        <v>1997.357829999999</v>
      </c>
      <c r="H717" s="10">
        <f t="shared" si="23"/>
        <v>0.18500517102871145</v>
      </c>
    </row>
    <row r="718" spans="1:8" ht="16.5" customHeight="1" x14ac:dyDescent="0.3">
      <c r="A718" s="15">
        <v>6211</v>
      </c>
      <c r="B718" s="14" t="s">
        <v>545</v>
      </c>
      <c r="C718" s="13">
        <v>631.39287896040196</v>
      </c>
      <c r="D718" s="13">
        <v>8990.3749800000296</v>
      </c>
      <c r="E718" s="13">
        <v>961.62645119233696</v>
      </c>
      <c r="F718" s="12">
        <v>14236.99944</v>
      </c>
      <c r="G718" s="11">
        <f t="shared" si="22"/>
        <v>5246.62445999997</v>
      </c>
      <c r="H718" s="10">
        <f t="shared" si="23"/>
        <v>0.58358238356816039</v>
      </c>
    </row>
    <row r="719" spans="1:8" ht="16.5" customHeight="1" x14ac:dyDescent="0.3">
      <c r="A719" s="15">
        <v>6212</v>
      </c>
      <c r="B719" s="14" t="s">
        <v>544</v>
      </c>
      <c r="C719" s="13">
        <v>595.96730429899799</v>
      </c>
      <c r="D719" s="13">
        <v>14612.035159999999</v>
      </c>
      <c r="E719" s="13">
        <v>658.91277641161992</v>
      </c>
      <c r="F719" s="12">
        <v>17867.550500000099</v>
      </c>
      <c r="G719" s="11">
        <f t="shared" si="22"/>
        <v>3255.5153400001</v>
      </c>
      <c r="H719" s="10">
        <f t="shared" si="23"/>
        <v>0.22279684550116427</v>
      </c>
    </row>
    <row r="720" spans="1:8" ht="16.5" customHeight="1" x14ac:dyDescent="0.3">
      <c r="A720" s="15">
        <v>6213</v>
      </c>
      <c r="B720" s="14" t="s">
        <v>543</v>
      </c>
      <c r="C720" s="13">
        <v>32.433219999999999</v>
      </c>
      <c r="D720" s="13">
        <v>215.39549</v>
      </c>
      <c r="E720" s="13">
        <v>35.250376559999999</v>
      </c>
      <c r="F720" s="12">
        <v>282.03944000000001</v>
      </c>
      <c r="G720" s="11">
        <f t="shared" si="22"/>
        <v>66.643950000000018</v>
      </c>
      <c r="H720" s="10">
        <f t="shared" si="23"/>
        <v>0.30940271776349643</v>
      </c>
    </row>
    <row r="721" spans="1:8" ht="16.5" customHeight="1" x14ac:dyDescent="0.3">
      <c r="A721" s="15">
        <v>6214</v>
      </c>
      <c r="B721" s="14" t="s">
        <v>542</v>
      </c>
      <c r="C721" s="13">
        <v>111.6105989</v>
      </c>
      <c r="D721" s="13">
        <v>2083.10850999999</v>
      </c>
      <c r="E721" s="13">
        <v>136.6488062</v>
      </c>
      <c r="F721" s="12">
        <v>2718.6167799999998</v>
      </c>
      <c r="G721" s="11">
        <f t="shared" si="22"/>
        <v>635.50827000000982</v>
      </c>
      <c r="H721" s="10">
        <f t="shared" si="23"/>
        <v>0.30507689203382538</v>
      </c>
    </row>
    <row r="722" spans="1:8" ht="16.5" customHeight="1" x14ac:dyDescent="0.3">
      <c r="A722" s="15">
        <v>6215</v>
      </c>
      <c r="B722" s="14" t="s">
        <v>541</v>
      </c>
      <c r="C722" s="13">
        <v>6.8500400000000097</v>
      </c>
      <c r="D722" s="13">
        <v>189.20166</v>
      </c>
      <c r="E722" s="13">
        <v>4.1958437999999996</v>
      </c>
      <c r="F722" s="12">
        <v>139.73521</v>
      </c>
      <c r="G722" s="11">
        <f t="shared" si="22"/>
        <v>-49.466450000000009</v>
      </c>
      <c r="H722" s="10">
        <f t="shared" si="23"/>
        <v>-0.26144828750445426</v>
      </c>
    </row>
    <row r="723" spans="1:8" ht="16.5" customHeight="1" x14ac:dyDescent="0.3">
      <c r="A723" s="15">
        <v>6216</v>
      </c>
      <c r="B723" s="14" t="s">
        <v>540</v>
      </c>
      <c r="C723" s="13">
        <v>27.238911499999901</v>
      </c>
      <c r="D723" s="13">
        <v>819.43081999999799</v>
      </c>
      <c r="E723" s="13">
        <v>28.8597623</v>
      </c>
      <c r="F723" s="12">
        <v>1053.6759399999999</v>
      </c>
      <c r="G723" s="11">
        <f t="shared" si="22"/>
        <v>234.24512000000186</v>
      </c>
      <c r="H723" s="10">
        <f t="shared" si="23"/>
        <v>0.28586320441303686</v>
      </c>
    </row>
    <row r="724" spans="1:8" ht="16.5" customHeight="1" x14ac:dyDescent="0.3">
      <c r="A724" s="15">
        <v>6217</v>
      </c>
      <c r="B724" s="14" t="s">
        <v>539</v>
      </c>
      <c r="C724" s="13">
        <v>64.867874350000292</v>
      </c>
      <c r="D724" s="13">
        <v>1094.8507299999999</v>
      </c>
      <c r="E724" s="13">
        <v>64.909498533330094</v>
      </c>
      <c r="F724" s="12">
        <v>1188.1850400000001</v>
      </c>
      <c r="G724" s="11">
        <f t="shared" si="22"/>
        <v>93.334310000000187</v>
      </c>
      <c r="H724" s="10">
        <f t="shared" si="23"/>
        <v>8.5248433820745775E-2</v>
      </c>
    </row>
    <row r="725" spans="1:8" ht="16.5" customHeight="1" x14ac:dyDescent="0.3">
      <c r="A725" s="15">
        <v>6301</v>
      </c>
      <c r="B725" s="14" t="s">
        <v>538</v>
      </c>
      <c r="C725" s="13">
        <v>3154.9036032819999</v>
      </c>
      <c r="D725" s="13">
        <v>13291.47119</v>
      </c>
      <c r="E725" s="13">
        <v>2905.2862637999701</v>
      </c>
      <c r="F725" s="12">
        <v>13537.119060000001</v>
      </c>
      <c r="G725" s="11">
        <f t="shared" si="22"/>
        <v>245.64787000000069</v>
      </c>
      <c r="H725" s="10">
        <f t="shared" si="23"/>
        <v>1.8481616255152919E-2</v>
      </c>
    </row>
    <row r="726" spans="1:8" ht="16.5" customHeight="1" x14ac:dyDescent="0.3">
      <c r="A726" s="15">
        <v>6302</v>
      </c>
      <c r="B726" s="14" t="s">
        <v>537</v>
      </c>
      <c r="C726" s="13">
        <v>10546.2210556523</v>
      </c>
      <c r="D726" s="13">
        <v>50424.848259999904</v>
      </c>
      <c r="E726" s="13">
        <v>12446.5612565506</v>
      </c>
      <c r="F726" s="12">
        <v>61370.298739999896</v>
      </c>
      <c r="G726" s="11">
        <f t="shared" si="22"/>
        <v>10945.450479999992</v>
      </c>
      <c r="H726" s="10">
        <f t="shared" si="23"/>
        <v>0.21706461908547969</v>
      </c>
    </row>
    <row r="727" spans="1:8" ht="16.5" customHeight="1" x14ac:dyDescent="0.3">
      <c r="A727" s="15">
        <v>6303</v>
      </c>
      <c r="B727" s="14" t="s">
        <v>536</v>
      </c>
      <c r="C727" s="13">
        <v>2717.6242679400202</v>
      </c>
      <c r="D727" s="13">
        <v>14155.959580000001</v>
      </c>
      <c r="E727" s="13">
        <v>2373.80915403996</v>
      </c>
      <c r="F727" s="12">
        <v>13911.649230000001</v>
      </c>
      <c r="G727" s="11">
        <f t="shared" si="22"/>
        <v>-244.31034999999974</v>
      </c>
      <c r="H727" s="10">
        <f t="shared" si="23"/>
        <v>-1.7258480332563914E-2</v>
      </c>
    </row>
    <row r="728" spans="1:8" ht="16.5" customHeight="1" x14ac:dyDescent="0.3">
      <c r="A728" s="15">
        <v>6304</v>
      </c>
      <c r="B728" s="14" t="s">
        <v>535</v>
      </c>
      <c r="C728" s="13">
        <v>1823.10585173501</v>
      </c>
      <c r="D728" s="13">
        <v>8504.4982899999904</v>
      </c>
      <c r="E728" s="13">
        <v>1649.63625321003</v>
      </c>
      <c r="F728" s="12">
        <v>8202.8603199999998</v>
      </c>
      <c r="G728" s="11">
        <f t="shared" si="22"/>
        <v>-301.63796999999067</v>
      </c>
      <c r="H728" s="10">
        <f t="shared" si="23"/>
        <v>-3.5468049932430641E-2</v>
      </c>
    </row>
    <row r="729" spans="1:8" ht="16.5" customHeight="1" x14ac:dyDescent="0.3">
      <c r="A729" s="15">
        <v>6305</v>
      </c>
      <c r="B729" s="14" t="s">
        <v>534</v>
      </c>
      <c r="C729" s="13">
        <v>5767.45441708</v>
      </c>
      <c r="D729" s="13">
        <v>15621.95167</v>
      </c>
      <c r="E729" s="13">
        <v>6016.8435284999996</v>
      </c>
      <c r="F729" s="12">
        <v>16045.404480000001</v>
      </c>
      <c r="G729" s="11">
        <f t="shared" si="22"/>
        <v>423.45281000000068</v>
      </c>
      <c r="H729" s="10">
        <f t="shared" si="23"/>
        <v>2.7106268086412578E-2</v>
      </c>
    </row>
    <row r="730" spans="1:8" ht="16.5" customHeight="1" x14ac:dyDescent="0.3">
      <c r="A730" s="15">
        <v>6306</v>
      </c>
      <c r="B730" s="14" t="s">
        <v>533</v>
      </c>
      <c r="C730" s="13">
        <v>2669.4141794448401</v>
      </c>
      <c r="D730" s="13">
        <v>10433.76686</v>
      </c>
      <c r="E730" s="13">
        <v>2596.3139556400101</v>
      </c>
      <c r="F730" s="12">
        <v>11194.50101</v>
      </c>
      <c r="G730" s="11">
        <f t="shared" si="22"/>
        <v>760.73415000000023</v>
      </c>
      <c r="H730" s="10">
        <f t="shared" si="23"/>
        <v>7.2910786699330196E-2</v>
      </c>
    </row>
    <row r="731" spans="1:8" ht="16.5" customHeight="1" x14ac:dyDescent="0.3">
      <c r="A731" s="15">
        <v>6307</v>
      </c>
      <c r="B731" s="14" t="s">
        <v>532</v>
      </c>
      <c r="C731" s="13">
        <v>6063.63423520987</v>
      </c>
      <c r="D731" s="13">
        <v>52935.765790000296</v>
      </c>
      <c r="E731" s="13">
        <v>5566.6623484061402</v>
      </c>
      <c r="F731" s="12">
        <v>39076.087380000194</v>
      </c>
      <c r="G731" s="11">
        <f t="shared" si="22"/>
        <v>-13859.678410000102</v>
      </c>
      <c r="H731" s="10">
        <f t="shared" si="23"/>
        <v>-0.26182068405286452</v>
      </c>
    </row>
    <row r="732" spans="1:8" ht="16.5" customHeight="1" x14ac:dyDescent="0.3">
      <c r="A732" s="15">
        <v>6308</v>
      </c>
      <c r="B732" s="14" t="s">
        <v>531</v>
      </c>
      <c r="C732" s="13">
        <v>35.485290999999997</v>
      </c>
      <c r="D732" s="13">
        <v>212.89425</v>
      </c>
      <c r="E732" s="13">
        <v>25.169661000000001</v>
      </c>
      <c r="F732" s="12">
        <v>174.00260999999998</v>
      </c>
      <c r="G732" s="11">
        <f t="shared" si="22"/>
        <v>-38.891640000000024</v>
      </c>
      <c r="H732" s="10">
        <f t="shared" si="23"/>
        <v>-0.18268055619163046</v>
      </c>
    </row>
    <row r="733" spans="1:8" ht="16.5" customHeight="1" x14ac:dyDescent="0.3">
      <c r="A733" s="15">
        <v>6309</v>
      </c>
      <c r="B733" s="14" t="s">
        <v>530</v>
      </c>
      <c r="C733" s="13">
        <v>104070.93763500001</v>
      </c>
      <c r="D733" s="13">
        <v>158600.518570001</v>
      </c>
      <c r="E733" s="13">
        <v>117041.21930300001</v>
      </c>
      <c r="F733" s="12">
        <v>176675.60253000102</v>
      </c>
      <c r="G733" s="11">
        <f t="shared" si="22"/>
        <v>18075.083960000018</v>
      </c>
      <c r="H733" s="10">
        <f t="shared" si="23"/>
        <v>0.11396610883098895</v>
      </c>
    </row>
    <row r="734" spans="1:8" ht="25.5" customHeight="1" x14ac:dyDescent="0.3">
      <c r="A734" s="15">
        <v>6310</v>
      </c>
      <c r="B734" s="14" t="s">
        <v>529</v>
      </c>
      <c r="C734" s="13">
        <v>596.84738900000104</v>
      </c>
      <c r="D734" s="13">
        <v>281.05223999999998</v>
      </c>
      <c r="E734" s="13">
        <v>459.1460788</v>
      </c>
      <c r="F734" s="12">
        <v>919.72720999999899</v>
      </c>
      <c r="G734" s="11">
        <f t="shared" si="22"/>
        <v>638.67496999999901</v>
      </c>
      <c r="H734" s="10">
        <f t="shared" si="23"/>
        <v>2.2724421979344447</v>
      </c>
    </row>
    <row r="735" spans="1:8" ht="16.5" customHeight="1" x14ac:dyDescent="0.3">
      <c r="A735" s="15">
        <v>6401</v>
      </c>
      <c r="B735" s="14" t="s">
        <v>528</v>
      </c>
      <c r="C735" s="13">
        <v>508.04174499999999</v>
      </c>
      <c r="D735" s="13">
        <v>2453.21452</v>
      </c>
      <c r="E735" s="13">
        <v>487.3516022</v>
      </c>
      <c r="F735" s="12">
        <v>3157.46092</v>
      </c>
      <c r="G735" s="11">
        <f t="shared" si="22"/>
        <v>704.24639999999999</v>
      </c>
      <c r="H735" s="10">
        <f t="shared" si="23"/>
        <v>0.28707085917622893</v>
      </c>
    </row>
    <row r="736" spans="1:8" ht="16.5" customHeight="1" x14ac:dyDescent="0.3">
      <c r="A736" s="15">
        <v>6402</v>
      </c>
      <c r="B736" s="14" t="s">
        <v>527</v>
      </c>
      <c r="C736" s="13">
        <v>15747.9311331312</v>
      </c>
      <c r="D736" s="13">
        <v>138866.27334000001</v>
      </c>
      <c r="E736" s="13">
        <v>11978.978099103899</v>
      </c>
      <c r="F736" s="12">
        <v>159835.90909999999</v>
      </c>
      <c r="G736" s="11">
        <f t="shared" si="22"/>
        <v>20969.635759999976</v>
      </c>
      <c r="H736" s="10">
        <f t="shared" si="23"/>
        <v>0.15100596606821834</v>
      </c>
    </row>
    <row r="737" spans="1:8" ht="16.5" customHeight="1" x14ac:dyDescent="0.3">
      <c r="A737" s="15">
        <v>6403</v>
      </c>
      <c r="B737" s="14" t="s">
        <v>526</v>
      </c>
      <c r="C737" s="13">
        <v>6725.52033016721</v>
      </c>
      <c r="D737" s="13">
        <v>113100.08495</v>
      </c>
      <c r="E737" s="13">
        <v>8328.8264311508101</v>
      </c>
      <c r="F737" s="12">
        <v>157801.38382999899</v>
      </c>
      <c r="G737" s="11">
        <f t="shared" si="22"/>
        <v>44701.298879998983</v>
      </c>
      <c r="H737" s="10">
        <f t="shared" si="23"/>
        <v>0.39523665167679417</v>
      </c>
    </row>
    <row r="738" spans="1:8" ht="16.5" customHeight="1" x14ac:dyDescent="0.3">
      <c r="A738" s="15">
        <v>6404</v>
      </c>
      <c r="B738" s="14" t="s">
        <v>525</v>
      </c>
      <c r="C738" s="13">
        <v>9373.2195033449407</v>
      </c>
      <c r="D738" s="13">
        <v>106366.86370999999</v>
      </c>
      <c r="E738" s="13">
        <v>8715.7018735129695</v>
      </c>
      <c r="F738" s="12">
        <v>137439.016399999</v>
      </c>
      <c r="G738" s="11">
        <f t="shared" si="22"/>
        <v>31072.152689999013</v>
      </c>
      <c r="H738" s="10">
        <f t="shared" si="23"/>
        <v>0.29212248632914983</v>
      </c>
    </row>
    <row r="739" spans="1:8" ht="16.5" customHeight="1" x14ac:dyDescent="0.3">
      <c r="A739" s="15">
        <v>6405</v>
      </c>
      <c r="B739" s="14" t="s">
        <v>524</v>
      </c>
      <c r="C739" s="13">
        <v>816.48839206498997</v>
      </c>
      <c r="D739" s="13">
        <v>6897.9955899999895</v>
      </c>
      <c r="E739" s="13">
        <v>3158.3905286999898</v>
      </c>
      <c r="F739" s="12">
        <v>37804.631159999997</v>
      </c>
      <c r="G739" s="11">
        <f t="shared" si="22"/>
        <v>30906.635570000006</v>
      </c>
      <c r="H739" s="10">
        <f t="shared" si="23"/>
        <v>4.4805241126574931</v>
      </c>
    </row>
    <row r="740" spans="1:8" ht="16.5" customHeight="1" x14ac:dyDescent="0.3">
      <c r="A740" s="15">
        <v>6406</v>
      </c>
      <c r="B740" s="14" t="s">
        <v>523</v>
      </c>
      <c r="C740" s="13">
        <v>1534.1108327079999</v>
      </c>
      <c r="D740" s="13">
        <v>11240.441220000001</v>
      </c>
      <c r="E740" s="13">
        <v>2097.1926997690002</v>
      </c>
      <c r="F740" s="12">
        <v>15198.97615</v>
      </c>
      <c r="G740" s="11">
        <f t="shared" si="22"/>
        <v>3958.5349299999998</v>
      </c>
      <c r="H740" s="10">
        <f t="shared" si="23"/>
        <v>0.35216899875394747</v>
      </c>
    </row>
    <row r="741" spans="1:8" ht="16.5" customHeight="1" x14ac:dyDescent="0.3">
      <c r="A741" s="15">
        <v>6501</v>
      </c>
      <c r="B741" s="14" t="s">
        <v>522</v>
      </c>
      <c r="C741" s="13">
        <v>0.50539999999999996</v>
      </c>
      <c r="D741" s="13">
        <v>3.4766399999999997</v>
      </c>
      <c r="E741" s="13">
        <v>0.89546999999999999</v>
      </c>
      <c r="F741" s="12">
        <v>10.798540000000001</v>
      </c>
      <c r="G741" s="11">
        <f t="shared" si="22"/>
        <v>7.3219000000000012</v>
      </c>
      <c r="H741" s="10">
        <f t="shared" si="23"/>
        <v>2.106027658889043</v>
      </c>
    </row>
    <row r="742" spans="1:8" ht="16.5" customHeight="1" x14ac:dyDescent="0.3">
      <c r="A742" s="15">
        <v>6502</v>
      </c>
      <c r="B742" s="14" t="s">
        <v>521</v>
      </c>
      <c r="C742" s="13">
        <v>6.08E-2</v>
      </c>
      <c r="D742" s="13">
        <v>8.9999599999999997</v>
      </c>
      <c r="E742" s="13">
        <v>2.0799999999999999E-2</v>
      </c>
      <c r="F742" s="12">
        <v>4.5258400000000005</v>
      </c>
      <c r="G742" s="11">
        <f t="shared" si="22"/>
        <v>-4.4741199999999992</v>
      </c>
      <c r="H742" s="10">
        <f t="shared" si="23"/>
        <v>-0.49712665389623945</v>
      </c>
    </row>
    <row r="743" spans="1:8" ht="16.5" customHeight="1" x14ac:dyDescent="0.3">
      <c r="A743" s="15">
        <v>6503</v>
      </c>
      <c r="B743" s="14" t="s">
        <v>520</v>
      </c>
      <c r="C743" s="13">
        <v>0</v>
      </c>
      <c r="D743" s="13">
        <v>0</v>
      </c>
      <c r="E743" s="13">
        <v>0</v>
      </c>
      <c r="F743" s="12">
        <v>0</v>
      </c>
      <c r="G743" s="11">
        <f t="shared" si="22"/>
        <v>0</v>
      </c>
      <c r="H743" s="10" t="str">
        <f t="shared" si="23"/>
        <v/>
      </c>
    </row>
    <row r="744" spans="1:8" ht="16.5" customHeight="1" x14ac:dyDescent="0.3">
      <c r="A744" s="15">
        <v>6504</v>
      </c>
      <c r="B744" s="14" t="s">
        <v>519</v>
      </c>
      <c r="C744" s="13">
        <v>84.813132000000095</v>
      </c>
      <c r="D744" s="13">
        <v>659.35779000000002</v>
      </c>
      <c r="E744" s="13">
        <v>53.943775000000002</v>
      </c>
      <c r="F744" s="12">
        <v>598.00387000000001</v>
      </c>
      <c r="G744" s="11">
        <f t="shared" si="22"/>
        <v>-61.353920000000016</v>
      </c>
      <c r="H744" s="10">
        <f t="shared" si="23"/>
        <v>-9.3051027728056443E-2</v>
      </c>
    </row>
    <row r="745" spans="1:8" ht="16.5" customHeight="1" x14ac:dyDescent="0.3">
      <c r="A745" s="15">
        <v>6505</v>
      </c>
      <c r="B745" s="14" t="s">
        <v>518</v>
      </c>
      <c r="C745" s="13">
        <v>830.24654285567806</v>
      </c>
      <c r="D745" s="13">
        <v>10563.45608</v>
      </c>
      <c r="E745" s="13">
        <v>881.93358587665296</v>
      </c>
      <c r="F745" s="12">
        <v>14537.5540799999</v>
      </c>
      <c r="G745" s="11">
        <f t="shared" si="22"/>
        <v>3974.0979999998999</v>
      </c>
      <c r="H745" s="10">
        <f t="shared" si="23"/>
        <v>0.37621191113050001</v>
      </c>
    </row>
    <row r="746" spans="1:8" ht="16.5" customHeight="1" x14ac:dyDescent="0.3">
      <c r="A746" s="15">
        <v>6506</v>
      </c>
      <c r="B746" s="14" t="s">
        <v>517</v>
      </c>
      <c r="C746" s="13">
        <v>750.72857779599906</v>
      </c>
      <c r="D746" s="13">
        <v>5341.4524199999896</v>
      </c>
      <c r="E746" s="13">
        <v>713.39348749999897</v>
      </c>
      <c r="F746" s="12">
        <v>6865.4477499999894</v>
      </c>
      <c r="G746" s="11">
        <f t="shared" si="22"/>
        <v>1523.9953299999997</v>
      </c>
      <c r="H746" s="10">
        <f t="shared" si="23"/>
        <v>0.285314781480353</v>
      </c>
    </row>
    <row r="747" spans="1:8" ht="16.5" customHeight="1" x14ac:dyDescent="0.3">
      <c r="A747" s="15">
        <v>6507</v>
      </c>
      <c r="B747" s="14" t="s">
        <v>516</v>
      </c>
      <c r="C747" s="13">
        <v>30.058310000000002</v>
      </c>
      <c r="D747" s="13">
        <v>137.18143000000001</v>
      </c>
      <c r="E747" s="13">
        <v>43.576868300000001</v>
      </c>
      <c r="F747" s="12">
        <v>373.19096000000002</v>
      </c>
      <c r="G747" s="11">
        <f t="shared" si="22"/>
        <v>236.00953000000001</v>
      </c>
      <c r="H747" s="10">
        <f t="shared" si="23"/>
        <v>1.7204189371695571</v>
      </c>
    </row>
    <row r="748" spans="1:8" ht="16.5" customHeight="1" x14ac:dyDescent="0.3">
      <c r="A748" s="15">
        <v>6601</v>
      </c>
      <c r="B748" s="14" t="s">
        <v>515</v>
      </c>
      <c r="C748" s="13">
        <v>1793.8560218199798</v>
      </c>
      <c r="D748" s="13">
        <v>6510.4432499999893</v>
      </c>
      <c r="E748" s="13">
        <v>1766.7788274999998</v>
      </c>
      <c r="F748" s="12">
        <v>8348.4071199999908</v>
      </c>
      <c r="G748" s="11">
        <f t="shared" si="22"/>
        <v>1837.9638700000014</v>
      </c>
      <c r="H748" s="10">
        <f t="shared" si="23"/>
        <v>0.28231009770340976</v>
      </c>
    </row>
    <row r="749" spans="1:8" ht="16.5" customHeight="1" x14ac:dyDescent="0.3">
      <c r="A749" s="15">
        <v>6602</v>
      </c>
      <c r="B749" s="14" t="s">
        <v>514</v>
      </c>
      <c r="C749" s="13">
        <v>16.446313999999997</v>
      </c>
      <c r="D749" s="13">
        <v>213.3389</v>
      </c>
      <c r="E749" s="13">
        <v>14.797529000000001</v>
      </c>
      <c r="F749" s="12">
        <v>199.40782000000002</v>
      </c>
      <c r="G749" s="11">
        <f t="shared" si="22"/>
        <v>-13.93107999999998</v>
      </c>
      <c r="H749" s="10">
        <f t="shared" si="23"/>
        <v>-6.5300233572030145E-2</v>
      </c>
    </row>
    <row r="750" spans="1:8" ht="16.5" customHeight="1" x14ac:dyDescent="0.3">
      <c r="A750" s="15">
        <v>6603</v>
      </c>
      <c r="B750" s="14" t="s">
        <v>513</v>
      </c>
      <c r="C750" s="13">
        <v>34.272326</v>
      </c>
      <c r="D750" s="13">
        <v>145.99289999999999</v>
      </c>
      <c r="E750" s="13">
        <v>127.8917766</v>
      </c>
      <c r="F750" s="12">
        <v>586.8134</v>
      </c>
      <c r="G750" s="11">
        <f t="shared" si="22"/>
        <v>440.82050000000004</v>
      </c>
      <c r="H750" s="10">
        <f t="shared" si="23"/>
        <v>3.0194653301633165</v>
      </c>
    </row>
    <row r="751" spans="1:8" ht="16.5" customHeight="1" x14ac:dyDescent="0.3">
      <c r="A751" s="15">
        <v>6701</v>
      </c>
      <c r="B751" s="14" t="s">
        <v>512</v>
      </c>
      <c r="C751" s="13">
        <v>4.9961897999999998</v>
      </c>
      <c r="D751" s="13">
        <v>261.66622000000001</v>
      </c>
      <c r="E751" s="13">
        <v>10.009227999999998</v>
      </c>
      <c r="F751" s="12">
        <v>764.14087000000109</v>
      </c>
      <c r="G751" s="11">
        <f t="shared" si="22"/>
        <v>502.47465000000108</v>
      </c>
      <c r="H751" s="10">
        <f t="shared" si="23"/>
        <v>1.9202885645690186</v>
      </c>
    </row>
    <row r="752" spans="1:8" ht="16.5" customHeight="1" x14ac:dyDescent="0.3">
      <c r="A752" s="15">
        <v>6702</v>
      </c>
      <c r="B752" s="14" t="s">
        <v>511</v>
      </c>
      <c r="C752" s="13">
        <v>1485.4819305599999</v>
      </c>
      <c r="D752" s="13">
        <v>6664.3970599999802</v>
      </c>
      <c r="E752" s="13">
        <v>1077.7721459900001</v>
      </c>
      <c r="F752" s="12">
        <v>6313.61337000001</v>
      </c>
      <c r="G752" s="11">
        <f t="shared" si="22"/>
        <v>-350.78368999997019</v>
      </c>
      <c r="H752" s="10">
        <f t="shared" si="23"/>
        <v>-5.2635472772981994E-2</v>
      </c>
    </row>
    <row r="753" spans="1:8" ht="16.5" customHeight="1" x14ac:dyDescent="0.3">
      <c r="A753" s="15">
        <v>6703</v>
      </c>
      <c r="B753" s="14" t="s">
        <v>510</v>
      </c>
      <c r="C753" s="13">
        <v>0.11652999999999999</v>
      </c>
      <c r="D753" s="13">
        <v>6.8312900000000001</v>
      </c>
      <c r="E753" s="13">
        <v>0.19788999999999998</v>
      </c>
      <c r="F753" s="12">
        <v>8.1552900000000008</v>
      </c>
      <c r="G753" s="11">
        <f t="shared" si="22"/>
        <v>1.3240000000000007</v>
      </c>
      <c r="H753" s="10">
        <f t="shared" si="23"/>
        <v>0.19381405268990201</v>
      </c>
    </row>
    <row r="754" spans="1:8" ht="16.5" customHeight="1" x14ac:dyDescent="0.3">
      <c r="A754" s="15">
        <v>6704</v>
      </c>
      <c r="B754" s="14" t="s">
        <v>509</v>
      </c>
      <c r="C754" s="13">
        <v>80.2556757199999</v>
      </c>
      <c r="D754" s="13">
        <v>1088.3502100000001</v>
      </c>
      <c r="E754" s="13">
        <v>94.034638844</v>
      </c>
      <c r="F754" s="12">
        <v>1008.5848000000001</v>
      </c>
      <c r="G754" s="11">
        <f t="shared" si="22"/>
        <v>-79.765409999999974</v>
      </c>
      <c r="H754" s="10">
        <f t="shared" si="23"/>
        <v>-7.3290204997525546E-2</v>
      </c>
    </row>
    <row r="755" spans="1:8" ht="16.5" customHeight="1" x14ac:dyDescent="0.3">
      <c r="A755" s="15">
        <v>6801</v>
      </c>
      <c r="B755" s="14" t="s">
        <v>508</v>
      </c>
      <c r="C755" s="13">
        <v>48.984499999999997</v>
      </c>
      <c r="D755" s="13">
        <v>9.8064300000000006</v>
      </c>
      <c r="E755" s="13">
        <v>229.36375000000001</v>
      </c>
      <c r="F755" s="12">
        <v>82.056820000000002</v>
      </c>
      <c r="G755" s="11">
        <f t="shared" si="22"/>
        <v>72.250389999999996</v>
      </c>
      <c r="H755" s="10">
        <f t="shared" si="23"/>
        <v>7.3676546918705368</v>
      </c>
    </row>
    <row r="756" spans="1:8" ht="16.5" customHeight="1" x14ac:dyDescent="0.3">
      <c r="A756" s="15">
        <v>6802</v>
      </c>
      <c r="B756" s="14" t="s">
        <v>507</v>
      </c>
      <c r="C756" s="13">
        <v>26766.064894499999</v>
      </c>
      <c r="D756" s="13">
        <v>14268.43663</v>
      </c>
      <c r="E756" s="13">
        <v>33778.866962399996</v>
      </c>
      <c r="F756" s="12">
        <v>20194.690190000001</v>
      </c>
      <c r="G756" s="11">
        <f t="shared" si="22"/>
        <v>5926.253560000001</v>
      </c>
      <c r="H756" s="10">
        <f t="shared" si="23"/>
        <v>0.41534007639910586</v>
      </c>
    </row>
    <row r="757" spans="1:8" ht="16.5" customHeight="1" x14ac:dyDescent="0.3">
      <c r="A757" s="15">
        <v>6803</v>
      </c>
      <c r="B757" s="14" t="s">
        <v>506</v>
      </c>
      <c r="C757" s="13">
        <v>915.1526530000001</v>
      </c>
      <c r="D757" s="13">
        <v>551.27718000000004</v>
      </c>
      <c r="E757" s="13">
        <v>833.54542000000004</v>
      </c>
      <c r="F757" s="12">
        <v>622.00123999999994</v>
      </c>
      <c r="G757" s="11">
        <f t="shared" si="22"/>
        <v>70.724059999999895</v>
      </c>
      <c r="H757" s="10">
        <f t="shared" si="23"/>
        <v>0.12829128896646855</v>
      </c>
    </row>
    <row r="758" spans="1:8" ht="16.5" customHeight="1" x14ac:dyDescent="0.3">
      <c r="A758" s="15">
        <v>6804</v>
      </c>
      <c r="B758" s="14" t="s">
        <v>505</v>
      </c>
      <c r="C758" s="13">
        <v>4414.9571692699801</v>
      </c>
      <c r="D758" s="13">
        <v>20061.3915000001</v>
      </c>
      <c r="E758" s="13">
        <v>4481.9144593679803</v>
      </c>
      <c r="F758" s="12">
        <v>24071.5320500001</v>
      </c>
      <c r="G758" s="11">
        <f t="shared" si="22"/>
        <v>4010.1405500000001</v>
      </c>
      <c r="H758" s="10">
        <f t="shared" si="23"/>
        <v>0.19989343959515371</v>
      </c>
    </row>
    <row r="759" spans="1:8" ht="16.5" customHeight="1" x14ac:dyDescent="0.3">
      <c r="A759" s="15">
        <v>6805</v>
      </c>
      <c r="B759" s="14" t="s">
        <v>504</v>
      </c>
      <c r="C759" s="13">
        <v>4957.6804839900205</v>
      </c>
      <c r="D759" s="13">
        <v>19902.579329999997</v>
      </c>
      <c r="E759" s="13">
        <v>5686.1382615999892</v>
      </c>
      <c r="F759" s="12">
        <v>25254.304660000002</v>
      </c>
      <c r="G759" s="11">
        <f t="shared" si="22"/>
        <v>5351.7253300000048</v>
      </c>
      <c r="H759" s="10">
        <f t="shared" si="23"/>
        <v>0.26889606825649598</v>
      </c>
    </row>
    <row r="760" spans="1:8" ht="25.5" customHeight="1" x14ac:dyDescent="0.3">
      <c r="A760" s="15">
        <v>6806</v>
      </c>
      <c r="B760" s="14" t="s">
        <v>503</v>
      </c>
      <c r="C760" s="13">
        <v>62741.707074439197</v>
      </c>
      <c r="D760" s="13">
        <v>38090.749450000003</v>
      </c>
      <c r="E760" s="13">
        <v>61360.123702999103</v>
      </c>
      <c r="F760" s="12">
        <v>43027.827290000103</v>
      </c>
      <c r="G760" s="11">
        <f t="shared" si="22"/>
        <v>4937.0778400001</v>
      </c>
      <c r="H760" s="10">
        <f t="shared" si="23"/>
        <v>0.12961356526945678</v>
      </c>
    </row>
    <row r="761" spans="1:8" ht="16.5" customHeight="1" x14ac:dyDescent="0.3">
      <c r="A761" s="15">
        <v>6807</v>
      </c>
      <c r="B761" s="14" t="s">
        <v>502</v>
      </c>
      <c r="C761" s="13">
        <v>69260.275746000014</v>
      </c>
      <c r="D761" s="13">
        <v>27316.643419999902</v>
      </c>
      <c r="E761" s="13">
        <v>65065.531217000003</v>
      </c>
      <c r="F761" s="12">
        <v>31658.52824</v>
      </c>
      <c r="G761" s="11">
        <f t="shared" si="22"/>
        <v>4341.8848200000975</v>
      </c>
      <c r="H761" s="10">
        <f t="shared" si="23"/>
        <v>0.15894649841280217</v>
      </c>
    </row>
    <row r="762" spans="1:8" ht="16.5" customHeight="1" x14ac:dyDescent="0.3">
      <c r="A762" s="15">
        <v>6808</v>
      </c>
      <c r="B762" s="14" t="s">
        <v>501</v>
      </c>
      <c r="C762" s="13">
        <v>3352.5255999999999</v>
      </c>
      <c r="D762" s="13">
        <v>1252.57951</v>
      </c>
      <c r="E762" s="13">
        <v>4465.1878540000007</v>
      </c>
      <c r="F762" s="12">
        <v>1715.1292900000001</v>
      </c>
      <c r="G762" s="11">
        <f t="shared" si="22"/>
        <v>462.54978000000006</v>
      </c>
      <c r="H762" s="10">
        <f t="shared" si="23"/>
        <v>0.36927777942016632</v>
      </c>
    </row>
    <row r="763" spans="1:8" ht="16.5" customHeight="1" x14ac:dyDescent="0.3">
      <c r="A763" s="15">
        <v>6809</v>
      </c>
      <c r="B763" s="14" t="s">
        <v>500</v>
      </c>
      <c r="C763" s="13">
        <v>30756.091419</v>
      </c>
      <c r="D763" s="13">
        <v>4184.7625900000003</v>
      </c>
      <c r="E763" s="13">
        <v>28872.003181</v>
      </c>
      <c r="F763" s="12">
        <v>6336.9104000000007</v>
      </c>
      <c r="G763" s="11">
        <f t="shared" si="22"/>
        <v>2152.1478100000004</v>
      </c>
      <c r="H763" s="10">
        <f t="shared" si="23"/>
        <v>0.51428193683981493</v>
      </c>
    </row>
    <row r="764" spans="1:8" ht="16.5" customHeight="1" x14ac:dyDescent="0.3">
      <c r="A764" s="15">
        <v>6810</v>
      </c>
      <c r="B764" s="14" t="s">
        <v>499</v>
      </c>
      <c r="C764" s="13">
        <v>313987.455298202</v>
      </c>
      <c r="D764" s="13">
        <v>25793.716469999999</v>
      </c>
      <c r="E764" s="13">
        <v>315899.78848920099</v>
      </c>
      <c r="F764" s="12">
        <v>31222.020499999999</v>
      </c>
      <c r="G764" s="11">
        <f t="shared" si="22"/>
        <v>5428.3040299999993</v>
      </c>
      <c r="H764" s="10">
        <f t="shared" si="23"/>
        <v>0.21045063577067377</v>
      </c>
    </row>
    <row r="765" spans="1:8" ht="16.5" customHeight="1" x14ac:dyDescent="0.3">
      <c r="A765" s="15">
        <v>6811</v>
      </c>
      <c r="B765" s="14" t="s">
        <v>498</v>
      </c>
      <c r="C765" s="13">
        <v>8481.2660930000002</v>
      </c>
      <c r="D765" s="13">
        <v>2851.2808500000001</v>
      </c>
      <c r="E765" s="13">
        <v>19888.673328000001</v>
      </c>
      <c r="F765" s="12">
        <v>6266.0164499999901</v>
      </c>
      <c r="G765" s="11">
        <f t="shared" si="22"/>
        <v>3414.73559999999</v>
      </c>
      <c r="H765" s="10">
        <f t="shared" si="23"/>
        <v>1.1976146088870867</v>
      </c>
    </row>
    <row r="766" spans="1:8" ht="16.5" customHeight="1" x14ac:dyDescent="0.3">
      <c r="A766" s="15">
        <v>6812</v>
      </c>
      <c r="B766" s="14" t="s">
        <v>497</v>
      </c>
      <c r="C766" s="13">
        <v>1725.3375739400001</v>
      </c>
      <c r="D766" s="13">
        <v>2233.4510099999998</v>
      </c>
      <c r="E766" s="13">
        <v>2174.3985289060101</v>
      </c>
      <c r="F766" s="12">
        <v>2797.4551699999997</v>
      </c>
      <c r="G766" s="11">
        <f t="shared" si="22"/>
        <v>564.00415999999996</v>
      </c>
      <c r="H766" s="10">
        <f t="shared" si="23"/>
        <v>0.25252587026746559</v>
      </c>
    </row>
    <row r="767" spans="1:8" ht="16.5" customHeight="1" x14ac:dyDescent="0.3">
      <c r="A767" s="15">
        <v>6813</v>
      </c>
      <c r="B767" s="14" t="s">
        <v>496</v>
      </c>
      <c r="C767" s="13">
        <v>762.30945628949996</v>
      </c>
      <c r="D767" s="13">
        <v>2666.9479500000002</v>
      </c>
      <c r="E767" s="13">
        <v>782.27337253510098</v>
      </c>
      <c r="F767" s="12">
        <v>3473.4321199999999</v>
      </c>
      <c r="G767" s="11">
        <f t="shared" si="22"/>
        <v>806.48416999999972</v>
      </c>
      <c r="H767" s="10">
        <f t="shared" si="23"/>
        <v>0.3023996662552037</v>
      </c>
    </row>
    <row r="768" spans="1:8" ht="16.5" customHeight="1" x14ac:dyDescent="0.3">
      <c r="A768" s="15">
        <v>6814</v>
      </c>
      <c r="B768" s="14" t="s">
        <v>495</v>
      </c>
      <c r="C768" s="13">
        <v>128.99413799999999</v>
      </c>
      <c r="D768" s="13">
        <v>931.15318999999897</v>
      </c>
      <c r="E768" s="13">
        <v>163.51985099999999</v>
      </c>
      <c r="F768" s="12">
        <v>1252.6985500000001</v>
      </c>
      <c r="G768" s="11">
        <f t="shared" si="22"/>
        <v>321.5453600000011</v>
      </c>
      <c r="H768" s="10">
        <f t="shared" si="23"/>
        <v>0.34531950644984788</v>
      </c>
    </row>
    <row r="769" spans="1:8" ht="16.5" customHeight="1" x14ac:dyDescent="0.3">
      <c r="A769" s="15">
        <v>6815</v>
      </c>
      <c r="B769" s="14" t="s">
        <v>494</v>
      </c>
      <c r="C769" s="13">
        <v>39738.0076149304</v>
      </c>
      <c r="D769" s="13">
        <v>53830.651929999905</v>
      </c>
      <c r="E769" s="13">
        <v>44852.5489996006</v>
      </c>
      <c r="F769" s="12">
        <v>60777.799169999998</v>
      </c>
      <c r="G769" s="11">
        <f t="shared" si="22"/>
        <v>6947.147240000093</v>
      </c>
      <c r="H769" s="10">
        <f t="shared" si="23"/>
        <v>0.12905560291251902</v>
      </c>
    </row>
    <row r="770" spans="1:8" ht="16.5" customHeight="1" x14ac:dyDescent="0.3">
      <c r="A770" s="15">
        <v>6901</v>
      </c>
      <c r="B770" s="14" t="s">
        <v>493</v>
      </c>
      <c r="C770" s="13">
        <v>427.828284</v>
      </c>
      <c r="D770" s="13">
        <v>421.13753000000003</v>
      </c>
      <c r="E770" s="13">
        <v>388.23229399999997</v>
      </c>
      <c r="F770" s="12">
        <v>281.19443999999999</v>
      </c>
      <c r="G770" s="11">
        <f t="shared" si="22"/>
        <v>-139.94309000000004</v>
      </c>
      <c r="H770" s="10">
        <f t="shared" si="23"/>
        <v>-0.33229783629115178</v>
      </c>
    </row>
    <row r="771" spans="1:8" ht="16.5" customHeight="1" x14ac:dyDescent="0.3">
      <c r="A771" s="15">
        <v>6902</v>
      </c>
      <c r="B771" s="14" t="s">
        <v>492</v>
      </c>
      <c r="C771" s="13">
        <v>16299.631327999999</v>
      </c>
      <c r="D771" s="13">
        <v>16976.975730000002</v>
      </c>
      <c r="E771" s="13">
        <v>14237.813164000001</v>
      </c>
      <c r="F771" s="12">
        <v>17330.12053</v>
      </c>
      <c r="G771" s="11">
        <f t="shared" si="22"/>
        <v>353.14479999999821</v>
      </c>
      <c r="H771" s="10">
        <f t="shared" si="23"/>
        <v>2.0801396292035472E-2</v>
      </c>
    </row>
    <row r="772" spans="1:8" ht="16.5" customHeight="1" x14ac:dyDescent="0.3">
      <c r="A772" s="15">
        <v>6903</v>
      </c>
      <c r="B772" s="14" t="s">
        <v>491</v>
      </c>
      <c r="C772" s="13">
        <v>6248.88087</v>
      </c>
      <c r="D772" s="13">
        <v>25842.408719999999</v>
      </c>
      <c r="E772" s="13">
        <v>6274.2769225000002</v>
      </c>
      <c r="F772" s="12">
        <v>26435.68144</v>
      </c>
      <c r="G772" s="11">
        <f t="shared" si="22"/>
        <v>593.27272000000085</v>
      </c>
      <c r="H772" s="10">
        <f t="shared" si="23"/>
        <v>2.2957330581218394E-2</v>
      </c>
    </row>
    <row r="773" spans="1:8" ht="16.5" customHeight="1" x14ac:dyDescent="0.3">
      <c r="A773" s="15">
        <v>6904</v>
      </c>
      <c r="B773" s="14" t="s">
        <v>490</v>
      </c>
      <c r="C773" s="13">
        <v>46811.910244000006</v>
      </c>
      <c r="D773" s="13">
        <v>5781.1311799999994</v>
      </c>
      <c r="E773" s="13">
        <v>60902.299149999999</v>
      </c>
      <c r="F773" s="12">
        <v>7281.6342300000097</v>
      </c>
      <c r="G773" s="11">
        <f t="shared" si="22"/>
        <v>1500.5030500000103</v>
      </c>
      <c r="H773" s="10">
        <f t="shared" si="23"/>
        <v>0.25955180799063104</v>
      </c>
    </row>
    <row r="774" spans="1:8" ht="16.5" customHeight="1" x14ac:dyDescent="0.3">
      <c r="A774" s="15">
        <v>6905</v>
      </c>
      <c r="B774" s="14" t="s">
        <v>489</v>
      </c>
      <c r="C774" s="13">
        <v>12332.4222262</v>
      </c>
      <c r="D774" s="13">
        <v>3357.1417999999999</v>
      </c>
      <c r="E774" s="13">
        <v>15452.779430999999</v>
      </c>
      <c r="F774" s="12">
        <v>4358.1924500000005</v>
      </c>
      <c r="G774" s="11">
        <f t="shared" ref="G774:G837" si="24">F774-D774</f>
        <v>1001.0506500000006</v>
      </c>
      <c r="H774" s="10">
        <f t="shared" ref="H774:H837" si="25">IF(D774&lt;&gt;0,G774/D774,"")</f>
        <v>0.29818539389667742</v>
      </c>
    </row>
    <row r="775" spans="1:8" ht="16.5" customHeight="1" x14ac:dyDescent="0.3">
      <c r="A775" s="15">
        <v>6906</v>
      </c>
      <c r="B775" s="14" t="s">
        <v>488</v>
      </c>
      <c r="C775" s="13">
        <v>31.300322999999999</v>
      </c>
      <c r="D775" s="13">
        <v>30.566599999999998</v>
      </c>
      <c r="E775" s="13">
        <v>55.162174</v>
      </c>
      <c r="F775" s="12">
        <v>526.40006000000005</v>
      </c>
      <c r="G775" s="11">
        <f t="shared" si="24"/>
        <v>495.83346000000006</v>
      </c>
      <c r="H775" s="10">
        <f t="shared" si="25"/>
        <v>16.221413569059042</v>
      </c>
    </row>
    <row r="776" spans="1:8" ht="16.5" customHeight="1" x14ac:dyDescent="0.3">
      <c r="A776" s="15">
        <v>6907</v>
      </c>
      <c r="B776" s="14" t="s">
        <v>487</v>
      </c>
      <c r="C776" s="13">
        <v>144118.6791714</v>
      </c>
      <c r="D776" s="13">
        <v>67956.923600000096</v>
      </c>
      <c r="E776" s="13">
        <v>249379.61306675</v>
      </c>
      <c r="F776" s="12">
        <v>128581.43517</v>
      </c>
      <c r="G776" s="11">
        <f t="shared" si="24"/>
        <v>60624.511569999901</v>
      </c>
      <c r="H776" s="10">
        <f t="shared" si="25"/>
        <v>0.89210206051763963</v>
      </c>
    </row>
    <row r="777" spans="1:8" ht="16.5" customHeight="1" x14ac:dyDescent="0.3">
      <c r="A777" s="15">
        <v>6908</v>
      </c>
      <c r="B777" s="14" t="s">
        <v>486</v>
      </c>
      <c r="C777" s="13">
        <v>96800.176858518302</v>
      </c>
      <c r="D777" s="13">
        <v>41245.472799999996</v>
      </c>
      <c r="E777" s="13">
        <v>0</v>
      </c>
      <c r="F777" s="12">
        <v>0</v>
      </c>
      <c r="G777" s="11">
        <f t="shared" si="24"/>
        <v>-41245.472799999996</v>
      </c>
      <c r="H777" s="10">
        <f t="shared" si="25"/>
        <v>-1</v>
      </c>
    </row>
    <row r="778" spans="1:8" ht="25.5" customHeight="1" x14ac:dyDescent="0.3">
      <c r="A778" s="15">
        <v>6909</v>
      </c>
      <c r="B778" s="14" t="s">
        <v>485</v>
      </c>
      <c r="C778" s="13">
        <v>2651.7937178039997</v>
      </c>
      <c r="D778" s="13">
        <v>3821.4264600000001</v>
      </c>
      <c r="E778" s="13">
        <v>3476.6679073</v>
      </c>
      <c r="F778" s="12">
        <v>5059.0239000000001</v>
      </c>
      <c r="G778" s="11">
        <f t="shared" si="24"/>
        <v>1237.59744</v>
      </c>
      <c r="H778" s="10">
        <f t="shared" si="25"/>
        <v>0.32385745295750112</v>
      </c>
    </row>
    <row r="779" spans="1:8" ht="16.5" customHeight="1" x14ac:dyDescent="0.3">
      <c r="A779" s="15">
        <v>6910</v>
      </c>
      <c r="B779" s="14" t="s">
        <v>484</v>
      </c>
      <c r="C779" s="13">
        <v>10987.172509600001</v>
      </c>
      <c r="D779" s="13">
        <v>21917.651180000001</v>
      </c>
      <c r="E779" s="13">
        <v>12136.0379252</v>
      </c>
      <c r="F779" s="12">
        <v>25434.385109999999</v>
      </c>
      <c r="G779" s="11">
        <f t="shared" si="24"/>
        <v>3516.7339299999985</v>
      </c>
      <c r="H779" s="10">
        <f t="shared" si="25"/>
        <v>0.16045213518175894</v>
      </c>
    </row>
    <row r="780" spans="1:8" ht="16.5" customHeight="1" x14ac:dyDescent="0.3">
      <c r="A780" s="15">
        <v>6911</v>
      </c>
      <c r="B780" s="14" t="s">
        <v>483</v>
      </c>
      <c r="C780" s="13">
        <v>7825.7967941910001</v>
      </c>
      <c r="D780" s="13">
        <v>19047.974610000001</v>
      </c>
      <c r="E780" s="13">
        <v>9038.3729252500198</v>
      </c>
      <c r="F780" s="12">
        <v>23695.845100000002</v>
      </c>
      <c r="G780" s="11">
        <f t="shared" si="24"/>
        <v>4647.8704900000012</v>
      </c>
      <c r="H780" s="10">
        <f t="shared" si="25"/>
        <v>0.24400864580950851</v>
      </c>
    </row>
    <row r="781" spans="1:8" ht="25.5" customHeight="1" x14ac:dyDescent="0.3">
      <c r="A781" s="15">
        <v>6912</v>
      </c>
      <c r="B781" s="14" t="s">
        <v>482</v>
      </c>
      <c r="C781" s="13">
        <v>3117.4318418487501</v>
      </c>
      <c r="D781" s="13">
        <v>6726.0983399999996</v>
      </c>
      <c r="E781" s="13">
        <v>3866.0230149999898</v>
      </c>
      <c r="F781" s="12">
        <v>9503.1037000000397</v>
      </c>
      <c r="G781" s="11">
        <f t="shared" si="24"/>
        <v>2777.0053600000401</v>
      </c>
      <c r="H781" s="10">
        <f t="shared" si="25"/>
        <v>0.4128701692458514</v>
      </c>
    </row>
    <row r="782" spans="1:8" ht="16.5" customHeight="1" x14ac:dyDescent="0.3">
      <c r="A782" s="15">
        <v>6913</v>
      </c>
      <c r="B782" s="14" t="s">
        <v>481</v>
      </c>
      <c r="C782" s="13">
        <v>384.67375730100298</v>
      </c>
      <c r="D782" s="13">
        <v>1415.7190500000002</v>
      </c>
      <c r="E782" s="13">
        <v>590.68395686000201</v>
      </c>
      <c r="F782" s="12">
        <v>2161.5823599999999</v>
      </c>
      <c r="G782" s="11">
        <f t="shared" si="24"/>
        <v>745.86330999999973</v>
      </c>
      <c r="H782" s="10">
        <f t="shared" si="25"/>
        <v>0.52684415739125612</v>
      </c>
    </row>
    <row r="783" spans="1:8" ht="16.5" customHeight="1" x14ac:dyDescent="0.3">
      <c r="A783" s="15">
        <v>6914</v>
      </c>
      <c r="B783" s="14" t="s">
        <v>480</v>
      </c>
      <c r="C783" s="13">
        <v>6052.1902784999902</v>
      </c>
      <c r="D783" s="13">
        <v>5340.7145699999901</v>
      </c>
      <c r="E783" s="13">
        <v>7774.5070703799902</v>
      </c>
      <c r="F783" s="12">
        <v>6379.8580900000097</v>
      </c>
      <c r="G783" s="11">
        <f t="shared" si="24"/>
        <v>1039.1435200000196</v>
      </c>
      <c r="H783" s="10">
        <f t="shared" si="25"/>
        <v>0.19457012846878682</v>
      </c>
    </row>
    <row r="784" spans="1:8" ht="16.5" customHeight="1" x14ac:dyDescent="0.3">
      <c r="A784" s="15">
        <v>7001</v>
      </c>
      <c r="B784" s="14" t="s">
        <v>479</v>
      </c>
      <c r="C784" s="13">
        <v>18863.046471999998</v>
      </c>
      <c r="D784" s="13">
        <v>1486.9891</v>
      </c>
      <c r="E784" s="13">
        <v>31665.251762</v>
      </c>
      <c r="F784" s="12">
        <v>1843.34392</v>
      </c>
      <c r="G784" s="11">
        <f t="shared" si="24"/>
        <v>356.35482000000002</v>
      </c>
      <c r="H784" s="10">
        <f t="shared" si="25"/>
        <v>0.23964857576965429</v>
      </c>
    </row>
    <row r="785" spans="1:8" ht="16.5" customHeight="1" x14ac:dyDescent="0.3">
      <c r="A785" s="15">
        <v>7002</v>
      </c>
      <c r="B785" s="14" t="s">
        <v>478</v>
      </c>
      <c r="C785" s="13">
        <v>1990.4269960000001</v>
      </c>
      <c r="D785" s="13">
        <v>2037.2929199999999</v>
      </c>
      <c r="E785" s="13">
        <v>1440.514445</v>
      </c>
      <c r="F785" s="12">
        <v>1679.2837400000001</v>
      </c>
      <c r="G785" s="11">
        <f t="shared" si="24"/>
        <v>-358.00917999999979</v>
      </c>
      <c r="H785" s="10">
        <f t="shared" si="25"/>
        <v>-0.17572788698445965</v>
      </c>
    </row>
    <row r="786" spans="1:8" ht="16.5" customHeight="1" x14ac:dyDescent="0.3">
      <c r="A786" s="15">
        <v>7003</v>
      </c>
      <c r="B786" s="14" t="s">
        <v>477</v>
      </c>
      <c r="C786" s="13">
        <v>377.06271299999997</v>
      </c>
      <c r="D786" s="13">
        <v>323.13992999999999</v>
      </c>
      <c r="E786" s="13">
        <v>974.37254000000007</v>
      </c>
      <c r="F786" s="12">
        <v>759.18804</v>
      </c>
      <c r="G786" s="11">
        <f t="shared" si="24"/>
        <v>436.04811000000001</v>
      </c>
      <c r="H786" s="10">
        <f t="shared" si="25"/>
        <v>1.3494095576489109</v>
      </c>
    </row>
    <row r="787" spans="1:8" ht="16.5" customHeight="1" x14ac:dyDescent="0.3">
      <c r="A787" s="15">
        <v>7004</v>
      </c>
      <c r="B787" s="14" t="s">
        <v>476</v>
      </c>
      <c r="C787" s="13">
        <v>970.33360400000004</v>
      </c>
      <c r="D787" s="13">
        <v>370.65285999999998</v>
      </c>
      <c r="E787" s="13">
        <v>1046.049111</v>
      </c>
      <c r="F787" s="12">
        <v>466.62273999999996</v>
      </c>
      <c r="G787" s="11">
        <f t="shared" si="24"/>
        <v>95.969879999999989</v>
      </c>
      <c r="H787" s="10">
        <f t="shared" si="25"/>
        <v>0.25892119111127321</v>
      </c>
    </row>
    <row r="788" spans="1:8" ht="16.5" customHeight="1" x14ac:dyDescent="0.3">
      <c r="A788" s="15">
        <v>7005</v>
      </c>
      <c r="B788" s="14" t="s">
        <v>475</v>
      </c>
      <c r="C788" s="13">
        <v>308064.25948390004</v>
      </c>
      <c r="D788" s="13">
        <v>78362.597070000687</v>
      </c>
      <c r="E788" s="13">
        <v>338112.39547860005</v>
      </c>
      <c r="F788" s="12">
        <v>149407.02343999999</v>
      </c>
      <c r="G788" s="11">
        <f t="shared" si="24"/>
        <v>71044.426369999303</v>
      </c>
      <c r="H788" s="10">
        <f t="shared" si="25"/>
        <v>0.90661143232065011</v>
      </c>
    </row>
    <row r="789" spans="1:8" ht="16.5" customHeight="1" x14ac:dyDescent="0.3">
      <c r="A789" s="15">
        <v>7006</v>
      </c>
      <c r="B789" s="14" t="s">
        <v>474</v>
      </c>
      <c r="C789" s="13">
        <v>839.59075629999995</v>
      </c>
      <c r="D789" s="13">
        <v>944.89893000000006</v>
      </c>
      <c r="E789" s="13">
        <v>1033.5770870000001</v>
      </c>
      <c r="F789" s="12">
        <v>1137.7859599999999</v>
      </c>
      <c r="G789" s="11">
        <f t="shared" si="24"/>
        <v>192.88702999999987</v>
      </c>
      <c r="H789" s="10">
        <f t="shared" si="25"/>
        <v>0.20413509199338373</v>
      </c>
    </row>
    <row r="790" spans="1:8" ht="16.5" customHeight="1" x14ac:dyDescent="0.3">
      <c r="A790" s="15">
        <v>7007</v>
      </c>
      <c r="B790" s="14" t="s">
        <v>473</v>
      </c>
      <c r="C790" s="13">
        <v>7058.5269812268507</v>
      </c>
      <c r="D790" s="13">
        <v>18386.038800000002</v>
      </c>
      <c r="E790" s="13">
        <v>9597.5730970368295</v>
      </c>
      <c r="F790" s="12">
        <v>25282.1872999999</v>
      </c>
      <c r="G790" s="11">
        <f t="shared" si="24"/>
        <v>6896.1484999998975</v>
      </c>
      <c r="H790" s="10">
        <f t="shared" si="25"/>
        <v>0.37507527178719413</v>
      </c>
    </row>
    <row r="791" spans="1:8" ht="16.5" customHeight="1" x14ac:dyDescent="0.3">
      <c r="A791" s="15">
        <v>7008</v>
      </c>
      <c r="B791" s="14" t="s">
        <v>472</v>
      </c>
      <c r="C791" s="13">
        <v>702.86759800000004</v>
      </c>
      <c r="D791" s="13">
        <v>1430.2505200000001</v>
      </c>
      <c r="E791" s="13">
        <v>1325.954301</v>
      </c>
      <c r="F791" s="12">
        <v>2759.9811199999999</v>
      </c>
      <c r="G791" s="11">
        <f t="shared" si="24"/>
        <v>1329.7305999999999</v>
      </c>
      <c r="H791" s="10">
        <f t="shared" si="25"/>
        <v>0.92971866215437549</v>
      </c>
    </row>
    <row r="792" spans="1:8" ht="16.5" customHeight="1" x14ac:dyDescent="0.3">
      <c r="A792" s="15">
        <v>7009</v>
      </c>
      <c r="B792" s="14" t="s">
        <v>471</v>
      </c>
      <c r="C792" s="13">
        <v>20205.158883798598</v>
      </c>
      <c r="D792" s="13">
        <v>15328.0195899999</v>
      </c>
      <c r="E792" s="13">
        <v>24285.103969911299</v>
      </c>
      <c r="F792" s="12">
        <v>22572.732179999799</v>
      </c>
      <c r="G792" s="11">
        <f t="shared" si="24"/>
        <v>7244.7125899998991</v>
      </c>
      <c r="H792" s="10">
        <f t="shared" si="25"/>
        <v>0.47264505029249815</v>
      </c>
    </row>
    <row r="793" spans="1:8" ht="25.5" customHeight="1" x14ac:dyDescent="0.3">
      <c r="A793" s="15">
        <v>7010</v>
      </c>
      <c r="B793" s="14" t="s">
        <v>470</v>
      </c>
      <c r="C793" s="13">
        <v>39196.210213749902</v>
      </c>
      <c r="D793" s="13">
        <v>27190.00619</v>
      </c>
      <c r="E793" s="13">
        <v>27776.2598972999</v>
      </c>
      <c r="F793" s="12">
        <v>25049.383020000001</v>
      </c>
      <c r="G793" s="11">
        <f t="shared" si="24"/>
        <v>-2140.6231699999989</v>
      </c>
      <c r="H793" s="10">
        <f t="shared" si="25"/>
        <v>-7.8728307564243288E-2</v>
      </c>
    </row>
    <row r="794" spans="1:8" ht="16.5" customHeight="1" x14ac:dyDescent="0.3">
      <c r="A794" s="15">
        <v>7011</v>
      </c>
      <c r="B794" s="14" t="s">
        <v>469</v>
      </c>
      <c r="C794" s="13">
        <v>1580.4507639999999</v>
      </c>
      <c r="D794" s="13">
        <v>1370.6177299999999</v>
      </c>
      <c r="E794" s="13">
        <v>1186.0821450000001</v>
      </c>
      <c r="F794" s="12">
        <v>1092.9590499999999</v>
      </c>
      <c r="G794" s="11">
        <f t="shared" si="24"/>
        <v>-277.65868</v>
      </c>
      <c r="H794" s="10">
        <f t="shared" si="25"/>
        <v>-0.20257922681329973</v>
      </c>
    </row>
    <row r="795" spans="1:8" ht="16.5" customHeight="1" x14ac:dyDescent="0.3">
      <c r="A795" s="15">
        <v>7012</v>
      </c>
      <c r="B795" s="14" t="s">
        <v>468</v>
      </c>
      <c r="C795" s="13">
        <v>0</v>
      </c>
      <c r="D795" s="13">
        <v>0</v>
      </c>
      <c r="E795" s="13">
        <v>0</v>
      </c>
      <c r="F795" s="12">
        <v>0</v>
      </c>
      <c r="G795" s="11">
        <f t="shared" si="24"/>
        <v>0</v>
      </c>
      <c r="H795" s="10" t="str">
        <f t="shared" si="25"/>
        <v/>
      </c>
    </row>
    <row r="796" spans="1:8" ht="25.5" customHeight="1" x14ac:dyDescent="0.3">
      <c r="A796" s="15">
        <v>7013</v>
      </c>
      <c r="B796" s="14" t="s">
        <v>467</v>
      </c>
      <c r="C796" s="13">
        <v>32473.103331140501</v>
      </c>
      <c r="D796" s="13">
        <v>61787.064670000502</v>
      </c>
      <c r="E796" s="13">
        <v>35784.656807250401</v>
      </c>
      <c r="F796" s="12">
        <v>75475.244670000102</v>
      </c>
      <c r="G796" s="11">
        <f t="shared" si="24"/>
        <v>13688.1799999996</v>
      </c>
      <c r="H796" s="10">
        <f t="shared" si="25"/>
        <v>0.22153795576965848</v>
      </c>
    </row>
    <row r="797" spans="1:8" ht="16.5" customHeight="1" x14ac:dyDescent="0.3">
      <c r="A797" s="15">
        <v>7014</v>
      </c>
      <c r="B797" s="14" t="s">
        <v>466</v>
      </c>
      <c r="C797" s="13">
        <v>168.217128</v>
      </c>
      <c r="D797" s="13">
        <v>425.53571000000102</v>
      </c>
      <c r="E797" s="13">
        <v>186.27920800000001</v>
      </c>
      <c r="F797" s="12">
        <v>506.27728000000104</v>
      </c>
      <c r="G797" s="11">
        <f t="shared" si="24"/>
        <v>80.741570000000024</v>
      </c>
      <c r="H797" s="10">
        <f t="shared" si="25"/>
        <v>0.18974099729491523</v>
      </c>
    </row>
    <row r="798" spans="1:8" ht="16.5" customHeight="1" x14ac:dyDescent="0.3">
      <c r="A798" s="15">
        <v>7015</v>
      </c>
      <c r="B798" s="14" t="s">
        <v>465</v>
      </c>
      <c r="C798" s="13">
        <v>30.259794487200001</v>
      </c>
      <c r="D798" s="13">
        <v>197.90203</v>
      </c>
      <c r="E798" s="13">
        <v>8.7796558440000005</v>
      </c>
      <c r="F798" s="12">
        <v>70.826440000000005</v>
      </c>
      <c r="G798" s="11">
        <f t="shared" si="24"/>
        <v>-127.07558999999999</v>
      </c>
      <c r="H798" s="10">
        <f t="shared" si="25"/>
        <v>-0.64211362561566443</v>
      </c>
    </row>
    <row r="799" spans="1:8" ht="16.5" customHeight="1" x14ac:dyDescent="0.3">
      <c r="A799" s="15">
        <v>7016</v>
      </c>
      <c r="B799" s="14" t="s">
        <v>464</v>
      </c>
      <c r="C799" s="13">
        <v>1048.585499</v>
      </c>
      <c r="D799" s="13">
        <v>1437.3756799999999</v>
      </c>
      <c r="E799" s="13">
        <v>1028.8262870000001</v>
      </c>
      <c r="F799" s="12">
        <v>1421.1878000000002</v>
      </c>
      <c r="G799" s="11">
        <f t="shared" si="24"/>
        <v>-16.187879999999723</v>
      </c>
      <c r="H799" s="10">
        <f t="shared" si="25"/>
        <v>-1.1262107899306968E-2</v>
      </c>
    </row>
    <row r="800" spans="1:8" ht="25.5" customHeight="1" x14ac:dyDescent="0.3">
      <c r="A800" s="15">
        <v>7017</v>
      </c>
      <c r="B800" s="14" t="s">
        <v>463</v>
      </c>
      <c r="C800" s="13">
        <v>202.33687945</v>
      </c>
      <c r="D800" s="13">
        <v>2576.6590699999997</v>
      </c>
      <c r="E800" s="13">
        <v>259.11476033600002</v>
      </c>
      <c r="F800" s="12">
        <v>2779.0967799999999</v>
      </c>
      <c r="G800" s="11">
        <f t="shared" si="24"/>
        <v>202.43771000000015</v>
      </c>
      <c r="H800" s="10">
        <f t="shared" si="25"/>
        <v>7.8565966431872636E-2</v>
      </c>
    </row>
    <row r="801" spans="1:8" ht="16.5" customHeight="1" x14ac:dyDescent="0.3">
      <c r="A801" s="15">
        <v>7018</v>
      </c>
      <c r="B801" s="14" t="s">
        <v>462</v>
      </c>
      <c r="C801" s="13">
        <v>2479.01876107</v>
      </c>
      <c r="D801" s="13">
        <v>3594.3332300000002</v>
      </c>
      <c r="E801" s="13">
        <v>2771.5885594900001</v>
      </c>
      <c r="F801" s="12">
        <v>3111.8082100000001</v>
      </c>
      <c r="G801" s="11">
        <f t="shared" si="24"/>
        <v>-482.52502000000004</v>
      </c>
      <c r="H801" s="10">
        <f t="shared" si="25"/>
        <v>-0.13424604484988167</v>
      </c>
    </row>
    <row r="802" spans="1:8" ht="16.5" customHeight="1" x14ac:dyDescent="0.3">
      <c r="A802" s="15">
        <v>7019</v>
      </c>
      <c r="B802" s="14" t="s">
        <v>461</v>
      </c>
      <c r="C802" s="13">
        <v>46375.177171077601</v>
      </c>
      <c r="D802" s="13">
        <v>59682.378539999998</v>
      </c>
      <c r="E802" s="13">
        <v>53632.743364010203</v>
      </c>
      <c r="F802" s="12">
        <v>76438.7191700002</v>
      </c>
      <c r="G802" s="11">
        <f t="shared" si="24"/>
        <v>16756.340630000203</v>
      </c>
      <c r="H802" s="10">
        <f t="shared" si="25"/>
        <v>0.28075859307064749</v>
      </c>
    </row>
    <row r="803" spans="1:8" ht="16.5" customHeight="1" x14ac:dyDescent="0.3">
      <c r="A803" s="15">
        <v>7020</v>
      </c>
      <c r="B803" s="14" t="s">
        <v>460</v>
      </c>
      <c r="C803" s="13">
        <v>11166.268448167</v>
      </c>
      <c r="D803" s="13">
        <v>24107.819190000002</v>
      </c>
      <c r="E803" s="13">
        <v>11724.392132319999</v>
      </c>
      <c r="F803" s="12">
        <v>27826.302769999998</v>
      </c>
      <c r="G803" s="11">
        <f t="shared" si="24"/>
        <v>3718.4835799999964</v>
      </c>
      <c r="H803" s="10">
        <f t="shared" si="25"/>
        <v>0.15424388040633866</v>
      </c>
    </row>
    <row r="804" spans="1:8" ht="16.5" customHeight="1" x14ac:dyDescent="0.3">
      <c r="A804" s="15">
        <v>7101</v>
      </c>
      <c r="B804" s="14" t="s">
        <v>459</v>
      </c>
      <c r="C804" s="13">
        <v>3.1774580000000004E-2</v>
      </c>
      <c r="D804" s="13">
        <v>12.07888</v>
      </c>
      <c r="E804" s="13">
        <v>9.1094999999999995E-2</v>
      </c>
      <c r="F804" s="12">
        <v>57.172940000000004</v>
      </c>
      <c r="G804" s="11">
        <f t="shared" si="24"/>
        <v>45.094060000000006</v>
      </c>
      <c r="H804" s="10">
        <f t="shared" si="25"/>
        <v>3.73329812035553</v>
      </c>
    </row>
    <row r="805" spans="1:8" ht="16.5" customHeight="1" x14ac:dyDescent="0.3">
      <c r="A805" s="15">
        <v>7102</v>
      </c>
      <c r="B805" s="14" t="s">
        <v>458</v>
      </c>
      <c r="C805" s="13">
        <v>2.7538882E-3</v>
      </c>
      <c r="D805" s="13">
        <v>233.94171</v>
      </c>
      <c r="E805" s="13">
        <v>4.9980200000000004E-4</v>
      </c>
      <c r="F805" s="12">
        <v>219.93011999999999</v>
      </c>
      <c r="G805" s="11">
        <f t="shared" si="24"/>
        <v>-14.011590000000012</v>
      </c>
      <c r="H805" s="10">
        <f t="shared" si="25"/>
        <v>-5.9893509370347049E-2</v>
      </c>
    </row>
    <row r="806" spans="1:8" ht="16.5" customHeight="1" x14ac:dyDescent="0.3">
      <c r="A806" s="15">
        <v>7103</v>
      </c>
      <c r="B806" s="14" t="s">
        <v>457</v>
      </c>
      <c r="C806" s="13">
        <v>0.15372481839999999</v>
      </c>
      <c r="D806" s="13">
        <v>279.97035999999997</v>
      </c>
      <c r="E806" s="13">
        <v>7.1668777957999996</v>
      </c>
      <c r="F806" s="12">
        <v>451.33812</v>
      </c>
      <c r="G806" s="11">
        <f t="shared" si="24"/>
        <v>171.36776000000003</v>
      </c>
      <c r="H806" s="10">
        <f t="shared" si="25"/>
        <v>0.61209250864984444</v>
      </c>
    </row>
    <row r="807" spans="1:8" ht="25.5" customHeight="1" x14ac:dyDescent="0.3">
      <c r="A807" s="15">
        <v>7104</v>
      </c>
      <c r="B807" s="14" t="s">
        <v>456</v>
      </c>
      <c r="C807" s="13">
        <v>0.30658086800000001</v>
      </c>
      <c r="D807" s="13">
        <v>1951.9969599999999</v>
      </c>
      <c r="E807" s="13">
        <v>0.20377430100000002</v>
      </c>
      <c r="F807" s="12">
        <v>486.58267999999998</v>
      </c>
      <c r="G807" s="11">
        <f t="shared" si="24"/>
        <v>-1465.41428</v>
      </c>
      <c r="H807" s="10">
        <f t="shared" si="25"/>
        <v>-0.75072569785149668</v>
      </c>
    </row>
    <row r="808" spans="1:8" ht="25.5" customHeight="1" x14ac:dyDescent="0.3">
      <c r="A808" s="15">
        <v>7105</v>
      </c>
      <c r="B808" s="14" t="s">
        <v>455</v>
      </c>
      <c r="C808" s="13">
        <v>4.9417260000000001</v>
      </c>
      <c r="D808" s="13">
        <v>1345.0299399999999</v>
      </c>
      <c r="E808" s="13">
        <v>5.9822649999999999</v>
      </c>
      <c r="F808" s="12">
        <v>1749.36815</v>
      </c>
      <c r="G808" s="11">
        <f t="shared" si="24"/>
        <v>404.33821000000012</v>
      </c>
      <c r="H808" s="10">
        <f t="shared" si="25"/>
        <v>0.30061651267034262</v>
      </c>
    </row>
    <row r="809" spans="1:8" ht="16.5" customHeight="1" x14ac:dyDescent="0.3">
      <c r="A809" s="15">
        <v>7106</v>
      </c>
      <c r="B809" s="14" t="s">
        <v>454</v>
      </c>
      <c r="C809" s="13">
        <v>9.0445918699999996</v>
      </c>
      <c r="D809" s="13">
        <v>791.18303000000003</v>
      </c>
      <c r="E809" s="13">
        <v>11.675145042390001</v>
      </c>
      <c r="F809" s="12">
        <v>1294.2892400000001</v>
      </c>
      <c r="G809" s="11">
        <f t="shared" si="24"/>
        <v>503.10621000000003</v>
      </c>
      <c r="H809" s="10">
        <f t="shared" si="25"/>
        <v>0.63589105292109216</v>
      </c>
    </row>
    <row r="810" spans="1:8" ht="16.5" customHeight="1" x14ac:dyDescent="0.3">
      <c r="A810" s="15">
        <v>7107</v>
      </c>
      <c r="B810" s="14" t="s">
        <v>453</v>
      </c>
      <c r="C810" s="13">
        <v>2E-3</v>
      </c>
      <c r="D810" s="13">
        <v>0.11956</v>
      </c>
      <c r="E810" s="13">
        <v>3.5099999999999999E-2</v>
      </c>
      <c r="F810" s="12">
        <v>5.0612299999999992</v>
      </c>
      <c r="G810" s="11">
        <f t="shared" si="24"/>
        <v>4.9416699999999993</v>
      </c>
      <c r="H810" s="10">
        <f t="shared" si="25"/>
        <v>41.332134493141517</v>
      </c>
    </row>
    <row r="811" spans="1:8" ht="16.5" customHeight="1" x14ac:dyDescent="0.3">
      <c r="A811" s="15">
        <v>7108</v>
      </c>
      <c r="B811" s="14" t="s">
        <v>452</v>
      </c>
      <c r="C811" s="13">
        <v>1.4056699999999999E-3</v>
      </c>
      <c r="D811" s="13">
        <v>62.742570000000001</v>
      </c>
      <c r="E811" s="13">
        <v>3.1721478599999998E-3</v>
      </c>
      <c r="F811" s="12">
        <v>50.027120000000004</v>
      </c>
      <c r="G811" s="11">
        <f t="shared" si="24"/>
        <v>-12.715449999999997</v>
      </c>
      <c r="H811" s="10">
        <f t="shared" si="25"/>
        <v>-0.20266064969923925</v>
      </c>
    </row>
    <row r="812" spans="1:8" ht="16.5" customHeight="1" x14ac:dyDescent="0.3">
      <c r="A812" s="15">
        <v>7109</v>
      </c>
      <c r="B812" s="14" t="s">
        <v>451</v>
      </c>
      <c r="C812" s="13">
        <v>0</v>
      </c>
      <c r="D812" s="13">
        <v>0</v>
      </c>
      <c r="E812" s="13">
        <v>0</v>
      </c>
      <c r="F812" s="12">
        <v>0</v>
      </c>
      <c r="G812" s="11">
        <f t="shared" si="24"/>
        <v>0</v>
      </c>
      <c r="H812" s="10" t="str">
        <f t="shared" si="25"/>
        <v/>
      </c>
    </row>
    <row r="813" spans="1:8" ht="16.5" customHeight="1" x14ac:dyDescent="0.3">
      <c r="A813" s="15">
        <v>7110</v>
      </c>
      <c r="B813" s="14" t="s">
        <v>450</v>
      </c>
      <c r="C813" s="13">
        <v>8.3536156E-2</v>
      </c>
      <c r="D813" s="13">
        <v>5482.9651100000001</v>
      </c>
      <c r="E813" s="13">
        <v>3.1890105539999998E-2</v>
      </c>
      <c r="F813" s="12">
        <v>2816.0448900000001</v>
      </c>
      <c r="G813" s="11">
        <f t="shared" si="24"/>
        <v>-2666.92022</v>
      </c>
      <c r="H813" s="10">
        <f t="shared" si="25"/>
        <v>-0.48640109256504094</v>
      </c>
    </row>
    <row r="814" spans="1:8" ht="25.5" customHeight="1" x14ac:dyDescent="0.3">
      <c r="A814" s="15">
        <v>7111</v>
      </c>
      <c r="B814" s="14" t="s">
        <v>449</v>
      </c>
      <c r="C814" s="13">
        <v>0</v>
      </c>
      <c r="D814" s="13">
        <v>0</v>
      </c>
      <c r="E814" s="13">
        <v>4.0000000000000003E-5</v>
      </c>
      <c r="F814" s="12">
        <v>0.26949000000000001</v>
      </c>
      <c r="G814" s="11">
        <f t="shared" si="24"/>
        <v>0.26949000000000001</v>
      </c>
      <c r="H814" s="10" t="str">
        <f t="shared" si="25"/>
        <v/>
      </c>
    </row>
    <row r="815" spans="1:8" ht="16.5" customHeight="1" x14ac:dyDescent="0.3">
      <c r="A815" s="15">
        <v>7112</v>
      </c>
      <c r="B815" s="14" t="s">
        <v>448</v>
      </c>
      <c r="C815" s="13">
        <v>3.2307000000000001E-4</v>
      </c>
      <c r="D815" s="13">
        <v>12.989889999999999</v>
      </c>
      <c r="E815" s="13">
        <v>0.71208945000000001</v>
      </c>
      <c r="F815" s="12">
        <v>6.8898000000000001</v>
      </c>
      <c r="G815" s="11">
        <f t="shared" si="24"/>
        <v>-6.1000899999999989</v>
      </c>
      <c r="H815" s="10">
        <f t="shared" si="25"/>
        <v>-0.46960289886981332</v>
      </c>
    </row>
    <row r="816" spans="1:8" ht="16.5" customHeight="1" x14ac:dyDescent="0.3">
      <c r="A816" s="15">
        <v>7113</v>
      </c>
      <c r="B816" s="14" t="s">
        <v>447</v>
      </c>
      <c r="C816" s="13">
        <v>3.6595930437900002</v>
      </c>
      <c r="D816" s="13">
        <v>18772.716079999998</v>
      </c>
      <c r="E816" s="13">
        <v>3.0195143309999999</v>
      </c>
      <c r="F816" s="12">
        <v>32848.577270000002</v>
      </c>
      <c r="G816" s="11">
        <f t="shared" si="24"/>
        <v>14075.861190000003</v>
      </c>
      <c r="H816" s="10">
        <f t="shared" si="25"/>
        <v>0.74980419082756433</v>
      </c>
    </row>
    <row r="817" spans="1:8" ht="16.5" customHeight="1" x14ac:dyDescent="0.3">
      <c r="A817" s="15">
        <v>7114</v>
      </c>
      <c r="B817" s="14" t="s">
        <v>446</v>
      </c>
      <c r="C817" s="13">
        <v>3.69537541</v>
      </c>
      <c r="D817" s="13">
        <v>189.59335999999999</v>
      </c>
      <c r="E817" s="13">
        <v>4.24228644</v>
      </c>
      <c r="F817" s="12">
        <v>498.96848999999997</v>
      </c>
      <c r="G817" s="11">
        <f t="shared" si="24"/>
        <v>309.37513000000001</v>
      </c>
      <c r="H817" s="10">
        <f t="shared" si="25"/>
        <v>1.6317825160121644</v>
      </c>
    </row>
    <row r="818" spans="1:8" ht="16.5" customHeight="1" x14ac:dyDescent="0.3">
      <c r="A818" s="15">
        <v>7115</v>
      </c>
      <c r="B818" s="14" t="s">
        <v>445</v>
      </c>
      <c r="C818" s="13">
        <v>1.1009523369999998</v>
      </c>
      <c r="D818" s="13">
        <v>24770.020760000003</v>
      </c>
      <c r="E818" s="13">
        <v>1.7243377519</v>
      </c>
      <c r="F818" s="12">
        <v>42160.359630000006</v>
      </c>
      <c r="G818" s="11">
        <f t="shared" si="24"/>
        <v>17390.338870000003</v>
      </c>
      <c r="H818" s="10">
        <f t="shared" si="25"/>
        <v>0.70207203451693845</v>
      </c>
    </row>
    <row r="819" spans="1:8" ht="25.5" customHeight="1" x14ac:dyDescent="0.3">
      <c r="A819" s="15">
        <v>7116</v>
      </c>
      <c r="B819" s="14" t="s">
        <v>444</v>
      </c>
      <c r="C819" s="13">
        <v>0.61903479000000006</v>
      </c>
      <c r="D819" s="13">
        <v>225.65007</v>
      </c>
      <c r="E819" s="13">
        <v>0.73771951999999996</v>
      </c>
      <c r="F819" s="12">
        <v>113.40135000000001</v>
      </c>
      <c r="G819" s="11">
        <f t="shared" si="24"/>
        <v>-112.24871999999999</v>
      </c>
      <c r="H819" s="10">
        <f t="shared" si="25"/>
        <v>-0.49744597907724997</v>
      </c>
    </row>
    <row r="820" spans="1:8" ht="16.5" customHeight="1" x14ac:dyDescent="0.3">
      <c r="A820" s="15">
        <v>7117</v>
      </c>
      <c r="B820" s="14" t="s">
        <v>443</v>
      </c>
      <c r="C820" s="13">
        <v>356.61003359399996</v>
      </c>
      <c r="D820" s="13">
        <v>5306.9916899999898</v>
      </c>
      <c r="E820" s="13">
        <v>348.95445671999903</v>
      </c>
      <c r="F820" s="12">
        <v>6470.9665100000202</v>
      </c>
      <c r="G820" s="11">
        <f t="shared" si="24"/>
        <v>1163.9748200000304</v>
      </c>
      <c r="H820" s="10">
        <f t="shared" si="25"/>
        <v>0.21932855523277306</v>
      </c>
    </row>
    <row r="821" spans="1:8" ht="16.5" customHeight="1" x14ac:dyDescent="0.3">
      <c r="A821" s="15">
        <v>7118</v>
      </c>
      <c r="B821" s="14" t="s">
        <v>442</v>
      </c>
      <c r="C821" s="13">
        <v>4.5954358000000001E-2</v>
      </c>
      <c r="D821" s="13">
        <v>134.54033999999999</v>
      </c>
      <c r="E821" s="13">
        <v>0.22420738000000001</v>
      </c>
      <c r="F821" s="12">
        <v>183.27302</v>
      </c>
      <c r="G821" s="11">
        <f t="shared" si="24"/>
        <v>48.732680000000016</v>
      </c>
      <c r="H821" s="10">
        <f t="shared" si="25"/>
        <v>0.36221612045874135</v>
      </c>
    </row>
    <row r="822" spans="1:8" ht="25.5" customHeight="1" x14ac:dyDescent="0.3">
      <c r="A822" s="15">
        <v>7201</v>
      </c>
      <c r="B822" s="14" t="s">
        <v>441</v>
      </c>
      <c r="C822" s="13">
        <v>593.49693000000002</v>
      </c>
      <c r="D822" s="13">
        <v>417.18945000000002</v>
      </c>
      <c r="E822" s="13">
        <v>184.66085999999999</v>
      </c>
      <c r="F822" s="12">
        <v>225.73254999999997</v>
      </c>
      <c r="G822" s="11">
        <f t="shared" si="24"/>
        <v>-191.45690000000005</v>
      </c>
      <c r="H822" s="10">
        <f t="shared" si="25"/>
        <v>-0.45892076129921316</v>
      </c>
    </row>
    <row r="823" spans="1:8" ht="16.5" customHeight="1" x14ac:dyDescent="0.3">
      <c r="A823" s="15">
        <v>7202</v>
      </c>
      <c r="B823" s="14" t="s">
        <v>440</v>
      </c>
      <c r="C823" s="13">
        <v>33988.67252</v>
      </c>
      <c r="D823" s="13">
        <v>96428.612150000001</v>
      </c>
      <c r="E823" s="13">
        <v>59502.655450000006</v>
      </c>
      <c r="F823" s="12">
        <v>177465.76316999999</v>
      </c>
      <c r="G823" s="11">
        <f t="shared" si="24"/>
        <v>81037.15101999999</v>
      </c>
      <c r="H823" s="10">
        <f t="shared" si="25"/>
        <v>0.84038491494559986</v>
      </c>
    </row>
    <row r="824" spans="1:8" ht="25.5" customHeight="1" x14ac:dyDescent="0.3">
      <c r="A824" s="15">
        <v>7203</v>
      </c>
      <c r="B824" s="14" t="s">
        <v>439</v>
      </c>
      <c r="C824" s="13">
        <v>2648.3</v>
      </c>
      <c r="D824" s="13">
        <v>804.95299999999997</v>
      </c>
      <c r="E824" s="13">
        <v>1603.3</v>
      </c>
      <c r="F824" s="12">
        <v>652.97599000000002</v>
      </c>
      <c r="G824" s="11">
        <f t="shared" si="24"/>
        <v>-151.97700999999995</v>
      </c>
      <c r="H824" s="10">
        <f t="shared" si="25"/>
        <v>-0.18880234001239818</v>
      </c>
    </row>
    <row r="825" spans="1:8" ht="16.5" customHeight="1" x14ac:dyDescent="0.3">
      <c r="A825" s="15">
        <v>7204</v>
      </c>
      <c r="B825" s="14" t="s">
        <v>438</v>
      </c>
      <c r="C825" s="13">
        <v>610.99153223999997</v>
      </c>
      <c r="D825" s="13">
        <v>311.98235999999997</v>
      </c>
      <c r="E825" s="13">
        <v>668.79212520000101</v>
      </c>
      <c r="F825" s="12">
        <v>296.78701000000001</v>
      </c>
      <c r="G825" s="11">
        <f t="shared" si="24"/>
        <v>-15.195349999999962</v>
      </c>
      <c r="H825" s="10">
        <f t="shared" si="25"/>
        <v>-4.8705798622716887E-2</v>
      </c>
    </row>
    <row r="826" spans="1:8" ht="25.5" customHeight="1" x14ac:dyDescent="0.3">
      <c r="A826" s="15">
        <v>7205</v>
      </c>
      <c r="B826" s="14" t="s">
        <v>437</v>
      </c>
      <c r="C826" s="13">
        <v>1381.550751</v>
      </c>
      <c r="D826" s="13">
        <v>1876.52854</v>
      </c>
      <c r="E826" s="13">
        <v>1680.2470479999999</v>
      </c>
      <c r="F826" s="12">
        <v>2239.52394</v>
      </c>
      <c r="G826" s="11">
        <f t="shared" si="24"/>
        <v>362.99540000000002</v>
      </c>
      <c r="H826" s="10">
        <f t="shared" si="25"/>
        <v>0.19343985037392505</v>
      </c>
    </row>
    <row r="827" spans="1:8" ht="16.5" customHeight="1" x14ac:dyDescent="0.3">
      <c r="A827" s="15">
        <v>7206</v>
      </c>
      <c r="B827" s="14" t="s">
        <v>436</v>
      </c>
      <c r="C827" s="13">
        <v>58.86</v>
      </c>
      <c r="D827" s="13">
        <v>34.936500000000002</v>
      </c>
      <c r="E827" s="13">
        <v>142.49100000000001</v>
      </c>
      <c r="F827" s="12">
        <v>153.40051</v>
      </c>
      <c r="G827" s="11">
        <f t="shared" si="24"/>
        <v>118.46401</v>
      </c>
      <c r="H827" s="10">
        <f t="shared" si="25"/>
        <v>3.3908379488500562</v>
      </c>
    </row>
    <row r="828" spans="1:8" ht="16.5" customHeight="1" x14ac:dyDescent="0.3">
      <c r="A828" s="15">
        <v>7207</v>
      </c>
      <c r="B828" s="14" t="s">
        <v>435</v>
      </c>
      <c r="C828" s="13">
        <v>14920.85745</v>
      </c>
      <c r="D828" s="13">
        <v>6484.9836100000002</v>
      </c>
      <c r="E828" s="13">
        <v>38967.724000000002</v>
      </c>
      <c r="F828" s="12">
        <v>25952.128109999998</v>
      </c>
      <c r="G828" s="11">
        <f t="shared" si="24"/>
        <v>19467.144499999999</v>
      </c>
      <c r="H828" s="10">
        <f t="shared" si="25"/>
        <v>3.0018802931099464</v>
      </c>
    </row>
    <row r="829" spans="1:8" ht="38.25" customHeight="1" x14ac:dyDescent="0.3">
      <c r="A829" s="15">
        <v>7208</v>
      </c>
      <c r="B829" s="14" t="s">
        <v>434</v>
      </c>
      <c r="C829" s="13">
        <v>84313.050573</v>
      </c>
      <c r="D829" s="13">
        <v>45998.799249999996</v>
      </c>
      <c r="E829" s="13">
        <v>74328.955321999994</v>
      </c>
      <c r="F829" s="12">
        <v>65354.219159999993</v>
      </c>
      <c r="G829" s="11">
        <f t="shared" si="24"/>
        <v>19355.419909999997</v>
      </c>
      <c r="H829" s="10">
        <f t="shared" si="25"/>
        <v>0.42078098179921508</v>
      </c>
    </row>
    <row r="830" spans="1:8" ht="38.25" customHeight="1" x14ac:dyDescent="0.3">
      <c r="A830" s="15">
        <v>7209</v>
      </c>
      <c r="B830" s="14" t="s">
        <v>433</v>
      </c>
      <c r="C830" s="13">
        <v>51919.843315999999</v>
      </c>
      <c r="D830" s="13">
        <v>30312.735430000001</v>
      </c>
      <c r="E830" s="13">
        <v>49674.238413999999</v>
      </c>
      <c r="F830" s="12">
        <v>51961.778030000001</v>
      </c>
      <c r="G830" s="11">
        <f t="shared" si="24"/>
        <v>21649.042600000001</v>
      </c>
      <c r="H830" s="10">
        <f t="shared" si="25"/>
        <v>0.71418967285196933</v>
      </c>
    </row>
    <row r="831" spans="1:8" ht="25.5" customHeight="1" x14ac:dyDescent="0.3">
      <c r="A831" s="15">
        <v>7210</v>
      </c>
      <c r="B831" s="14" t="s">
        <v>432</v>
      </c>
      <c r="C831" s="13">
        <v>520041.86494400003</v>
      </c>
      <c r="D831" s="13">
        <v>429504.85537000099</v>
      </c>
      <c r="E831" s="13">
        <v>473007.97422699997</v>
      </c>
      <c r="F831" s="12">
        <v>608114.26855000202</v>
      </c>
      <c r="G831" s="11">
        <f t="shared" si="24"/>
        <v>178609.41318000102</v>
      </c>
      <c r="H831" s="10">
        <f t="shared" si="25"/>
        <v>0.41584957875769823</v>
      </c>
    </row>
    <row r="832" spans="1:8" ht="38.25" customHeight="1" x14ac:dyDescent="0.3">
      <c r="A832" s="15">
        <v>7211</v>
      </c>
      <c r="B832" s="14" t="s">
        <v>431</v>
      </c>
      <c r="C832" s="13">
        <v>7697.0083219999997</v>
      </c>
      <c r="D832" s="13">
        <v>5694.2325700000001</v>
      </c>
      <c r="E832" s="13">
        <v>7574.0788419999999</v>
      </c>
      <c r="F832" s="12">
        <v>9509.9951500000006</v>
      </c>
      <c r="G832" s="11">
        <f t="shared" si="24"/>
        <v>3815.7625800000005</v>
      </c>
      <c r="H832" s="10">
        <f t="shared" si="25"/>
        <v>0.67011006893243219</v>
      </c>
    </row>
    <row r="833" spans="1:8" ht="25.5" customHeight="1" x14ac:dyDescent="0.3">
      <c r="A833" s="15">
        <v>7212</v>
      </c>
      <c r="B833" s="14" t="s">
        <v>430</v>
      </c>
      <c r="C833" s="13">
        <v>10955.58038996</v>
      </c>
      <c r="D833" s="13">
        <v>10201.21279</v>
      </c>
      <c r="E833" s="13">
        <v>10621.352834000001</v>
      </c>
      <c r="F833" s="12">
        <v>14361.20745</v>
      </c>
      <c r="G833" s="11">
        <f t="shared" si="24"/>
        <v>4159.9946600000003</v>
      </c>
      <c r="H833" s="10">
        <f t="shared" si="25"/>
        <v>0.40779412660403885</v>
      </c>
    </row>
    <row r="834" spans="1:8" ht="25.5" customHeight="1" x14ac:dyDescent="0.3">
      <c r="A834" s="15">
        <v>7213</v>
      </c>
      <c r="B834" s="14" t="s">
        <v>429</v>
      </c>
      <c r="C834" s="13">
        <v>44576.194000000003</v>
      </c>
      <c r="D834" s="13">
        <v>21568.123190000002</v>
      </c>
      <c r="E834" s="13">
        <v>51788.983999999997</v>
      </c>
      <c r="F834" s="12">
        <v>39401.439189999997</v>
      </c>
      <c r="G834" s="11">
        <f t="shared" si="24"/>
        <v>17833.315999999995</v>
      </c>
      <c r="H834" s="10">
        <f t="shared" si="25"/>
        <v>0.82683670910542462</v>
      </c>
    </row>
    <row r="835" spans="1:8" ht="25.5" customHeight="1" x14ac:dyDescent="0.3">
      <c r="A835" s="15">
        <v>7214</v>
      </c>
      <c r="B835" s="14" t="s">
        <v>428</v>
      </c>
      <c r="C835" s="13">
        <v>202694.366782</v>
      </c>
      <c r="D835" s="13">
        <v>91677.233160000105</v>
      </c>
      <c r="E835" s="13">
        <v>157536.55177700002</v>
      </c>
      <c r="F835" s="12">
        <v>115015.86205</v>
      </c>
      <c r="G835" s="11">
        <f t="shared" si="24"/>
        <v>23338.628889999891</v>
      </c>
      <c r="H835" s="10">
        <f t="shared" si="25"/>
        <v>0.25457387931055953</v>
      </c>
    </row>
    <row r="836" spans="1:8" ht="16.5" customHeight="1" x14ac:dyDescent="0.3">
      <c r="A836" s="15">
        <v>7215</v>
      </c>
      <c r="B836" s="14" t="s">
        <v>427</v>
      </c>
      <c r="C836" s="13">
        <v>5187.2075250000007</v>
      </c>
      <c r="D836" s="13">
        <v>5991.8371900000002</v>
      </c>
      <c r="E836" s="13">
        <v>6326.4618921000001</v>
      </c>
      <c r="F836" s="12">
        <v>9833.8076300000012</v>
      </c>
      <c r="G836" s="11">
        <f t="shared" si="24"/>
        <v>3841.970440000001</v>
      </c>
      <c r="H836" s="10">
        <f t="shared" si="25"/>
        <v>0.64120073996870408</v>
      </c>
    </row>
    <row r="837" spans="1:8" ht="16.5" customHeight="1" x14ac:dyDescent="0.3">
      <c r="A837" s="15">
        <v>7216</v>
      </c>
      <c r="B837" s="14" t="s">
        <v>426</v>
      </c>
      <c r="C837" s="13">
        <v>81518.587612000003</v>
      </c>
      <c r="D837" s="13">
        <v>48603.561929999902</v>
      </c>
      <c r="E837" s="13">
        <v>74788.986023999998</v>
      </c>
      <c r="F837" s="12">
        <v>66675.456529999996</v>
      </c>
      <c r="G837" s="11">
        <f t="shared" si="24"/>
        <v>18071.894600000094</v>
      </c>
      <c r="H837" s="10">
        <f t="shared" si="25"/>
        <v>0.37182243198611042</v>
      </c>
    </row>
    <row r="838" spans="1:8" ht="16.5" customHeight="1" x14ac:dyDescent="0.3">
      <c r="A838" s="15">
        <v>7217</v>
      </c>
      <c r="B838" s="14" t="s">
        <v>425</v>
      </c>
      <c r="C838" s="13">
        <v>10162.995172000001</v>
      </c>
      <c r="D838" s="13">
        <v>10933.218869999999</v>
      </c>
      <c r="E838" s="13">
        <v>13203.508569</v>
      </c>
      <c r="F838" s="12">
        <v>16371.499609999999</v>
      </c>
      <c r="G838" s="11">
        <f t="shared" ref="G838:G901" si="26">F838-D838</f>
        <v>5438.2807400000002</v>
      </c>
      <c r="H838" s="10">
        <f t="shared" ref="H838:H901" si="27">IF(D838&lt;&gt;0,G838/D838,"")</f>
        <v>0.49740893369676048</v>
      </c>
    </row>
    <row r="839" spans="1:8" ht="25.5" customHeight="1" x14ac:dyDescent="0.3">
      <c r="A839" s="15">
        <v>7218</v>
      </c>
      <c r="B839" s="14" t="s">
        <v>424</v>
      </c>
      <c r="C839" s="13">
        <v>6294.5304000000006</v>
      </c>
      <c r="D839" s="13">
        <v>21492.073700000001</v>
      </c>
      <c r="E839" s="13">
        <v>4083.0324009999999</v>
      </c>
      <c r="F839" s="12">
        <v>18513.59618</v>
      </c>
      <c r="G839" s="11">
        <f t="shared" si="26"/>
        <v>-2978.4775200000004</v>
      </c>
      <c r="H839" s="10">
        <f t="shared" si="27"/>
        <v>-0.13858492956870888</v>
      </c>
    </row>
    <row r="840" spans="1:8" ht="25.5" customHeight="1" x14ac:dyDescent="0.3">
      <c r="A840" s="15">
        <v>7219</v>
      </c>
      <c r="B840" s="14" t="s">
        <v>423</v>
      </c>
      <c r="C840" s="13">
        <v>29313.299688000003</v>
      </c>
      <c r="D840" s="13">
        <v>54473.422609999798</v>
      </c>
      <c r="E840" s="13">
        <v>36330.301363999999</v>
      </c>
      <c r="F840" s="12">
        <v>93480.756389999995</v>
      </c>
      <c r="G840" s="11">
        <f t="shared" si="26"/>
        <v>39007.333780000197</v>
      </c>
      <c r="H840" s="10">
        <f t="shared" si="27"/>
        <v>0.71608009761515412</v>
      </c>
    </row>
    <row r="841" spans="1:8" ht="25.5" customHeight="1" x14ac:dyDescent="0.3">
      <c r="A841" s="15">
        <v>7220</v>
      </c>
      <c r="B841" s="14" t="s">
        <v>422</v>
      </c>
      <c r="C841" s="13">
        <v>2273.6235070000002</v>
      </c>
      <c r="D841" s="13">
        <v>5199.1537099999996</v>
      </c>
      <c r="E841" s="13">
        <v>2634.6833790000001</v>
      </c>
      <c r="F841" s="12">
        <v>6909.9532800000006</v>
      </c>
      <c r="G841" s="11">
        <f t="shared" si="26"/>
        <v>1710.799570000001</v>
      </c>
      <c r="H841" s="10">
        <f t="shared" si="27"/>
        <v>0.32905347012716057</v>
      </c>
    </row>
    <row r="842" spans="1:8" ht="25.5" customHeight="1" x14ac:dyDescent="0.3">
      <c r="A842" s="15">
        <v>7221</v>
      </c>
      <c r="B842" s="14" t="s">
        <v>421</v>
      </c>
      <c r="C842" s="13">
        <v>150.86304000000001</v>
      </c>
      <c r="D842" s="13">
        <v>632.14166</v>
      </c>
      <c r="E842" s="13">
        <v>183.77664000000001</v>
      </c>
      <c r="F842" s="12">
        <v>689.88602000000003</v>
      </c>
      <c r="G842" s="11">
        <f t="shared" si="26"/>
        <v>57.744360000000029</v>
      </c>
      <c r="H842" s="10">
        <f t="shared" si="27"/>
        <v>9.1347183161445217E-2</v>
      </c>
    </row>
    <row r="843" spans="1:8" ht="25.5" customHeight="1" x14ac:dyDescent="0.3">
      <c r="A843" s="15">
        <v>7222</v>
      </c>
      <c r="B843" s="14" t="s">
        <v>420</v>
      </c>
      <c r="C843" s="13">
        <v>4319.7739670000001</v>
      </c>
      <c r="D843" s="13">
        <v>11744.592560000001</v>
      </c>
      <c r="E843" s="13">
        <v>4238.4556009999897</v>
      </c>
      <c r="F843" s="12">
        <v>15136.755949999999</v>
      </c>
      <c r="G843" s="11">
        <f t="shared" si="26"/>
        <v>3392.1633899999979</v>
      </c>
      <c r="H843" s="10">
        <f t="shared" si="27"/>
        <v>0.28882767730513742</v>
      </c>
    </row>
    <row r="844" spans="1:8" ht="16.5" customHeight="1" x14ac:dyDescent="0.3">
      <c r="A844" s="15">
        <v>7223</v>
      </c>
      <c r="B844" s="14" t="s">
        <v>419</v>
      </c>
      <c r="C844" s="13">
        <v>867.69184258999996</v>
      </c>
      <c r="D844" s="13">
        <v>2785.36393</v>
      </c>
      <c r="E844" s="13">
        <v>1259.5401159999999</v>
      </c>
      <c r="F844" s="12">
        <v>4443.8074000000006</v>
      </c>
      <c r="G844" s="11">
        <f t="shared" si="26"/>
        <v>1658.4434700000006</v>
      </c>
      <c r="H844" s="10">
        <f t="shared" si="27"/>
        <v>0.59541356593929917</v>
      </c>
    </row>
    <row r="845" spans="1:8" ht="25.5" customHeight="1" x14ac:dyDescent="0.3">
      <c r="A845" s="15">
        <v>7224</v>
      </c>
      <c r="B845" s="14" t="s">
        <v>418</v>
      </c>
      <c r="C845" s="13">
        <v>1233.1200490000001</v>
      </c>
      <c r="D845" s="13">
        <v>1356.3746899999999</v>
      </c>
      <c r="E845" s="13">
        <v>1648.5429953999999</v>
      </c>
      <c r="F845" s="12">
        <v>3297.2012200000004</v>
      </c>
      <c r="G845" s="11">
        <f t="shared" si="26"/>
        <v>1940.8265300000005</v>
      </c>
      <c r="H845" s="10">
        <f t="shared" si="27"/>
        <v>1.4308926171425396</v>
      </c>
    </row>
    <row r="846" spans="1:8" ht="25.5" customHeight="1" x14ac:dyDescent="0.3">
      <c r="A846" s="15">
        <v>7225</v>
      </c>
      <c r="B846" s="14" t="s">
        <v>417</v>
      </c>
      <c r="C846" s="13">
        <v>26382.705175999999</v>
      </c>
      <c r="D846" s="13">
        <v>25580.8992</v>
      </c>
      <c r="E846" s="13">
        <v>30481.925789999998</v>
      </c>
      <c r="F846" s="12">
        <v>42697.608749999905</v>
      </c>
      <c r="G846" s="11">
        <f t="shared" si="26"/>
        <v>17116.709549999905</v>
      </c>
      <c r="H846" s="10">
        <f t="shared" si="27"/>
        <v>0.66912071448997013</v>
      </c>
    </row>
    <row r="847" spans="1:8" ht="25.5" customHeight="1" x14ac:dyDescent="0.3">
      <c r="A847" s="15">
        <v>7226</v>
      </c>
      <c r="B847" s="14" t="s">
        <v>416</v>
      </c>
      <c r="C847" s="13">
        <v>4584.9303300000001</v>
      </c>
      <c r="D847" s="13">
        <v>4744.0109400000001</v>
      </c>
      <c r="E847" s="13">
        <v>3720.8691200000003</v>
      </c>
      <c r="F847" s="12">
        <v>5473.6810500000001</v>
      </c>
      <c r="G847" s="11">
        <f t="shared" si="26"/>
        <v>729.67011000000002</v>
      </c>
      <c r="H847" s="10">
        <f t="shared" si="27"/>
        <v>0.15380869041587833</v>
      </c>
    </row>
    <row r="848" spans="1:8" ht="25.5" customHeight="1" x14ac:dyDescent="0.3">
      <c r="A848" s="15">
        <v>7227</v>
      </c>
      <c r="B848" s="14" t="s">
        <v>415</v>
      </c>
      <c r="C848" s="13">
        <v>1079.1089999999999</v>
      </c>
      <c r="D848" s="13">
        <v>561.52868999999998</v>
      </c>
      <c r="E848" s="13">
        <v>4096.1220000000003</v>
      </c>
      <c r="F848" s="12">
        <v>3231.4385499999999</v>
      </c>
      <c r="G848" s="11">
        <f t="shared" si="26"/>
        <v>2669.9098599999998</v>
      </c>
      <c r="H848" s="10">
        <f t="shared" si="27"/>
        <v>4.7547167358447879</v>
      </c>
    </row>
    <row r="849" spans="1:8" ht="38.25" customHeight="1" x14ac:dyDescent="0.3">
      <c r="A849" s="15">
        <v>7228</v>
      </c>
      <c r="B849" s="14" t="s">
        <v>414</v>
      </c>
      <c r="C849" s="13">
        <v>50407.234658000001</v>
      </c>
      <c r="D849" s="13">
        <v>35481.583399999996</v>
      </c>
      <c r="E849" s="13">
        <v>54279.239788400002</v>
      </c>
      <c r="F849" s="12">
        <v>50191.219100000002</v>
      </c>
      <c r="G849" s="11">
        <f t="shared" si="26"/>
        <v>14709.635700000006</v>
      </c>
      <c r="H849" s="10">
        <f t="shared" si="27"/>
        <v>0.41457100530637558</v>
      </c>
    </row>
    <row r="850" spans="1:8" ht="16.5" customHeight="1" x14ac:dyDescent="0.3">
      <c r="A850" s="15">
        <v>7229</v>
      </c>
      <c r="B850" s="14" t="s">
        <v>413</v>
      </c>
      <c r="C850" s="13">
        <v>11382.517041999999</v>
      </c>
      <c r="D850" s="13">
        <v>11554.1381</v>
      </c>
      <c r="E850" s="13">
        <v>10860.709327999999</v>
      </c>
      <c r="F850" s="12">
        <v>15550.06285</v>
      </c>
      <c r="G850" s="11">
        <f t="shared" si="26"/>
        <v>3995.9247500000001</v>
      </c>
      <c r="H850" s="10">
        <f t="shared" si="27"/>
        <v>0.34584360299449773</v>
      </c>
    </row>
    <row r="851" spans="1:8" ht="25.5" customHeight="1" x14ac:dyDescent="0.3">
      <c r="A851" s="15">
        <v>7301</v>
      </c>
      <c r="B851" s="14" t="s">
        <v>412</v>
      </c>
      <c r="C851" s="13">
        <v>2100.3913600000001</v>
      </c>
      <c r="D851" s="13">
        <v>2705.4446200000002</v>
      </c>
      <c r="E851" s="13">
        <v>3765.067963</v>
      </c>
      <c r="F851" s="12">
        <v>5400.8146999999999</v>
      </c>
      <c r="G851" s="11">
        <f t="shared" si="26"/>
        <v>2695.3700799999997</v>
      </c>
      <c r="H851" s="10">
        <f t="shared" si="27"/>
        <v>0.99627619803209999</v>
      </c>
    </row>
    <row r="852" spans="1:8" ht="25.5" customHeight="1" x14ac:dyDescent="0.3">
      <c r="A852" s="15">
        <v>7302</v>
      </c>
      <c r="B852" s="14" t="s">
        <v>411</v>
      </c>
      <c r="C852" s="13">
        <v>12983.473553</v>
      </c>
      <c r="D852" s="13">
        <v>14062.903109999999</v>
      </c>
      <c r="E852" s="13">
        <v>10232.018438999999</v>
      </c>
      <c r="F852" s="12">
        <v>11302.065789999999</v>
      </c>
      <c r="G852" s="11">
        <f t="shared" si="26"/>
        <v>-2760.8373200000005</v>
      </c>
      <c r="H852" s="10">
        <f t="shared" si="27"/>
        <v>-0.19632058177495335</v>
      </c>
    </row>
    <row r="853" spans="1:8" ht="16.5" customHeight="1" x14ac:dyDescent="0.3">
      <c r="A853" s="15">
        <v>7303</v>
      </c>
      <c r="B853" s="14" t="s">
        <v>410</v>
      </c>
      <c r="C853" s="13">
        <v>3384.0232759999999</v>
      </c>
      <c r="D853" s="13">
        <v>4380.3354500000005</v>
      </c>
      <c r="E853" s="13">
        <v>4715.9126420000002</v>
      </c>
      <c r="F853" s="12">
        <v>5521.6207199999999</v>
      </c>
      <c r="G853" s="11">
        <f t="shared" si="26"/>
        <v>1141.2852699999994</v>
      </c>
      <c r="H853" s="10">
        <f t="shared" si="27"/>
        <v>0.26054745875684004</v>
      </c>
    </row>
    <row r="854" spans="1:8" ht="25.5" customHeight="1" x14ac:dyDescent="0.3">
      <c r="A854" s="15">
        <v>7304</v>
      </c>
      <c r="B854" s="14" t="s">
        <v>409</v>
      </c>
      <c r="C854" s="13">
        <v>33351.636052100497</v>
      </c>
      <c r="D854" s="13">
        <v>59404.756640000203</v>
      </c>
      <c r="E854" s="13">
        <v>32690.077349710402</v>
      </c>
      <c r="F854" s="12">
        <v>65208.631979999802</v>
      </c>
      <c r="G854" s="11">
        <f t="shared" si="26"/>
        <v>5803.8753399995985</v>
      </c>
      <c r="H854" s="10">
        <f t="shared" si="27"/>
        <v>9.7700515384176456E-2</v>
      </c>
    </row>
    <row r="855" spans="1:8" ht="25.5" customHeight="1" x14ac:dyDescent="0.3">
      <c r="A855" s="15">
        <v>7305</v>
      </c>
      <c r="B855" s="14" t="s">
        <v>408</v>
      </c>
      <c r="C855" s="13">
        <v>8765.7463619999999</v>
      </c>
      <c r="D855" s="13">
        <v>8373.3431500000006</v>
      </c>
      <c r="E855" s="13">
        <v>17109.394272000001</v>
      </c>
      <c r="F855" s="12">
        <v>21414.810699999998</v>
      </c>
      <c r="G855" s="11">
        <f t="shared" si="26"/>
        <v>13041.467549999998</v>
      </c>
      <c r="H855" s="10">
        <f t="shared" si="27"/>
        <v>1.557498279525305</v>
      </c>
    </row>
    <row r="856" spans="1:8" ht="16.5" customHeight="1" x14ac:dyDescent="0.3">
      <c r="A856" s="15">
        <v>7306</v>
      </c>
      <c r="B856" s="14" t="s">
        <v>407</v>
      </c>
      <c r="C856" s="13">
        <v>32014.070737100003</v>
      </c>
      <c r="D856" s="13">
        <v>47811.6499999999</v>
      </c>
      <c r="E856" s="13">
        <v>38783.363619600103</v>
      </c>
      <c r="F856" s="12">
        <v>73737.858500000191</v>
      </c>
      <c r="G856" s="11">
        <f t="shared" si="26"/>
        <v>25926.208500000292</v>
      </c>
      <c r="H856" s="10">
        <f t="shared" si="27"/>
        <v>0.54225713816612364</v>
      </c>
    </row>
    <row r="857" spans="1:8" ht="16.5" customHeight="1" x14ac:dyDescent="0.3">
      <c r="A857" s="15">
        <v>7307</v>
      </c>
      <c r="B857" s="14" t="s">
        <v>406</v>
      </c>
      <c r="C857" s="13">
        <v>9713.9516144404606</v>
      </c>
      <c r="D857" s="13">
        <v>41492.019220000402</v>
      </c>
      <c r="E857" s="13">
        <v>10628.9679492711</v>
      </c>
      <c r="F857" s="12">
        <v>49878.611250000002</v>
      </c>
      <c r="G857" s="11">
        <f t="shared" si="26"/>
        <v>8386.5920299995996</v>
      </c>
      <c r="H857" s="10">
        <f t="shared" si="27"/>
        <v>0.20212542526628854</v>
      </c>
    </row>
    <row r="858" spans="1:8" ht="16.5" customHeight="1" x14ac:dyDescent="0.3">
      <c r="A858" s="15">
        <v>7308</v>
      </c>
      <c r="B858" s="14" t="s">
        <v>405</v>
      </c>
      <c r="C858" s="13">
        <v>64617.920159599998</v>
      </c>
      <c r="D858" s="13">
        <v>129477.26556999999</v>
      </c>
      <c r="E858" s="13">
        <v>62454.113961800002</v>
      </c>
      <c r="F858" s="12">
        <v>157268.71596</v>
      </c>
      <c r="G858" s="11">
        <f t="shared" si="26"/>
        <v>27791.450390000013</v>
      </c>
      <c r="H858" s="10">
        <f t="shared" si="27"/>
        <v>0.21464347634816996</v>
      </c>
    </row>
    <row r="859" spans="1:8" ht="25.5" customHeight="1" x14ac:dyDescent="0.3">
      <c r="A859" s="15">
        <v>7309</v>
      </c>
      <c r="B859" s="14" t="s">
        <v>404</v>
      </c>
      <c r="C859" s="13">
        <v>15935.477564999999</v>
      </c>
      <c r="D859" s="13">
        <v>43104.908439999999</v>
      </c>
      <c r="E859" s="13">
        <v>9090.4327589999994</v>
      </c>
      <c r="F859" s="12">
        <v>65235.691380000004</v>
      </c>
      <c r="G859" s="11">
        <f t="shared" si="26"/>
        <v>22130.782940000005</v>
      </c>
      <c r="H859" s="10">
        <f t="shared" si="27"/>
        <v>0.51341677180001466</v>
      </c>
    </row>
    <row r="860" spans="1:8" ht="38.25" customHeight="1" x14ac:dyDescent="0.3">
      <c r="A860" s="15">
        <v>7310</v>
      </c>
      <c r="B860" s="14" t="s">
        <v>403</v>
      </c>
      <c r="C860" s="13">
        <v>3865.4737760000003</v>
      </c>
      <c r="D860" s="13">
        <v>12635.33259</v>
      </c>
      <c r="E860" s="13">
        <v>3954.8617319999998</v>
      </c>
      <c r="F860" s="12">
        <v>11862.56402</v>
      </c>
      <c r="G860" s="11">
        <f t="shared" si="26"/>
        <v>-772.76857000000018</v>
      </c>
      <c r="H860" s="10">
        <f t="shared" si="27"/>
        <v>-6.1159337476529393E-2</v>
      </c>
    </row>
    <row r="861" spans="1:8" ht="25.5" customHeight="1" x14ac:dyDescent="0.3">
      <c r="A861" s="15">
        <v>7311</v>
      </c>
      <c r="B861" s="14" t="s">
        <v>402</v>
      </c>
      <c r="C861" s="13">
        <v>5675.0993037500002</v>
      </c>
      <c r="D861" s="13">
        <v>14263.930679999999</v>
      </c>
      <c r="E861" s="13">
        <v>5394.4221379999999</v>
      </c>
      <c r="F861" s="12">
        <v>15697.904269999999</v>
      </c>
      <c r="G861" s="11">
        <f t="shared" si="26"/>
        <v>1433.9735899999996</v>
      </c>
      <c r="H861" s="10">
        <f t="shared" si="27"/>
        <v>0.10053144691810853</v>
      </c>
    </row>
    <row r="862" spans="1:8" ht="25.5" customHeight="1" x14ac:dyDescent="0.3">
      <c r="A862" s="15">
        <v>7312</v>
      </c>
      <c r="B862" s="14" t="s">
        <v>401</v>
      </c>
      <c r="C862" s="13">
        <v>5160.00785792433</v>
      </c>
      <c r="D862" s="13">
        <v>12148.58438</v>
      </c>
      <c r="E862" s="13">
        <v>6639.4745471550004</v>
      </c>
      <c r="F862" s="12">
        <v>16834.0334</v>
      </c>
      <c r="G862" s="11">
        <f t="shared" si="26"/>
        <v>4685.44902</v>
      </c>
      <c r="H862" s="10">
        <f t="shared" si="27"/>
        <v>0.38567860035722118</v>
      </c>
    </row>
    <row r="863" spans="1:8" ht="25.5" customHeight="1" x14ac:dyDescent="0.3">
      <c r="A863" s="15">
        <v>7313</v>
      </c>
      <c r="B863" s="14" t="s">
        <v>400</v>
      </c>
      <c r="C863" s="13">
        <v>266.69739199999998</v>
      </c>
      <c r="D863" s="13">
        <v>442.67068</v>
      </c>
      <c r="E863" s="13">
        <v>124.71065</v>
      </c>
      <c r="F863" s="12">
        <v>200.12554</v>
      </c>
      <c r="G863" s="11">
        <f t="shared" si="26"/>
        <v>-242.54514</v>
      </c>
      <c r="H863" s="10">
        <f t="shared" si="27"/>
        <v>-0.54791327042486748</v>
      </c>
    </row>
    <row r="864" spans="1:8" ht="25.5" customHeight="1" x14ac:dyDescent="0.3">
      <c r="A864" s="15">
        <v>7314</v>
      </c>
      <c r="B864" s="14" t="s">
        <v>399</v>
      </c>
      <c r="C864" s="13">
        <v>2903.4337650000002</v>
      </c>
      <c r="D864" s="13">
        <v>7403.7547100000002</v>
      </c>
      <c r="E864" s="13">
        <v>2419.5430619999997</v>
      </c>
      <c r="F864" s="12">
        <v>6858.1096699999998</v>
      </c>
      <c r="G864" s="11">
        <f t="shared" si="26"/>
        <v>-545.64504000000034</v>
      </c>
      <c r="H864" s="10">
        <f t="shared" si="27"/>
        <v>-7.3698422134787375E-2</v>
      </c>
    </row>
    <row r="865" spans="1:8" ht="16.5" customHeight="1" x14ac:dyDescent="0.3">
      <c r="A865" s="15">
        <v>7315</v>
      </c>
      <c r="B865" s="14" t="s">
        <v>398</v>
      </c>
      <c r="C865" s="13">
        <v>5807.3142226849304</v>
      </c>
      <c r="D865" s="13">
        <v>25626.499530000001</v>
      </c>
      <c r="E865" s="13">
        <v>7202.4042274310596</v>
      </c>
      <c r="F865" s="12">
        <v>32638.502969999998</v>
      </c>
      <c r="G865" s="11">
        <f t="shared" si="26"/>
        <v>7012.0034399999968</v>
      </c>
      <c r="H865" s="10">
        <f t="shared" si="27"/>
        <v>0.27362314668811094</v>
      </c>
    </row>
    <row r="866" spans="1:8" ht="16.5" customHeight="1" x14ac:dyDescent="0.3">
      <c r="A866" s="15">
        <v>7316</v>
      </c>
      <c r="B866" s="14" t="s">
        <v>397</v>
      </c>
      <c r="C866" s="13">
        <v>49.306432999999998</v>
      </c>
      <c r="D866" s="13">
        <v>120.12394999999999</v>
      </c>
      <c r="E866" s="13">
        <v>45.511095999999995</v>
      </c>
      <c r="F866" s="12">
        <v>190.16789</v>
      </c>
      <c r="G866" s="11">
        <f t="shared" si="26"/>
        <v>70.043940000000006</v>
      </c>
      <c r="H866" s="10">
        <f t="shared" si="27"/>
        <v>0.58309720917435703</v>
      </c>
    </row>
    <row r="867" spans="1:8" ht="25.5" customHeight="1" x14ac:dyDescent="0.3">
      <c r="A867" s="15">
        <v>7317</v>
      </c>
      <c r="B867" s="14" t="s">
        <v>396</v>
      </c>
      <c r="C867" s="13">
        <v>2629.1834980000003</v>
      </c>
      <c r="D867" s="13">
        <v>3836.3199199999904</v>
      </c>
      <c r="E867" s="13">
        <v>2474.0121120000003</v>
      </c>
      <c r="F867" s="12">
        <v>4694.9159800000007</v>
      </c>
      <c r="G867" s="11">
        <f t="shared" si="26"/>
        <v>858.59606000001031</v>
      </c>
      <c r="H867" s="10">
        <f t="shared" si="27"/>
        <v>0.22380721053107908</v>
      </c>
    </row>
    <row r="868" spans="1:8" ht="25.5" customHeight="1" x14ac:dyDescent="0.3">
      <c r="A868" s="15">
        <v>7318</v>
      </c>
      <c r="B868" s="14" t="s">
        <v>395</v>
      </c>
      <c r="C868" s="13">
        <v>52826.334933264203</v>
      </c>
      <c r="D868" s="13">
        <v>108310.024819998</v>
      </c>
      <c r="E868" s="13">
        <v>55506.617189720397</v>
      </c>
      <c r="F868" s="12">
        <v>139430.47063000398</v>
      </c>
      <c r="G868" s="11">
        <f t="shared" si="26"/>
        <v>31120.445810005986</v>
      </c>
      <c r="H868" s="10">
        <f t="shared" si="27"/>
        <v>0.28732747371931183</v>
      </c>
    </row>
    <row r="869" spans="1:8" ht="25.5" customHeight="1" x14ac:dyDescent="0.3">
      <c r="A869" s="15">
        <v>7319</v>
      </c>
      <c r="B869" s="14" t="s">
        <v>394</v>
      </c>
      <c r="C869" s="13">
        <v>64.780909199999996</v>
      </c>
      <c r="D869" s="13">
        <v>278.32271999999995</v>
      </c>
      <c r="E869" s="13">
        <v>61.205372779999998</v>
      </c>
      <c r="F869" s="12">
        <v>496.81705999999997</v>
      </c>
      <c r="G869" s="11">
        <f t="shared" si="26"/>
        <v>218.49434000000002</v>
      </c>
      <c r="H869" s="10">
        <f t="shared" si="27"/>
        <v>0.78503953971131091</v>
      </c>
    </row>
    <row r="870" spans="1:8" ht="16.5" customHeight="1" x14ac:dyDescent="0.3">
      <c r="A870" s="15">
        <v>7320</v>
      </c>
      <c r="B870" s="14" t="s">
        <v>393</v>
      </c>
      <c r="C870" s="13">
        <v>9303.7367166729309</v>
      </c>
      <c r="D870" s="13">
        <v>27216.232250000201</v>
      </c>
      <c r="E870" s="13">
        <v>10577.566991985399</v>
      </c>
      <c r="F870" s="12">
        <v>33635.632060000004</v>
      </c>
      <c r="G870" s="11">
        <f t="shared" si="26"/>
        <v>6419.3998099998025</v>
      </c>
      <c r="H870" s="10">
        <f t="shared" si="27"/>
        <v>0.23586658693360302</v>
      </c>
    </row>
    <row r="871" spans="1:8" ht="38.25" customHeight="1" x14ac:dyDescent="0.3">
      <c r="A871" s="15">
        <v>7321</v>
      </c>
      <c r="B871" s="14" t="s">
        <v>392</v>
      </c>
      <c r="C871" s="13">
        <v>8945.4510548836097</v>
      </c>
      <c r="D871" s="13">
        <v>38326.290099999998</v>
      </c>
      <c r="E871" s="13">
        <v>9726.3772789999803</v>
      </c>
      <c r="F871" s="12">
        <v>44588.486569999906</v>
      </c>
      <c r="G871" s="11">
        <f t="shared" si="26"/>
        <v>6262.196469999908</v>
      </c>
      <c r="H871" s="10">
        <f t="shared" si="27"/>
        <v>0.16339166806024641</v>
      </c>
    </row>
    <row r="872" spans="1:8" ht="25.5" customHeight="1" x14ac:dyDescent="0.3">
      <c r="A872" s="15">
        <v>7322</v>
      </c>
      <c r="B872" s="14" t="s">
        <v>391</v>
      </c>
      <c r="C872" s="13">
        <v>16243.891075400001</v>
      </c>
      <c r="D872" s="13">
        <v>34302.310340000004</v>
      </c>
      <c r="E872" s="13">
        <v>17026.800857500002</v>
      </c>
      <c r="F872" s="12">
        <v>44480.66747</v>
      </c>
      <c r="G872" s="11">
        <f t="shared" si="26"/>
        <v>10178.357129999997</v>
      </c>
      <c r="H872" s="10">
        <f t="shared" si="27"/>
        <v>0.29672511936115831</v>
      </c>
    </row>
    <row r="873" spans="1:8" ht="25.5" customHeight="1" x14ac:dyDescent="0.3">
      <c r="A873" s="15">
        <v>7323</v>
      </c>
      <c r="B873" s="14" t="s">
        <v>390</v>
      </c>
      <c r="C873" s="13">
        <v>11424.855128568801</v>
      </c>
      <c r="D873" s="13">
        <v>47866.814049999994</v>
      </c>
      <c r="E873" s="13">
        <v>10583.646766579701</v>
      </c>
      <c r="F873" s="12">
        <v>50720.036539999703</v>
      </c>
      <c r="G873" s="11">
        <f t="shared" si="26"/>
        <v>2853.2224899997091</v>
      </c>
      <c r="H873" s="10">
        <f t="shared" si="27"/>
        <v>5.9607528652718206E-2</v>
      </c>
    </row>
    <row r="874" spans="1:8" ht="25.5" customHeight="1" x14ac:dyDescent="0.3">
      <c r="A874" s="15">
        <v>7324</v>
      </c>
      <c r="B874" s="14" t="s">
        <v>389</v>
      </c>
      <c r="C874" s="13">
        <v>4583.4245309000098</v>
      </c>
      <c r="D874" s="13">
        <v>13613.903340000001</v>
      </c>
      <c r="E874" s="13">
        <v>3863.0221352999902</v>
      </c>
      <c r="F874" s="12">
        <v>13838.075500000001</v>
      </c>
      <c r="G874" s="11">
        <f t="shared" si="26"/>
        <v>224.17216000000008</v>
      </c>
      <c r="H874" s="10">
        <f t="shared" si="27"/>
        <v>1.6466413371787614E-2</v>
      </c>
    </row>
    <row r="875" spans="1:8" ht="16.5" customHeight="1" x14ac:dyDescent="0.3">
      <c r="A875" s="15">
        <v>7325</v>
      </c>
      <c r="B875" s="14" t="s">
        <v>388</v>
      </c>
      <c r="C875" s="13">
        <v>8652.2268366999906</v>
      </c>
      <c r="D875" s="13">
        <v>14598.01388</v>
      </c>
      <c r="E875" s="13">
        <v>10485.9266323592</v>
      </c>
      <c r="F875" s="12">
        <v>18629.057100000002</v>
      </c>
      <c r="G875" s="11">
        <f t="shared" si="26"/>
        <v>4031.0432200000014</v>
      </c>
      <c r="H875" s="10">
        <f t="shared" si="27"/>
        <v>0.27613641507237702</v>
      </c>
    </row>
    <row r="876" spans="1:8" ht="16.5" customHeight="1" x14ac:dyDescent="0.3">
      <c r="A876" s="15">
        <v>7326</v>
      </c>
      <c r="B876" s="14" t="s">
        <v>387</v>
      </c>
      <c r="C876" s="13">
        <v>36535.190411097494</v>
      </c>
      <c r="D876" s="13">
        <v>130382.01008999901</v>
      </c>
      <c r="E876" s="13">
        <v>45398.025766077895</v>
      </c>
      <c r="F876" s="12">
        <v>180574.96954000299</v>
      </c>
      <c r="G876" s="11">
        <f t="shared" si="26"/>
        <v>50192.959450003982</v>
      </c>
      <c r="H876" s="10">
        <f t="shared" si="27"/>
        <v>0.38496844323351975</v>
      </c>
    </row>
    <row r="877" spans="1:8" ht="16.5" customHeight="1" x14ac:dyDescent="0.3">
      <c r="A877" s="15">
        <v>7401</v>
      </c>
      <c r="B877" s="14" t="s">
        <v>386</v>
      </c>
      <c r="C877" s="13">
        <v>0</v>
      </c>
      <c r="D877" s="13">
        <v>0</v>
      </c>
      <c r="E877" s="13">
        <v>0</v>
      </c>
      <c r="F877" s="12">
        <v>0</v>
      </c>
      <c r="G877" s="11">
        <f t="shared" si="26"/>
        <v>0</v>
      </c>
      <c r="H877" s="10" t="str">
        <f t="shared" si="27"/>
        <v/>
      </c>
    </row>
    <row r="878" spans="1:8" ht="25.5" customHeight="1" x14ac:dyDescent="0.3">
      <c r="A878" s="15">
        <v>7402</v>
      </c>
      <c r="B878" s="14" t="s">
        <v>385</v>
      </c>
      <c r="C878" s="13">
        <v>0</v>
      </c>
      <c r="D878" s="13">
        <v>0</v>
      </c>
      <c r="E878" s="13">
        <v>0</v>
      </c>
      <c r="F878" s="12">
        <v>0</v>
      </c>
      <c r="G878" s="11">
        <f t="shared" si="26"/>
        <v>0</v>
      </c>
      <c r="H878" s="10" t="str">
        <f t="shared" si="27"/>
        <v/>
      </c>
    </row>
    <row r="879" spans="1:8" ht="16.5" customHeight="1" x14ac:dyDescent="0.3">
      <c r="A879" s="15">
        <v>7403</v>
      </c>
      <c r="B879" s="14" t="s">
        <v>384</v>
      </c>
      <c r="C879" s="13">
        <v>463.50326000000001</v>
      </c>
      <c r="D879" s="13">
        <v>2907.76557</v>
      </c>
      <c r="E879" s="13">
        <v>259.33169299999997</v>
      </c>
      <c r="F879" s="12">
        <v>2503.0776800000003</v>
      </c>
      <c r="G879" s="11">
        <f t="shared" si="26"/>
        <v>-404.6878899999997</v>
      </c>
      <c r="H879" s="10">
        <f t="shared" si="27"/>
        <v>-0.139174868213327</v>
      </c>
    </row>
    <row r="880" spans="1:8" ht="16.5" customHeight="1" x14ac:dyDescent="0.3">
      <c r="A880" s="15">
        <v>7404</v>
      </c>
      <c r="B880" s="14" t="s">
        <v>383</v>
      </c>
      <c r="C880" s="13">
        <v>76.9782522</v>
      </c>
      <c r="D880" s="13">
        <v>262.76466999999997</v>
      </c>
      <c r="E880" s="13">
        <v>50.395572299999998</v>
      </c>
      <c r="F880" s="12">
        <v>170.71232000000001</v>
      </c>
      <c r="G880" s="11">
        <f t="shared" si="26"/>
        <v>-92.052349999999961</v>
      </c>
      <c r="H880" s="10">
        <f t="shared" si="27"/>
        <v>-0.35032240064845843</v>
      </c>
    </row>
    <row r="881" spans="1:8" ht="16.5" customHeight="1" x14ac:dyDescent="0.3">
      <c r="A881" s="15">
        <v>7405</v>
      </c>
      <c r="B881" s="14" t="s">
        <v>382</v>
      </c>
      <c r="C881" s="13">
        <v>2.1</v>
      </c>
      <c r="D881" s="13">
        <v>17.933119999999999</v>
      </c>
      <c r="E881" s="13">
        <v>1.0209999999999999</v>
      </c>
      <c r="F881" s="12">
        <v>11.58333</v>
      </c>
      <c r="G881" s="11">
        <f t="shared" si="26"/>
        <v>-6.3497899999999987</v>
      </c>
      <c r="H881" s="10">
        <f t="shared" si="27"/>
        <v>-0.35408172141824729</v>
      </c>
    </row>
    <row r="882" spans="1:8" ht="16.5" customHeight="1" x14ac:dyDescent="0.3">
      <c r="A882" s="15">
        <v>7406</v>
      </c>
      <c r="B882" s="14" t="s">
        <v>381</v>
      </c>
      <c r="C882" s="13">
        <v>78.763653000000005</v>
      </c>
      <c r="D882" s="13">
        <v>810.95586000000003</v>
      </c>
      <c r="E882" s="13">
        <v>90.282809999999998</v>
      </c>
      <c r="F882" s="12">
        <v>1208.04602</v>
      </c>
      <c r="G882" s="11">
        <f t="shared" si="26"/>
        <v>397.09015999999997</v>
      </c>
      <c r="H882" s="10">
        <f t="shared" si="27"/>
        <v>0.48965693397911936</v>
      </c>
    </row>
    <row r="883" spans="1:8" ht="16.5" customHeight="1" x14ac:dyDescent="0.3">
      <c r="A883" s="15">
        <v>7407</v>
      </c>
      <c r="B883" s="14" t="s">
        <v>380</v>
      </c>
      <c r="C883" s="13">
        <v>590.43192529999999</v>
      </c>
      <c r="D883" s="13">
        <v>4159.4452000000001</v>
      </c>
      <c r="E883" s="13">
        <v>484.35624660000002</v>
      </c>
      <c r="F883" s="12">
        <v>4975.9242999999997</v>
      </c>
      <c r="G883" s="11">
        <f t="shared" si="26"/>
        <v>816.47909999999956</v>
      </c>
      <c r="H883" s="10">
        <f t="shared" si="27"/>
        <v>0.19629519340704368</v>
      </c>
    </row>
    <row r="884" spans="1:8" ht="16.5" customHeight="1" x14ac:dyDescent="0.3">
      <c r="A884" s="15">
        <v>7408</v>
      </c>
      <c r="B884" s="14" t="s">
        <v>379</v>
      </c>
      <c r="C884" s="13">
        <v>1958.0479499999999</v>
      </c>
      <c r="D884" s="13">
        <v>13139.53386</v>
      </c>
      <c r="E884" s="13">
        <v>1200.704099</v>
      </c>
      <c r="F884" s="12">
        <v>12330.24071</v>
      </c>
      <c r="G884" s="11">
        <f t="shared" si="26"/>
        <v>-809.29314999999951</v>
      </c>
      <c r="H884" s="10">
        <f t="shared" si="27"/>
        <v>-6.1592226834141249E-2</v>
      </c>
    </row>
    <row r="885" spans="1:8" ht="16.5" customHeight="1" x14ac:dyDescent="0.3">
      <c r="A885" s="15">
        <v>7409</v>
      </c>
      <c r="B885" s="14" t="s">
        <v>378</v>
      </c>
      <c r="C885" s="13">
        <v>863.69274990000008</v>
      </c>
      <c r="D885" s="13">
        <v>6225.8166700000002</v>
      </c>
      <c r="E885" s="13">
        <v>949.31416400000001</v>
      </c>
      <c r="F885" s="12">
        <v>9459.7140999999901</v>
      </c>
      <c r="G885" s="11">
        <f t="shared" si="26"/>
        <v>3233.89742999999</v>
      </c>
      <c r="H885" s="10">
        <f t="shared" si="27"/>
        <v>0.51943344968427896</v>
      </c>
    </row>
    <row r="886" spans="1:8" ht="16.5" customHeight="1" x14ac:dyDescent="0.3">
      <c r="A886" s="15">
        <v>7410</v>
      </c>
      <c r="B886" s="14" t="s">
        <v>377</v>
      </c>
      <c r="C886" s="13">
        <v>102.004698</v>
      </c>
      <c r="D886" s="13">
        <v>1010.88226</v>
      </c>
      <c r="E886" s="13">
        <v>92.114260999999999</v>
      </c>
      <c r="F886" s="12">
        <v>1257.25162</v>
      </c>
      <c r="G886" s="11">
        <f t="shared" si="26"/>
        <v>246.36936000000003</v>
      </c>
      <c r="H886" s="10">
        <f t="shared" si="27"/>
        <v>0.24371716642846225</v>
      </c>
    </row>
    <row r="887" spans="1:8" ht="16.5" customHeight="1" x14ac:dyDescent="0.3">
      <c r="A887" s="15">
        <v>7411</v>
      </c>
      <c r="B887" s="14" t="s">
        <v>376</v>
      </c>
      <c r="C887" s="13">
        <v>2191.0606140999998</v>
      </c>
      <c r="D887" s="13">
        <v>17006.916699999998</v>
      </c>
      <c r="E887" s="13">
        <v>2579.5370832440003</v>
      </c>
      <c r="F887" s="12">
        <v>28232.81712</v>
      </c>
      <c r="G887" s="11">
        <f t="shared" si="26"/>
        <v>11225.900420000002</v>
      </c>
      <c r="H887" s="10">
        <f t="shared" si="27"/>
        <v>0.66007852087615637</v>
      </c>
    </row>
    <row r="888" spans="1:8" ht="16.5" customHeight="1" x14ac:dyDescent="0.3">
      <c r="A888" s="15">
        <v>7412</v>
      </c>
      <c r="B888" s="14" t="s">
        <v>375</v>
      </c>
      <c r="C888" s="13">
        <v>2072.9707671330002</v>
      </c>
      <c r="D888" s="13">
        <v>22371.892190000097</v>
      </c>
      <c r="E888" s="13">
        <v>2145.6259468009998</v>
      </c>
      <c r="F888" s="12">
        <v>27361.489719999998</v>
      </c>
      <c r="G888" s="11">
        <f t="shared" si="26"/>
        <v>4989.5975299999009</v>
      </c>
      <c r="H888" s="10">
        <f t="shared" si="27"/>
        <v>0.22302975035031578</v>
      </c>
    </row>
    <row r="889" spans="1:8" ht="25.5" customHeight="1" x14ac:dyDescent="0.3">
      <c r="A889" s="15">
        <v>7413</v>
      </c>
      <c r="B889" s="14" t="s">
        <v>374</v>
      </c>
      <c r="C889" s="13">
        <v>18.765495999999999</v>
      </c>
      <c r="D889" s="13">
        <v>754.70617000000004</v>
      </c>
      <c r="E889" s="13">
        <v>14.0746743</v>
      </c>
      <c r="F889" s="12">
        <v>333.79268000000002</v>
      </c>
      <c r="G889" s="11">
        <f t="shared" si="26"/>
        <v>-420.91349000000002</v>
      </c>
      <c r="H889" s="10">
        <f t="shared" si="27"/>
        <v>-0.55771836342612646</v>
      </c>
    </row>
    <row r="890" spans="1:8" ht="25.5" customHeight="1" x14ac:dyDescent="0.3">
      <c r="A890" s="15">
        <v>7414</v>
      </c>
      <c r="B890" s="14" t="s">
        <v>373</v>
      </c>
      <c r="C890" s="13">
        <v>0</v>
      </c>
      <c r="D890" s="13">
        <v>0</v>
      </c>
      <c r="E890" s="13">
        <v>0</v>
      </c>
      <c r="F890" s="12">
        <v>0</v>
      </c>
      <c r="G890" s="11">
        <f t="shared" si="26"/>
        <v>0</v>
      </c>
      <c r="H890" s="10" t="str">
        <f t="shared" si="27"/>
        <v/>
      </c>
    </row>
    <row r="891" spans="1:8" ht="25.5" customHeight="1" x14ac:dyDescent="0.3">
      <c r="A891" s="15">
        <v>7415</v>
      </c>
      <c r="B891" s="14" t="s">
        <v>372</v>
      </c>
      <c r="C891" s="13">
        <v>87.99309161299999</v>
      </c>
      <c r="D891" s="13">
        <v>1256.82827</v>
      </c>
      <c r="E891" s="13">
        <v>98.381205888999702</v>
      </c>
      <c r="F891" s="12">
        <v>1839.33871</v>
      </c>
      <c r="G891" s="11">
        <f t="shared" si="26"/>
        <v>582.51044000000002</v>
      </c>
      <c r="H891" s="10">
        <f t="shared" si="27"/>
        <v>0.4634765575411508</v>
      </c>
    </row>
    <row r="892" spans="1:8" ht="16.5" customHeight="1" x14ac:dyDescent="0.3">
      <c r="A892" s="15">
        <v>7416</v>
      </c>
      <c r="B892" s="14" t="s">
        <v>371</v>
      </c>
      <c r="C892" s="13">
        <v>0</v>
      </c>
      <c r="D892" s="13">
        <v>0</v>
      </c>
      <c r="E892" s="13">
        <v>0</v>
      </c>
      <c r="F892" s="12">
        <v>0</v>
      </c>
      <c r="G892" s="11">
        <f t="shared" si="26"/>
        <v>0</v>
      </c>
      <c r="H892" s="10" t="str">
        <f t="shared" si="27"/>
        <v/>
      </c>
    </row>
    <row r="893" spans="1:8" ht="25.5" customHeight="1" x14ac:dyDescent="0.3">
      <c r="A893" s="15">
        <v>7417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6"/>
        <v>0</v>
      </c>
      <c r="H893" s="10" t="str">
        <f t="shared" si="27"/>
        <v/>
      </c>
    </row>
    <row r="894" spans="1:8" ht="25.5" customHeight="1" x14ac:dyDescent="0.3">
      <c r="A894" s="15">
        <v>7418</v>
      </c>
      <c r="B894" s="14" t="s">
        <v>369</v>
      </c>
      <c r="C894" s="13">
        <v>78.970844999999997</v>
      </c>
      <c r="D894" s="13">
        <v>1039.76136</v>
      </c>
      <c r="E894" s="13">
        <v>92.635782429999907</v>
      </c>
      <c r="F894" s="12">
        <v>1448.2764399999999</v>
      </c>
      <c r="G894" s="11">
        <f t="shared" si="26"/>
        <v>408.5150799999999</v>
      </c>
      <c r="H894" s="10">
        <f t="shared" si="27"/>
        <v>0.39289311539717142</v>
      </c>
    </row>
    <row r="895" spans="1:8" ht="16.5" customHeight="1" x14ac:dyDescent="0.3">
      <c r="A895" s="15">
        <v>7419</v>
      </c>
      <c r="B895" s="14" t="s">
        <v>368</v>
      </c>
      <c r="C895" s="13">
        <v>126.419826805</v>
      </c>
      <c r="D895" s="13">
        <v>2827.2795099999998</v>
      </c>
      <c r="E895" s="13">
        <v>118.630931907</v>
      </c>
      <c r="F895" s="12">
        <v>3513.8356899999999</v>
      </c>
      <c r="G895" s="11">
        <f t="shared" si="26"/>
        <v>686.55618000000004</v>
      </c>
      <c r="H895" s="10">
        <f t="shared" si="27"/>
        <v>0.24283279299824165</v>
      </c>
    </row>
    <row r="896" spans="1:8" ht="25.5" customHeight="1" x14ac:dyDescent="0.3">
      <c r="A896" s="15">
        <v>7501</v>
      </c>
      <c r="B896" s="14" t="s">
        <v>367</v>
      </c>
      <c r="C896" s="13">
        <v>0</v>
      </c>
      <c r="D896" s="13">
        <v>0</v>
      </c>
      <c r="E896" s="13">
        <v>24</v>
      </c>
      <c r="F896" s="12">
        <v>398.25599999999997</v>
      </c>
      <c r="G896" s="11">
        <f t="shared" si="26"/>
        <v>398.25599999999997</v>
      </c>
      <c r="H896" s="10" t="str">
        <f t="shared" si="27"/>
        <v/>
      </c>
    </row>
    <row r="897" spans="1:8" ht="16.5" customHeight="1" x14ac:dyDescent="0.3">
      <c r="A897" s="15">
        <v>7502</v>
      </c>
      <c r="B897" s="14" t="s">
        <v>366</v>
      </c>
      <c r="C897" s="13">
        <v>2770.8557500000002</v>
      </c>
      <c r="D897" s="13">
        <v>40899.887439999999</v>
      </c>
      <c r="E897" s="13">
        <v>2348.2104100000001</v>
      </c>
      <c r="F897" s="12">
        <v>45048.58238</v>
      </c>
      <c r="G897" s="11">
        <f t="shared" si="26"/>
        <v>4148.6949400000012</v>
      </c>
      <c r="H897" s="10">
        <f t="shared" si="27"/>
        <v>0.10143536326563547</v>
      </c>
    </row>
    <row r="898" spans="1:8" ht="16.5" customHeight="1" x14ac:dyDescent="0.3">
      <c r="A898" s="15">
        <v>7503</v>
      </c>
      <c r="B898" s="14" t="s">
        <v>365</v>
      </c>
      <c r="C898" s="13">
        <v>0</v>
      </c>
      <c r="D898" s="13">
        <v>0</v>
      </c>
      <c r="E898" s="13">
        <v>0.2</v>
      </c>
      <c r="F898" s="12">
        <v>2.2000000000000002</v>
      </c>
      <c r="G898" s="11">
        <f t="shared" si="26"/>
        <v>2.2000000000000002</v>
      </c>
      <c r="H898" s="10" t="str">
        <f t="shared" si="27"/>
        <v/>
      </c>
    </row>
    <row r="899" spans="1:8" ht="16.5" customHeight="1" x14ac:dyDescent="0.3">
      <c r="A899" s="15">
        <v>7504</v>
      </c>
      <c r="B899" s="14" t="s">
        <v>364</v>
      </c>
      <c r="C899" s="13">
        <v>20.918240000000001</v>
      </c>
      <c r="D899" s="13">
        <v>673.14311999999995</v>
      </c>
      <c r="E899" s="13">
        <v>31.326802999999998</v>
      </c>
      <c r="F899" s="12">
        <v>1324.8590099999999</v>
      </c>
      <c r="G899" s="11">
        <f t="shared" si="26"/>
        <v>651.71588999999994</v>
      </c>
      <c r="H899" s="10">
        <f t="shared" si="27"/>
        <v>0.96816838891556967</v>
      </c>
    </row>
    <row r="900" spans="1:8" ht="16.5" customHeight="1" x14ac:dyDescent="0.3">
      <c r="A900" s="15">
        <v>7505</v>
      </c>
      <c r="B900" s="14" t="s">
        <v>363</v>
      </c>
      <c r="C900" s="13">
        <v>86.00139870000001</v>
      </c>
      <c r="D900" s="13">
        <v>3935.7293199999999</v>
      </c>
      <c r="E900" s="13">
        <v>150.40520800000002</v>
      </c>
      <c r="F900" s="12">
        <v>7452.4489599999997</v>
      </c>
      <c r="G900" s="11">
        <f t="shared" si="26"/>
        <v>3516.7196399999998</v>
      </c>
      <c r="H900" s="10">
        <f t="shared" si="27"/>
        <v>0.89353696712049291</v>
      </c>
    </row>
    <row r="901" spans="1:8" ht="16.5" customHeight="1" x14ac:dyDescent="0.3">
      <c r="A901" s="15">
        <v>7506</v>
      </c>
      <c r="B901" s="14" t="s">
        <v>362</v>
      </c>
      <c r="C901" s="13">
        <v>20.796392899999997</v>
      </c>
      <c r="D901" s="13">
        <v>1436.3518000000001</v>
      </c>
      <c r="E901" s="13">
        <v>41.362546999999999</v>
      </c>
      <c r="F901" s="12">
        <v>2222.44767</v>
      </c>
      <c r="G901" s="11">
        <f t="shared" si="26"/>
        <v>786.09586999999988</v>
      </c>
      <c r="H901" s="10">
        <f t="shared" si="27"/>
        <v>0.54728644472753807</v>
      </c>
    </row>
    <row r="902" spans="1:8" ht="16.5" customHeight="1" x14ac:dyDescent="0.3">
      <c r="A902" s="15">
        <v>7507</v>
      </c>
      <c r="B902" s="14" t="s">
        <v>361</v>
      </c>
      <c r="C902" s="13">
        <v>5.6454442</v>
      </c>
      <c r="D902" s="13">
        <v>98.982009999999988</v>
      </c>
      <c r="E902" s="13">
        <v>8.0464091999999994</v>
      </c>
      <c r="F902" s="12">
        <v>415.60583000000003</v>
      </c>
      <c r="G902" s="11">
        <f t="shared" ref="G902:G965" si="28">F902-D902</f>
        <v>316.62382000000002</v>
      </c>
      <c r="H902" s="10">
        <f t="shared" ref="H902:H965" si="29">IF(D902&lt;&gt;0,G902/D902,"")</f>
        <v>3.1988016812348028</v>
      </c>
    </row>
    <row r="903" spans="1:8" ht="16.5" customHeight="1" x14ac:dyDescent="0.3">
      <c r="A903" s="15">
        <v>7508</v>
      </c>
      <c r="B903" s="14" t="s">
        <v>360</v>
      </c>
      <c r="C903" s="13">
        <v>21.631173</v>
      </c>
      <c r="D903" s="13">
        <v>6271.3605599999992</v>
      </c>
      <c r="E903" s="13">
        <v>51.710936000000004</v>
      </c>
      <c r="F903" s="12">
        <v>22594.16245</v>
      </c>
      <c r="G903" s="11">
        <f t="shared" si="28"/>
        <v>16322.801890000001</v>
      </c>
      <c r="H903" s="10">
        <f t="shared" si="29"/>
        <v>2.6027529008792953</v>
      </c>
    </row>
    <row r="904" spans="1:8" ht="16.5" customHeight="1" x14ac:dyDescent="0.3">
      <c r="A904" s="15">
        <v>7601</v>
      </c>
      <c r="B904" s="14" t="s">
        <v>359</v>
      </c>
      <c r="C904" s="13">
        <v>10724.421199999999</v>
      </c>
      <c r="D904" s="13">
        <v>19676.961719999999</v>
      </c>
      <c r="E904" s="13">
        <v>8518.024512</v>
      </c>
      <c r="F904" s="12">
        <v>23933.323100000001</v>
      </c>
      <c r="G904" s="11">
        <f t="shared" si="28"/>
        <v>4256.3613800000021</v>
      </c>
      <c r="H904" s="10">
        <f t="shared" si="29"/>
        <v>0.21631192053769988</v>
      </c>
    </row>
    <row r="905" spans="1:8" ht="16.5" customHeight="1" x14ac:dyDescent="0.3">
      <c r="A905" s="15">
        <v>7602</v>
      </c>
      <c r="B905" s="14" t="s">
        <v>358</v>
      </c>
      <c r="C905" s="13">
        <v>129.40960899999999</v>
      </c>
      <c r="D905" s="13">
        <v>289.58228000000003</v>
      </c>
      <c r="E905" s="13">
        <v>101.59528900000001</v>
      </c>
      <c r="F905" s="12">
        <v>222.34414999999998</v>
      </c>
      <c r="G905" s="11">
        <f t="shared" si="28"/>
        <v>-67.238130000000041</v>
      </c>
      <c r="H905" s="10">
        <f t="shared" si="29"/>
        <v>-0.23219007046978163</v>
      </c>
    </row>
    <row r="906" spans="1:8" ht="16.5" customHeight="1" x14ac:dyDescent="0.3">
      <c r="A906" s="15">
        <v>7603</v>
      </c>
      <c r="B906" s="14" t="s">
        <v>357</v>
      </c>
      <c r="C906" s="13">
        <v>1129.9338400000001</v>
      </c>
      <c r="D906" s="13">
        <v>4848.4526999999998</v>
      </c>
      <c r="E906" s="13">
        <v>901.38563800000009</v>
      </c>
      <c r="F906" s="12">
        <v>4696.8670700000002</v>
      </c>
      <c r="G906" s="11">
        <f t="shared" si="28"/>
        <v>-151.58562999999958</v>
      </c>
      <c r="H906" s="10">
        <f t="shared" si="29"/>
        <v>-3.1264743492289734E-2</v>
      </c>
    </row>
    <row r="907" spans="1:8" ht="16.5" customHeight="1" x14ac:dyDescent="0.3">
      <c r="A907" s="15">
        <v>7604</v>
      </c>
      <c r="B907" s="14" t="s">
        <v>356</v>
      </c>
      <c r="C907" s="13">
        <v>21967.0486422709</v>
      </c>
      <c r="D907" s="13">
        <v>70502.505889999811</v>
      </c>
      <c r="E907" s="13">
        <v>24803.8397954301</v>
      </c>
      <c r="F907" s="12">
        <v>98842.3864700001</v>
      </c>
      <c r="G907" s="11">
        <f t="shared" si="28"/>
        <v>28339.880580000288</v>
      </c>
      <c r="H907" s="10">
        <f t="shared" si="29"/>
        <v>0.40196983386969315</v>
      </c>
    </row>
    <row r="908" spans="1:8" ht="16.5" customHeight="1" x14ac:dyDescent="0.3">
      <c r="A908" s="15">
        <v>7605</v>
      </c>
      <c r="B908" s="14" t="s">
        <v>355</v>
      </c>
      <c r="C908" s="13">
        <v>15826.663423599999</v>
      </c>
      <c r="D908" s="13">
        <v>31067.538570000001</v>
      </c>
      <c r="E908" s="13">
        <v>19721.844818999998</v>
      </c>
      <c r="F908" s="12">
        <v>54362.086750000002</v>
      </c>
      <c r="G908" s="11">
        <f t="shared" si="28"/>
        <v>23294.548180000002</v>
      </c>
      <c r="H908" s="10">
        <f t="shared" si="29"/>
        <v>0.74980346857906877</v>
      </c>
    </row>
    <row r="909" spans="1:8" ht="25.5" customHeight="1" x14ac:dyDescent="0.3">
      <c r="A909" s="15">
        <v>7606</v>
      </c>
      <c r="B909" s="14" t="s">
        <v>354</v>
      </c>
      <c r="C909" s="13">
        <v>28318.794268819998</v>
      </c>
      <c r="D909" s="13">
        <v>74475.976920000103</v>
      </c>
      <c r="E909" s="13">
        <v>33274.8884492</v>
      </c>
      <c r="F909" s="12">
        <v>112012.53137000001</v>
      </c>
      <c r="G909" s="11">
        <f t="shared" si="28"/>
        <v>37536.554449999909</v>
      </c>
      <c r="H909" s="10">
        <f t="shared" si="29"/>
        <v>0.50400888987761205</v>
      </c>
    </row>
    <row r="910" spans="1:8" ht="16.5" customHeight="1" x14ac:dyDescent="0.3">
      <c r="A910" s="15">
        <v>7607</v>
      </c>
      <c r="B910" s="14" t="s">
        <v>353</v>
      </c>
      <c r="C910" s="13">
        <v>14542.0425552</v>
      </c>
      <c r="D910" s="13">
        <v>50521.493450000002</v>
      </c>
      <c r="E910" s="13">
        <v>15947.022287</v>
      </c>
      <c r="F910" s="12">
        <v>63083.026920000004</v>
      </c>
      <c r="G910" s="11">
        <f t="shared" si="28"/>
        <v>12561.533470000002</v>
      </c>
      <c r="H910" s="10">
        <f t="shared" si="29"/>
        <v>0.2486374137461291</v>
      </c>
    </row>
    <row r="911" spans="1:8" ht="16.5" customHeight="1" x14ac:dyDescent="0.3">
      <c r="A911" s="15">
        <v>7608</v>
      </c>
      <c r="B911" s="14" t="s">
        <v>352</v>
      </c>
      <c r="C911" s="13">
        <v>1141.4556636</v>
      </c>
      <c r="D911" s="13">
        <v>4338.9721500000005</v>
      </c>
      <c r="E911" s="13">
        <v>1199.1321370000001</v>
      </c>
      <c r="F911" s="12">
        <v>5464.0787900000005</v>
      </c>
      <c r="G911" s="11">
        <f t="shared" si="28"/>
        <v>1125.10664</v>
      </c>
      <c r="H911" s="10">
        <f t="shared" si="29"/>
        <v>0.25930257238456805</v>
      </c>
    </row>
    <row r="912" spans="1:8" ht="16.5" customHeight="1" x14ac:dyDescent="0.3">
      <c r="A912" s="15">
        <v>7609</v>
      </c>
      <c r="B912" s="14" t="s">
        <v>351</v>
      </c>
      <c r="C912" s="13">
        <v>82.831432000000007</v>
      </c>
      <c r="D912" s="13">
        <v>826.45205000000101</v>
      </c>
      <c r="E912" s="13">
        <v>118.96885400000001</v>
      </c>
      <c r="F912" s="12">
        <v>1101.34698</v>
      </c>
      <c r="G912" s="11">
        <f t="shared" si="28"/>
        <v>274.89492999999902</v>
      </c>
      <c r="H912" s="10">
        <f t="shared" si="29"/>
        <v>0.33262054344229491</v>
      </c>
    </row>
    <row r="913" spans="1:8" ht="38.25" customHeight="1" x14ac:dyDescent="0.3">
      <c r="A913" s="15">
        <v>7610</v>
      </c>
      <c r="B913" s="14" t="s">
        <v>350</v>
      </c>
      <c r="C913" s="13">
        <v>3491.6246581999999</v>
      </c>
      <c r="D913" s="13">
        <v>19273.80459</v>
      </c>
      <c r="E913" s="13">
        <v>3818.6323640000001</v>
      </c>
      <c r="F913" s="12">
        <v>19763.009340000001</v>
      </c>
      <c r="G913" s="11">
        <f t="shared" si="28"/>
        <v>489.20475000000079</v>
      </c>
      <c r="H913" s="10">
        <f t="shared" si="29"/>
        <v>2.5381846522083099E-2</v>
      </c>
    </row>
    <row r="914" spans="1:8" ht="25.5" customHeight="1" x14ac:dyDescent="0.3">
      <c r="A914" s="15">
        <v>7611</v>
      </c>
      <c r="B914" s="14" t="s">
        <v>349</v>
      </c>
      <c r="C914" s="13">
        <v>8.6195000000000004</v>
      </c>
      <c r="D914" s="13">
        <v>48.61795</v>
      </c>
      <c r="E914" s="13">
        <v>40.884999999999998</v>
      </c>
      <c r="F914" s="12">
        <v>191.77298000000002</v>
      </c>
      <c r="G914" s="11">
        <f t="shared" si="28"/>
        <v>143.15503000000001</v>
      </c>
      <c r="H914" s="10">
        <f t="shared" si="29"/>
        <v>2.9444892267156475</v>
      </c>
    </row>
    <row r="915" spans="1:8" ht="25.5" customHeight="1" x14ac:dyDescent="0.3">
      <c r="A915" s="15">
        <v>7612</v>
      </c>
      <c r="B915" s="14" t="s">
        <v>348</v>
      </c>
      <c r="C915" s="13">
        <v>1598.5555245559899</v>
      </c>
      <c r="D915" s="13">
        <v>10635.34218</v>
      </c>
      <c r="E915" s="13">
        <v>2440.1348431669799</v>
      </c>
      <c r="F915" s="12">
        <v>17030.845850000002</v>
      </c>
      <c r="G915" s="11">
        <f t="shared" si="28"/>
        <v>6395.5036700000019</v>
      </c>
      <c r="H915" s="10">
        <f t="shared" si="29"/>
        <v>0.6013444195549148</v>
      </c>
    </row>
    <row r="916" spans="1:8" ht="16.5" customHeight="1" x14ac:dyDescent="0.3">
      <c r="A916" s="15">
        <v>7613</v>
      </c>
      <c r="B916" s="14" t="s">
        <v>347</v>
      </c>
      <c r="C916" s="13">
        <v>11.613579</v>
      </c>
      <c r="D916" s="13">
        <v>135.83881</v>
      </c>
      <c r="E916" s="13">
        <v>10.620979999999999</v>
      </c>
      <c r="F916" s="12">
        <v>317.56511999999998</v>
      </c>
      <c r="G916" s="11">
        <f t="shared" si="28"/>
        <v>181.72630999999998</v>
      </c>
      <c r="H916" s="10">
        <f t="shared" si="29"/>
        <v>1.3378084657838212</v>
      </c>
    </row>
    <row r="917" spans="1:8" ht="25.5" customHeight="1" x14ac:dyDescent="0.3">
      <c r="A917" s="15">
        <v>7614</v>
      </c>
      <c r="B917" s="14" t="s">
        <v>346</v>
      </c>
      <c r="C917" s="13">
        <v>250.06915799999999</v>
      </c>
      <c r="D917" s="13">
        <v>610.71710999999993</v>
      </c>
      <c r="E917" s="13">
        <v>126.75203599999999</v>
      </c>
      <c r="F917" s="12">
        <v>413.15794</v>
      </c>
      <c r="G917" s="11">
        <f t="shared" si="28"/>
        <v>-197.55916999999994</v>
      </c>
      <c r="H917" s="10">
        <f t="shared" si="29"/>
        <v>-0.32348720342876913</v>
      </c>
    </row>
    <row r="918" spans="1:8" ht="25.5" customHeight="1" x14ac:dyDescent="0.3">
      <c r="A918" s="15">
        <v>7615</v>
      </c>
      <c r="B918" s="14" t="s">
        <v>345</v>
      </c>
      <c r="C918" s="13">
        <v>6367.6601433671603</v>
      </c>
      <c r="D918" s="13">
        <v>27120.267669999903</v>
      </c>
      <c r="E918" s="13">
        <v>7015.6978582000202</v>
      </c>
      <c r="F918" s="12">
        <v>33050.502309999996</v>
      </c>
      <c r="G918" s="11">
        <f t="shared" si="28"/>
        <v>5930.2346400000933</v>
      </c>
      <c r="H918" s="10">
        <f t="shared" si="29"/>
        <v>0.21866431084528137</v>
      </c>
    </row>
    <row r="919" spans="1:8" ht="16.5" customHeight="1" x14ac:dyDescent="0.3">
      <c r="A919" s="15">
        <v>7616</v>
      </c>
      <c r="B919" s="14" t="s">
        <v>344</v>
      </c>
      <c r="C919" s="13">
        <v>9484.2700922140593</v>
      </c>
      <c r="D919" s="13">
        <v>34177.351929999997</v>
      </c>
      <c r="E919" s="13">
        <v>8603.7365901599987</v>
      </c>
      <c r="F919" s="12">
        <v>37042.633079999898</v>
      </c>
      <c r="G919" s="11">
        <f t="shared" si="28"/>
        <v>2865.2811499999007</v>
      </c>
      <c r="H919" s="10">
        <f t="shared" si="29"/>
        <v>8.3835668599147109E-2</v>
      </c>
    </row>
    <row r="920" spans="1:8" ht="16.5" customHeight="1" x14ac:dyDescent="0.3">
      <c r="A920" s="15">
        <v>7801</v>
      </c>
      <c r="B920" s="14" t="s">
        <v>343</v>
      </c>
      <c r="C920" s="13">
        <v>4195.9450109999998</v>
      </c>
      <c r="D920" s="13">
        <v>8037.8399600000002</v>
      </c>
      <c r="E920" s="13">
        <v>3138.0357059999997</v>
      </c>
      <c r="F920" s="12">
        <v>6915.4708700000001</v>
      </c>
      <c r="G920" s="11">
        <f t="shared" si="28"/>
        <v>-1122.3690900000001</v>
      </c>
      <c r="H920" s="10">
        <f t="shared" si="29"/>
        <v>-0.13963566027507721</v>
      </c>
    </row>
    <row r="921" spans="1:8" ht="16.5" customHeight="1" x14ac:dyDescent="0.3">
      <c r="A921" s="15">
        <v>7802</v>
      </c>
      <c r="B921" s="14" t="s">
        <v>342</v>
      </c>
      <c r="C921" s="13">
        <v>0</v>
      </c>
      <c r="D921" s="13">
        <v>0</v>
      </c>
      <c r="E921" s="13">
        <v>0</v>
      </c>
      <c r="F921" s="12">
        <v>0</v>
      </c>
      <c r="G921" s="11">
        <f t="shared" si="28"/>
        <v>0</v>
      </c>
      <c r="H921" s="10" t="str">
        <f t="shared" si="29"/>
        <v/>
      </c>
    </row>
    <row r="922" spans="1:8" ht="16.5" customHeight="1" x14ac:dyDescent="0.3">
      <c r="A922" s="15">
        <v>7803</v>
      </c>
      <c r="B922" s="14" t="s">
        <v>341</v>
      </c>
      <c r="C922" s="13">
        <v>0</v>
      </c>
      <c r="D922" s="13">
        <v>0</v>
      </c>
      <c r="E922" s="13">
        <v>0</v>
      </c>
      <c r="F922" s="12">
        <v>0</v>
      </c>
      <c r="G922" s="11">
        <f t="shared" si="28"/>
        <v>0</v>
      </c>
      <c r="H922" s="10" t="str">
        <f t="shared" si="29"/>
        <v/>
      </c>
    </row>
    <row r="923" spans="1:8" ht="25.5" customHeight="1" x14ac:dyDescent="0.3">
      <c r="A923" s="15">
        <v>7804</v>
      </c>
      <c r="B923" s="14" t="s">
        <v>340</v>
      </c>
      <c r="C923" s="13">
        <v>207.93885999999998</v>
      </c>
      <c r="D923" s="13">
        <v>596.88522999999998</v>
      </c>
      <c r="E923" s="13">
        <v>301.14562000000001</v>
      </c>
      <c r="F923" s="12">
        <v>898.34851000000003</v>
      </c>
      <c r="G923" s="11">
        <f t="shared" si="28"/>
        <v>301.46328000000005</v>
      </c>
      <c r="H923" s="10">
        <f t="shared" si="29"/>
        <v>0.50506071326308422</v>
      </c>
    </row>
    <row r="924" spans="1:8" ht="16.5" customHeight="1" x14ac:dyDescent="0.3">
      <c r="A924" s="15">
        <v>7805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28"/>
        <v>0</v>
      </c>
      <c r="H924" s="10" t="str">
        <f t="shared" si="29"/>
        <v/>
      </c>
    </row>
    <row r="925" spans="1:8" ht="16.5" customHeight="1" x14ac:dyDescent="0.3">
      <c r="A925" s="15">
        <v>7806</v>
      </c>
      <c r="B925" s="14" t="s">
        <v>338</v>
      </c>
      <c r="C925" s="13">
        <v>49.925161999999993</v>
      </c>
      <c r="D925" s="13">
        <v>154.60317000000001</v>
      </c>
      <c r="E925" s="13">
        <v>45.552415600000003</v>
      </c>
      <c r="F925" s="12">
        <v>164.36485000000002</v>
      </c>
      <c r="G925" s="11">
        <f t="shared" si="28"/>
        <v>9.7616800000000126</v>
      </c>
      <c r="H925" s="10">
        <f t="shared" si="29"/>
        <v>6.3140231859411505E-2</v>
      </c>
    </row>
    <row r="926" spans="1:8" ht="16.5" customHeight="1" x14ac:dyDescent="0.3">
      <c r="A926" s="15">
        <v>7901</v>
      </c>
      <c r="B926" s="14" t="s">
        <v>337</v>
      </c>
      <c r="C926" s="13">
        <v>21104.619200000001</v>
      </c>
      <c r="D926" s="13">
        <v>53161.622380000001</v>
      </c>
      <c r="E926" s="13">
        <v>25196.1806</v>
      </c>
      <c r="F926" s="12">
        <v>79942.496469999998</v>
      </c>
      <c r="G926" s="11">
        <f t="shared" si="28"/>
        <v>26780.874089999998</v>
      </c>
      <c r="H926" s="10">
        <f t="shared" si="29"/>
        <v>0.50376329560768374</v>
      </c>
    </row>
    <row r="927" spans="1:8" ht="16.5" customHeight="1" x14ac:dyDescent="0.3">
      <c r="A927" s="15">
        <v>7902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28"/>
        <v>0</v>
      </c>
      <c r="H927" s="10" t="str">
        <f t="shared" si="29"/>
        <v/>
      </c>
    </row>
    <row r="928" spans="1:8" ht="16.5" customHeight="1" x14ac:dyDescent="0.3">
      <c r="A928" s="15">
        <v>7903</v>
      </c>
      <c r="B928" s="14" t="s">
        <v>335</v>
      </c>
      <c r="C928" s="13">
        <v>101.98513</v>
      </c>
      <c r="D928" s="13">
        <v>339.98760999999996</v>
      </c>
      <c r="E928" s="13">
        <v>126.4708</v>
      </c>
      <c r="F928" s="12">
        <v>484.72334999999998</v>
      </c>
      <c r="G928" s="11">
        <f t="shared" si="28"/>
        <v>144.73574000000002</v>
      </c>
      <c r="H928" s="10">
        <f t="shared" si="29"/>
        <v>0.42570886627309751</v>
      </c>
    </row>
    <row r="929" spans="1:8" ht="16.5" customHeight="1" x14ac:dyDescent="0.3">
      <c r="A929" s="15">
        <v>7904</v>
      </c>
      <c r="B929" s="14" t="s">
        <v>334</v>
      </c>
      <c r="C929" s="13">
        <v>25.377110000000002</v>
      </c>
      <c r="D929" s="13">
        <v>89.563880000000012</v>
      </c>
      <c r="E929" s="13">
        <v>20.730401000000001</v>
      </c>
      <c r="F929" s="12">
        <v>82.888630000000006</v>
      </c>
      <c r="G929" s="11">
        <f t="shared" si="28"/>
        <v>-6.6752500000000055</v>
      </c>
      <c r="H929" s="10">
        <f t="shared" si="29"/>
        <v>-7.4530603185123334E-2</v>
      </c>
    </row>
    <row r="930" spans="1:8" ht="16.5" customHeight="1" x14ac:dyDescent="0.3">
      <c r="A930" s="15">
        <v>7905</v>
      </c>
      <c r="B930" s="14" t="s">
        <v>333</v>
      </c>
      <c r="C930" s="13">
        <v>204.20676</v>
      </c>
      <c r="D930" s="13">
        <v>701.67863</v>
      </c>
      <c r="E930" s="13">
        <v>213.01993400000001</v>
      </c>
      <c r="F930" s="12">
        <v>882.02137000000005</v>
      </c>
      <c r="G930" s="11">
        <f t="shared" si="28"/>
        <v>180.34274000000005</v>
      </c>
      <c r="H930" s="10">
        <f t="shared" si="29"/>
        <v>0.25701614997167582</v>
      </c>
    </row>
    <row r="931" spans="1:8" ht="16.5" customHeight="1" x14ac:dyDescent="0.3">
      <c r="A931" s="15">
        <v>7906</v>
      </c>
      <c r="B931" s="14" t="s">
        <v>332</v>
      </c>
      <c r="C931" s="13">
        <v>0</v>
      </c>
      <c r="D931" s="13">
        <v>0</v>
      </c>
      <c r="E931" s="13">
        <v>0</v>
      </c>
      <c r="F931" s="12">
        <v>0</v>
      </c>
      <c r="G931" s="11">
        <f t="shared" si="28"/>
        <v>0</v>
      </c>
      <c r="H931" s="10" t="str">
        <f t="shared" si="29"/>
        <v/>
      </c>
    </row>
    <row r="932" spans="1:8" ht="16.5" customHeight="1" x14ac:dyDescent="0.3">
      <c r="A932" s="15">
        <v>7907</v>
      </c>
      <c r="B932" s="14" t="s">
        <v>331</v>
      </c>
      <c r="C932" s="13">
        <v>357.58693099999999</v>
      </c>
      <c r="D932" s="13">
        <v>2867.2855099999997</v>
      </c>
      <c r="E932" s="13">
        <v>1427.0626649999999</v>
      </c>
      <c r="F932" s="12">
        <v>11379.225460000001</v>
      </c>
      <c r="G932" s="11">
        <f t="shared" si="28"/>
        <v>8511.9399500000018</v>
      </c>
      <c r="H932" s="10">
        <f t="shared" si="29"/>
        <v>2.9686405209085729</v>
      </c>
    </row>
    <row r="933" spans="1:8" ht="16.5" customHeight="1" x14ac:dyDescent="0.3">
      <c r="A933" s="15">
        <v>8001</v>
      </c>
      <c r="B933" s="14" t="s">
        <v>330</v>
      </c>
      <c r="C933" s="13">
        <v>91.870754000000005</v>
      </c>
      <c r="D933" s="13">
        <v>1727.74289</v>
      </c>
      <c r="E933" s="13">
        <v>83.274767999999995</v>
      </c>
      <c r="F933" s="12">
        <v>2920.8404700000001</v>
      </c>
      <c r="G933" s="11">
        <f t="shared" si="28"/>
        <v>1193.0975800000001</v>
      </c>
      <c r="H933" s="10">
        <f t="shared" si="29"/>
        <v>0.69055273611920354</v>
      </c>
    </row>
    <row r="934" spans="1:8" ht="16.5" customHeight="1" x14ac:dyDescent="0.3">
      <c r="A934" s="15">
        <v>8002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28"/>
        <v>0</v>
      </c>
      <c r="H934" s="10" t="str">
        <f t="shared" si="29"/>
        <v/>
      </c>
    </row>
    <row r="935" spans="1:8" ht="16.5" customHeight="1" x14ac:dyDescent="0.3">
      <c r="A935" s="15">
        <v>8003</v>
      </c>
      <c r="B935" s="14" t="s">
        <v>328</v>
      </c>
      <c r="C935" s="13">
        <v>16.6896597</v>
      </c>
      <c r="D935" s="13">
        <v>373.05202000000003</v>
      </c>
      <c r="E935" s="13">
        <v>15.632135</v>
      </c>
      <c r="F935" s="12">
        <v>552.74810000000002</v>
      </c>
      <c r="G935" s="11">
        <f t="shared" si="28"/>
        <v>179.69607999999999</v>
      </c>
      <c r="H935" s="10">
        <f t="shared" si="29"/>
        <v>0.48169174904883233</v>
      </c>
    </row>
    <row r="936" spans="1:8" ht="25.5" customHeight="1" x14ac:dyDescent="0.3">
      <c r="A936" s="15">
        <v>8004</v>
      </c>
      <c r="B936" s="14" t="s">
        <v>327</v>
      </c>
      <c r="C936" s="13">
        <v>0</v>
      </c>
      <c r="D936" s="13">
        <v>0</v>
      </c>
      <c r="E936" s="13">
        <v>0</v>
      </c>
      <c r="F936" s="12">
        <v>0</v>
      </c>
      <c r="G936" s="11">
        <f t="shared" si="28"/>
        <v>0</v>
      </c>
      <c r="H936" s="10" t="str">
        <f t="shared" si="29"/>
        <v/>
      </c>
    </row>
    <row r="937" spans="1:8" ht="25.5" customHeight="1" x14ac:dyDescent="0.3">
      <c r="A937" s="15">
        <v>8005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28"/>
        <v>0</v>
      </c>
      <c r="H937" s="10" t="str">
        <f t="shared" si="29"/>
        <v/>
      </c>
    </row>
    <row r="938" spans="1:8" ht="16.5" customHeight="1" x14ac:dyDescent="0.3">
      <c r="A938" s="15">
        <v>8006</v>
      </c>
      <c r="B938" s="14" t="s">
        <v>325</v>
      </c>
      <c r="C938" s="13">
        <v>0</v>
      </c>
      <c r="D938" s="13">
        <v>0</v>
      </c>
      <c r="E938" s="13">
        <v>0</v>
      </c>
      <c r="F938" s="12">
        <v>0</v>
      </c>
      <c r="G938" s="11">
        <f t="shared" si="28"/>
        <v>0</v>
      </c>
      <c r="H938" s="10" t="str">
        <f t="shared" si="29"/>
        <v/>
      </c>
    </row>
    <row r="939" spans="1:8" ht="16.5" customHeight="1" x14ac:dyDescent="0.3">
      <c r="A939" s="15">
        <v>8007</v>
      </c>
      <c r="B939" s="14" t="s">
        <v>324</v>
      </c>
      <c r="C939" s="13">
        <v>10.376372</v>
      </c>
      <c r="D939" s="13">
        <v>236.69056</v>
      </c>
      <c r="E939" s="13">
        <v>15.838164000000001</v>
      </c>
      <c r="F939" s="12">
        <v>547.42815000000007</v>
      </c>
      <c r="G939" s="11">
        <f t="shared" si="28"/>
        <v>310.73759000000007</v>
      </c>
      <c r="H939" s="10">
        <f t="shared" si="29"/>
        <v>1.3128431907043527</v>
      </c>
    </row>
    <row r="940" spans="1:8" ht="25.5" customHeight="1" x14ac:dyDescent="0.3">
      <c r="A940" s="15">
        <v>8101</v>
      </c>
      <c r="B940" s="14" t="s">
        <v>323</v>
      </c>
      <c r="C940" s="13">
        <v>20.7568397</v>
      </c>
      <c r="D940" s="13">
        <v>1136.2565500000001</v>
      </c>
      <c r="E940" s="13">
        <v>40.931248799999999</v>
      </c>
      <c r="F940" s="12">
        <v>1855.8908200000001</v>
      </c>
      <c r="G940" s="11">
        <f t="shared" si="28"/>
        <v>719.63427000000001</v>
      </c>
      <c r="H940" s="10">
        <f t="shared" si="29"/>
        <v>0.63333784082476796</v>
      </c>
    </row>
    <row r="941" spans="1:8" ht="25.5" customHeight="1" x14ac:dyDescent="0.3">
      <c r="A941" s="15">
        <v>8102</v>
      </c>
      <c r="B941" s="14" t="s">
        <v>322</v>
      </c>
      <c r="C941" s="13">
        <v>101.0457852</v>
      </c>
      <c r="D941" s="13">
        <v>2540.68984</v>
      </c>
      <c r="E941" s="13">
        <v>98.596713000000008</v>
      </c>
      <c r="F941" s="12">
        <v>3217.9804399999998</v>
      </c>
      <c r="G941" s="11">
        <f t="shared" si="28"/>
        <v>677.29059999999981</v>
      </c>
      <c r="H941" s="10">
        <f t="shared" si="29"/>
        <v>0.2665774426051154</v>
      </c>
    </row>
    <row r="942" spans="1:8" ht="16.5" customHeight="1" x14ac:dyDescent="0.3">
      <c r="A942" s="15">
        <v>8103</v>
      </c>
      <c r="B942" s="14" t="s">
        <v>321</v>
      </c>
      <c r="C942" s="13">
        <v>1.8250208E-2</v>
      </c>
      <c r="D942" s="13">
        <v>12.517790000000002</v>
      </c>
      <c r="E942" s="13">
        <v>1.0999999999999999E-2</v>
      </c>
      <c r="F942" s="12">
        <v>8.3351200000000016</v>
      </c>
      <c r="G942" s="11">
        <f t="shared" si="28"/>
        <v>-4.1826699999999999</v>
      </c>
      <c r="H942" s="10">
        <f t="shared" si="29"/>
        <v>-0.33413805472052172</v>
      </c>
    </row>
    <row r="943" spans="1:8" ht="16.5" customHeight="1" x14ac:dyDescent="0.3">
      <c r="A943" s="15">
        <v>8104</v>
      </c>
      <c r="B943" s="14" t="s">
        <v>320</v>
      </c>
      <c r="C943" s="13">
        <v>1174.6346859999999</v>
      </c>
      <c r="D943" s="13">
        <v>4160.3494000000001</v>
      </c>
      <c r="E943" s="13">
        <v>1562.757376</v>
      </c>
      <c r="F943" s="12">
        <v>6341.5027</v>
      </c>
      <c r="G943" s="11">
        <f t="shared" si="28"/>
        <v>2181.1532999999999</v>
      </c>
      <c r="H943" s="10">
        <f t="shared" si="29"/>
        <v>0.52427166333673803</v>
      </c>
    </row>
    <row r="944" spans="1:8" ht="38.25" customHeight="1" x14ac:dyDescent="0.3">
      <c r="A944" s="15">
        <v>8105</v>
      </c>
      <c r="B944" s="14" t="s">
        <v>319</v>
      </c>
      <c r="C944" s="13">
        <v>30.185205000000003</v>
      </c>
      <c r="D944" s="13">
        <v>1315.3913300000002</v>
      </c>
      <c r="E944" s="13">
        <v>46.476207499999994</v>
      </c>
      <c r="F944" s="12">
        <v>2643.7508800000001</v>
      </c>
      <c r="G944" s="11">
        <f t="shared" si="28"/>
        <v>1328.3595499999999</v>
      </c>
      <c r="H944" s="10">
        <f t="shared" si="29"/>
        <v>1.009858830375596</v>
      </c>
    </row>
    <row r="945" spans="1:8" ht="16.5" customHeight="1" x14ac:dyDescent="0.3">
      <c r="A945" s="15">
        <v>8106</v>
      </c>
      <c r="B945" s="14" t="s">
        <v>318</v>
      </c>
      <c r="C945" s="13">
        <v>2.7909999999999999</v>
      </c>
      <c r="D945" s="13">
        <v>21.359529999999999</v>
      </c>
      <c r="E945" s="13">
        <v>16.516159999999999</v>
      </c>
      <c r="F945" s="12">
        <v>156.92937000000001</v>
      </c>
      <c r="G945" s="11">
        <f t="shared" si="28"/>
        <v>135.56984</v>
      </c>
      <c r="H945" s="10">
        <f t="shared" si="29"/>
        <v>6.3470422804247102</v>
      </c>
    </row>
    <row r="946" spans="1:8" ht="16.5" customHeight="1" x14ac:dyDescent="0.3">
      <c r="A946" s="15">
        <v>8107</v>
      </c>
      <c r="B946" s="14" t="s">
        <v>317</v>
      </c>
      <c r="C946" s="13">
        <v>5.94625</v>
      </c>
      <c r="D946" s="13">
        <v>22.901139999999998</v>
      </c>
      <c r="E946" s="13">
        <v>4.9412700000000003</v>
      </c>
      <c r="F946" s="12">
        <v>17.608580000000003</v>
      </c>
      <c r="G946" s="11">
        <f t="shared" si="28"/>
        <v>-5.2925599999999946</v>
      </c>
      <c r="H946" s="10">
        <f t="shared" si="29"/>
        <v>-0.23110465243214945</v>
      </c>
    </row>
    <row r="947" spans="1:8" ht="16.5" customHeight="1" x14ac:dyDescent="0.3">
      <c r="A947" s="15">
        <v>8108</v>
      </c>
      <c r="B947" s="14" t="s">
        <v>316</v>
      </c>
      <c r="C947" s="13">
        <v>670.42642093000006</v>
      </c>
      <c r="D947" s="13">
        <v>11557.06574</v>
      </c>
      <c r="E947" s="13">
        <v>751.45174978</v>
      </c>
      <c r="F947" s="12">
        <v>13692.49778</v>
      </c>
      <c r="G947" s="11">
        <f t="shared" si="28"/>
        <v>2135.4320399999997</v>
      </c>
      <c r="H947" s="10">
        <f t="shared" si="29"/>
        <v>0.18477285567469651</v>
      </c>
    </row>
    <row r="948" spans="1:8" ht="25.5" customHeight="1" x14ac:dyDescent="0.3">
      <c r="A948" s="15">
        <v>8109</v>
      </c>
      <c r="B948" s="14" t="s">
        <v>315</v>
      </c>
      <c r="C948" s="13">
        <v>1.0304599999999999</v>
      </c>
      <c r="D948" s="13">
        <v>89.849770000000007</v>
      </c>
      <c r="E948" s="13">
        <v>0.86124999999999996</v>
      </c>
      <c r="F948" s="12">
        <v>52.65063</v>
      </c>
      <c r="G948" s="11">
        <f t="shared" si="28"/>
        <v>-37.199140000000007</v>
      </c>
      <c r="H948" s="10">
        <f t="shared" si="29"/>
        <v>-0.41401486058339387</v>
      </c>
    </row>
    <row r="949" spans="1:8" ht="16.5" customHeight="1" x14ac:dyDescent="0.3">
      <c r="A949" s="15">
        <v>8110</v>
      </c>
      <c r="B949" s="14" t="s">
        <v>314</v>
      </c>
      <c r="C949" s="13">
        <v>32.488799999999998</v>
      </c>
      <c r="D949" s="13">
        <v>231.23484999999999</v>
      </c>
      <c r="E949" s="13">
        <v>12.592647999999999</v>
      </c>
      <c r="F949" s="12">
        <v>135.69710999999998</v>
      </c>
      <c r="G949" s="11">
        <f t="shared" si="28"/>
        <v>-95.537740000000014</v>
      </c>
      <c r="H949" s="10">
        <f t="shared" si="29"/>
        <v>-0.41316324074852911</v>
      </c>
    </row>
    <row r="950" spans="1:8" ht="25.5" customHeight="1" x14ac:dyDescent="0.3">
      <c r="A950" s="15">
        <v>8111</v>
      </c>
      <c r="B950" s="14" t="s">
        <v>313</v>
      </c>
      <c r="C950" s="13">
        <v>1398.0440000000001</v>
      </c>
      <c r="D950" s="13">
        <v>2615.9428599999997</v>
      </c>
      <c r="E950" s="13">
        <v>1001.6323000000001</v>
      </c>
      <c r="F950" s="12">
        <v>4145.6156000000001</v>
      </c>
      <c r="G950" s="11">
        <f t="shared" si="28"/>
        <v>1529.6727400000004</v>
      </c>
      <c r="H950" s="10">
        <f t="shared" si="29"/>
        <v>0.58475005834034177</v>
      </c>
    </row>
    <row r="951" spans="1:8" ht="38.25" customHeight="1" x14ac:dyDescent="0.3">
      <c r="A951" s="15">
        <v>8112</v>
      </c>
      <c r="B951" s="14" t="s">
        <v>312</v>
      </c>
      <c r="C951" s="13">
        <v>57.9130477</v>
      </c>
      <c r="D951" s="13">
        <v>511.49824999999998</v>
      </c>
      <c r="E951" s="13">
        <v>66.536216300000007</v>
      </c>
      <c r="F951" s="12">
        <v>1477.5485800000001</v>
      </c>
      <c r="G951" s="11">
        <f t="shared" si="28"/>
        <v>966.05033000000014</v>
      </c>
      <c r="H951" s="10">
        <f t="shared" si="29"/>
        <v>1.8886679084434799</v>
      </c>
    </row>
    <row r="952" spans="1:8" ht="25.5" customHeight="1" x14ac:dyDescent="0.3">
      <c r="A952" s="15">
        <v>8113</v>
      </c>
      <c r="B952" s="14" t="s">
        <v>311</v>
      </c>
      <c r="C952" s="13">
        <v>19.807354</v>
      </c>
      <c r="D952" s="13">
        <v>146.65427</v>
      </c>
      <c r="E952" s="13">
        <v>10.666889999999999</v>
      </c>
      <c r="F952" s="12">
        <v>107.09738</v>
      </c>
      <c r="G952" s="11">
        <f t="shared" si="28"/>
        <v>-39.556889999999996</v>
      </c>
      <c r="H952" s="10">
        <f t="shared" si="29"/>
        <v>-0.26972886640123056</v>
      </c>
    </row>
    <row r="953" spans="1:8" ht="25.5" customHeight="1" x14ac:dyDescent="0.3">
      <c r="A953" s="15">
        <v>8201</v>
      </c>
      <c r="B953" s="14" t="s">
        <v>310</v>
      </c>
      <c r="C953" s="13">
        <v>2470.3947319499998</v>
      </c>
      <c r="D953" s="13">
        <v>8827.2019499999806</v>
      </c>
      <c r="E953" s="13">
        <v>2828.1734858</v>
      </c>
      <c r="F953" s="12">
        <v>10830.68807</v>
      </c>
      <c r="G953" s="11">
        <f t="shared" si="28"/>
        <v>2003.4861200000196</v>
      </c>
      <c r="H953" s="10">
        <f t="shared" si="29"/>
        <v>0.22696729171354507</v>
      </c>
    </row>
    <row r="954" spans="1:8" ht="16.5" customHeight="1" x14ac:dyDescent="0.3">
      <c r="A954" s="15">
        <v>8202</v>
      </c>
      <c r="B954" s="14" t="s">
        <v>309</v>
      </c>
      <c r="C954" s="13">
        <v>2519.4926145120003</v>
      </c>
      <c r="D954" s="13">
        <v>26375.0468600001</v>
      </c>
      <c r="E954" s="13">
        <v>2995.0347083000001</v>
      </c>
      <c r="F954" s="12">
        <v>32994.2961</v>
      </c>
      <c r="G954" s="11">
        <f t="shared" si="28"/>
        <v>6619.2492399998991</v>
      </c>
      <c r="H954" s="10">
        <f t="shared" si="29"/>
        <v>0.25096634994186601</v>
      </c>
    </row>
    <row r="955" spans="1:8" ht="16.5" customHeight="1" x14ac:dyDescent="0.3">
      <c r="A955" s="15">
        <v>8203</v>
      </c>
      <c r="B955" s="14" t="s">
        <v>308</v>
      </c>
      <c r="C955" s="13">
        <v>1257.7370783230001</v>
      </c>
      <c r="D955" s="13">
        <v>8308.2054100000005</v>
      </c>
      <c r="E955" s="13">
        <v>1323.24759445315</v>
      </c>
      <c r="F955" s="12">
        <v>9728.00479000001</v>
      </c>
      <c r="G955" s="11">
        <f t="shared" si="28"/>
        <v>1419.7993800000095</v>
      </c>
      <c r="H955" s="10">
        <f t="shared" si="29"/>
        <v>0.17089122258473499</v>
      </c>
    </row>
    <row r="956" spans="1:8" ht="25.5" customHeight="1" x14ac:dyDescent="0.3">
      <c r="A956" s="15">
        <v>8204</v>
      </c>
      <c r="B956" s="14" t="s">
        <v>307</v>
      </c>
      <c r="C956" s="13">
        <v>2496.9614108800101</v>
      </c>
      <c r="D956" s="13">
        <v>10262.86526</v>
      </c>
      <c r="E956" s="13">
        <v>2680.6037047129903</v>
      </c>
      <c r="F956" s="12">
        <v>12077.150689999999</v>
      </c>
      <c r="G956" s="11">
        <f t="shared" si="28"/>
        <v>1814.2854299999981</v>
      </c>
      <c r="H956" s="10">
        <f t="shared" si="29"/>
        <v>0.17678156967248326</v>
      </c>
    </row>
    <row r="957" spans="1:8" ht="38.25" customHeight="1" x14ac:dyDescent="0.3">
      <c r="A957" s="15">
        <v>8205</v>
      </c>
      <c r="B957" s="14" t="s">
        <v>306</v>
      </c>
      <c r="C957" s="13">
        <v>6312.4758933174899</v>
      </c>
      <c r="D957" s="13">
        <v>28839.264050000002</v>
      </c>
      <c r="E957" s="13">
        <v>6715.2127735188496</v>
      </c>
      <c r="F957" s="12">
        <v>34423.600039999998</v>
      </c>
      <c r="G957" s="11">
        <f t="shared" si="28"/>
        <v>5584.3359899999959</v>
      </c>
      <c r="H957" s="10">
        <f t="shared" si="29"/>
        <v>0.19363656369032745</v>
      </c>
    </row>
    <row r="958" spans="1:8" ht="25.5" customHeight="1" x14ac:dyDescent="0.3">
      <c r="A958" s="15">
        <v>8206</v>
      </c>
      <c r="B958" s="14" t="s">
        <v>305</v>
      </c>
      <c r="C958" s="13">
        <v>3045.81487341</v>
      </c>
      <c r="D958" s="13">
        <v>10917.281070000001</v>
      </c>
      <c r="E958" s="13">
        <v>3071.3484856620098</v>
      </c>
      <c r="F958" s="12">
        <v>12083.06201</v>
      </c>
      <c r="G958" s="11">
        <f t="shared" si="28"/>
        <v>1165.7809399999987</v>
      </c>
      <c r="H958" s="10">
        <f t="shared" si="29"/>
        <v>0.10678308385807628</v>
      </c>
    </row>
    <row r="959" spans="1:8" ht="16.5" customHeight="1" x14ac:dyDescent="0.3">
      <c r="A959" s="15">
        <v>8207</v>
      </c>
      <c r="B959" s="14" t="s">
        <v>304</v>
      </c>
      <c r="C959" s="13">
        <v>4097.4116485539998</v>
      </c>
      <c r="D959" s="13">
        <v>58529.165100000202</v>
      </c>
      <c r="E959" s="13">
        <v>4661.4705078789902</v>
      </c>
      <c r="F959" s="12">
        <v>69718.208499999892</v>
      </c>
      <c r="G959" s="11">
        <f t="shared" si="28"/>
        <v>11189.043399999689</v>
      </c>
      <c r="H959" s="10">
        <f t="shared" si="29"/>
        <v>0.19117039139175507</v>
      </c>
    </row>
    <row r="960" spans="1:8" ht="25.5" customHeight="1" x14ac:dyDescent="0.3">
      <c r="A960" s="15">
        <v>8208</v>
      </c>
      <c r="B960" s="14" t="s">
        <v>303</v>
      </c>
      <c r="C960" s="13">
        <v>1713.4242632232099</v>
      </c>
      <c r="D960" s="13">
        <v>28000.833839999999</v>
      </c>
      <c r="E960" s="13">
        <v>1989.80154691503</v>
      </c>
      <c r="F960" s="12">
        <v>32406.753849999899</v>
      </c>
      <c r="G960" s="11">
        <f t="shared" si="28"/>
        <v>4405.9200099998998</v>
      </c>
      <c r="H960" s="10">
        <f t="shared" si="29"/>
        <v>0.15734960020033104</v>
      </c>
    </row>
    <row r="961" spans="1:8" ht="25.5" customHeight="1" x14ac:dyDescent="0.3">
      <c r="A961" s="15">
        <v>8209</v>
      </c>
      <c r="B961" s="14" t="s">
        <v>302</v>
      </c>
      <c r="C961" s="13">
        <v>69.051953129999802</v>
      </c>
      <c r="D961" s="13">
        <v>15382.1309</v>
      </c>
      <c r="E961" s="13">
        <v>89.200325859999609</v>
      </c>
      <c r="F961" s="12">
        <v>17185.520850000001</v>
      </c>
      <c r="G961" s="11">
        <f t="shared" si="28"/>
        <v>1803.3899500000007</v>
      </c>
      <c r="H961" s="10">
        <f t="shared" si="29"/>
        <v>0.11723927989716956</v>
      </c>
    </row>
    <row r="962" spans="1:8" ht="38.25" customHeight="1" x14ac:dyDescent="0.3">
      <c r="A962" s="15">
        <v>8210</v>
      </c>
      <c r="B962" s="14" t="s">
        <v>301</v>
      </c>
      <c r="C962" s="13">
        <v>326.35917702000097</v>
      </c>
      <c r="D962" s="13">
        <v>1846.6095</v>
      </c>
      <c r="E962" s="13">
        <v>332.25090087000001</v>
      </c>
      <c r="F962" s="12">
        <v>2012.07314</v>
      </c>
      <c r="G962" s="11">
        <f t="shared" si="28"/>
        <v>165.46363999999994</v>
      </c>
      <c r="H962" s="10">
        <f t="shared" si="29"/>
        <v>8.9604022940421316E-2</v>
      </c>
    </row>
    <row r="963" spans="1:8" ht="16.5" customHeight="1" x14ac:dyDescent="0.3">
      <c r="A963" s="15">
        <v>8211</v>
      </c>
      <c r="B963" s="14" t="s">
        <v>300</v>
      </c>
      <c r="C963" s="13">
        <v>1742.7778004238</v>
      </c>
      <c r="D963" s="13">
        <v>11818.215029999999</v>
      </c>
      <c r="E963" s="13">
        <v>1850.3817721</v>
      </c>
      <c r="F963" s="12">
        <v>13513.2783</v>
      </c>
      <c r="G963" s="11">
        <f t="shared" si="28"/>
        <v>1695.0632700000006</v>
      </c>
      <c r="H963" s="10">
        <f t="shared" si="29"/>
        <v>0.14342802747260561</v>
      </c>
    </row>
    <row r="964" spans="1:8" ht="16.5" customHeight="1" x14ac:dyDescent="0.3">
      <c r="A964" s="15">
        <v>8212</v>
      </c>
      <c r="B964" s="14" t="s">
        <v>299</v>
      </c>
      <c r="C964" s="13">
        <v>1285.1012518</v>
      </c>
      <c r="D964" s="13">
        <v>29851.496629999998</v>
      </c>
      <c r="E964" s="13">
        <v>1352.77591827319</v>
      </c>
      <c r="F964" s="12">
        <v>31288.01298</v>
      </c>
      <c r="G964" s="11">
        <f t="shared" si="28"/>
        <v>1436.5163500000017</v>
      </c>
      <c r="H964" s="10">
        <f t="shared" si="29"/>
        <v>4.8122088075019297E-2</v>
      </c>
    </row>
    <row r="965" spans="1:8" ht="25.5" customHeight="1" x14ac:dyDescent="0.3">
      <c r="A965" s="15">
        <v>8213</v>
      </c>
      <c r="B965" s="14" t="s">
        <v>298</v>
      </c>
      <c r="C965" s="13">
        <v>469.71184704000603</v>
      </c>
      <c r="D965" s="13">
        <v>1894.9196499999998</v>
      </c>
      <c r="E965" s="13">
        <v>523.96457609182801</v>
      </c>
      <c r="F965" s="12">
        <v>2692.8178700000099</v>
      </c>
      <c r="G965" s="11">
        <f t="shared" si="28"/>
        <v>797.89822000001004</v>
      </c>
      <c r="H965" s="10">
        <f t="shared" si="29"/>
        <v>0.42107232356792024</v>
      </c>
    </row>
    <row r="966" spans="1:8" ht="25.5" customHeight="1" x14ac:dyDescent="0.3">
      <c r="A966" s="15">
        <v>8214</v>
      </c>
      <c r="B966" s="14" t="s">
        <v>297</v>
      </c>
      <c r="C966" s="13">
        <v>486.75751068</v>
      </c>
      <c r="D966" s="13">
        <v>2309.3905</v>
      </c>
      <c r="E966" s="13">
        <v>476.02796521461096</v>
      </c>
      <c r="F966" s="12">
        <v>3512.27159999999</v>
      </c>
      <c r="G966" s="11">
        <f t="shared" ref="G966:G1029" si="30">F966-D966</f>
        <v>1202.8810999999901</v>
      </c>
      <c r="H966" s="10">
        <f t="shared" ref="H966:H1029" si="31">IF(D966&lt;&gt;0,G966/D966,"")</f>
        <v>0.52086518066130005</v>
      </c>
    </row>
    <row r="967" spans="1:8" ht="16.5" customHeight="1" x14ac:dyDescent="0.3">
      <c r="A967" s="15">
        <v>8215</v>
      </c>
      <c r="B967" s="14" t="s">
        <v>296</v>
      </c>
      <c r="C967" s="13">
        <v>1411.9450216988901</v>
      </c>
      <c r="D967" s="13">
        <v>5548.5105399999902</v>
      </c>
      <c r="E967" s="13">
        <v>1639.80387133</v>
      </c>
      <c r="F967" s="12">
        <v>6981.4408400000002</v>
      </c>
      <c r="G967" s="11">
        <f t="shared" si="30"/>
        <v>1432.93030000001</v>
      </c>
      <c r="H967" s="10">
        <f t="shared" si="31"/>
        <v>0.25825494782244973</v>
      </c>
    </row>
    <row r="968" spans="1:8" ht="25.5" customHeight="1" x14ac:dyDescent="0.3">
      <c r="A968" s="15">
        <v>8301</v>
      </c>
      <c r="B968" s="14" t="s">
        <v>295</v>
      </c>
      <c r="C968" s="13">
        <v>6291.1977083841202</v>
      </c>
      <c r="D968" s="13">
        <v>38485.450320000404</v>
      </c>
      <c r="E968" s="13">
        <v>6145.8488805486595</v>
      </c>
      <c r="F968" s="12">
        <v>46216.515270000302</v>
      </c>
      <c r="G968" s="11">
        <f t="shared" si="30"/>
        <v>7731.0649499998981</v>
      </c>
      <c r="H968" s="10">
        <f t="shared" si="31"/>
        <v>0.20088279819301377</v>
      </c>
    </row>
    <row r="969" spans="1:8" ht="25.5" customHeight="1" x14ac:dyDescent="0.3">
      <c r="A969" s="15">
        <v>8302</v>
      </c>
      <c r="B969" s="14" t="s">
        <v>294</v>
      </c>
      <c r="C969" s="13">
        <v>40766.676619522899</v>
      </c>
      <c r="D969" s="13">
        <v>195698.58915000001</v>
      </c>
      <c r="E969" s="13">
        <v>48685.612702124097</v>
      </c>
      <c r="F969" s="12">
        <v>246327.003629999</v>
      </c>
      <c r="G969" s="11">
        <f t="shared" si="30"/>
        <v>50628.414479998988</v>
      </c>
      <c r="H969" s="10">
        <f t="shared" si="31"/>
        <v>0.25870607805554013</v>
      </c>
    </row>
    <row r="970" spans="1:8" ht="25.5" customHeight="1" x14ac:dyDescent="0.3">
      <c r="A970" s="15">
        <v>8303</v>
      </c>
      <c r="B970" s="14" t="s">
        <v>293</v>
      </c>
      <c r="C970" s="13">
        <v>559.70111499999996</v>
      </c>
      <c r="D970" s="13">
        <v>2331.21252</v>
      </c>
      <c r="E970" s="13">
        <v>629.83142599999996</v>
      </c>
      <c r="F970" s="12">
        <v>2657.5034900000001</v>
      </c>
      <c r="G970" s="11">
        <f t="shared" si="30"/>
        <v>326.29097000000002</v>
      </c>
      <c r="H970" s="10">
        <f t="shared" si="31"/>
        <v>0.13996620522611125</v>
      </c>
    </row>
    <row r="971" spans="1:8" ht="25.5" customHeight="1" x14ac:dyDescent="0.3">
      <c r="A971" s="15">
        <v>8304</v>
      </c>
      <c r="B971" s="14" t="s">
        <v>292</v>
      </c>
      <c r="C971" s="13">
        <v>187.13980660000001</v>
      </c>
      <c r="D971" s="13">
        <v>562.96496999999999</v>
      </c>
      <c r="E971" s="13">
        <v>285.79360294999998</v>
      </c>
      <c r="F971" s="12">
        <v>982.33404000000007</v>
      </c>
      <c r="G971" s="11">
        <f t="shared" si="30"/>
        <v>419.36907000000008</v>
      </c>
      <c r="H971" s="10">
        <f t="shared" si="31"/>
        <v>0.74492924488711987</v>
      </c>
    </row>
    <row r="972" spans="1:8" ht="25.5" customHeight="1" x14ac:dyDescent="0.3">
      <c r="A972" s="15">
        <v>8305</v>
      </c>
      <c r="B972" s="14" t="s">
        <v>291</v>
      </c>
      <c r="C972" s="13">
        <v>1871.1366902999998</v>
      </c>
      <c r="D972" s="13">
        <v>4596.3756299999995</v>
      </c>
      <c r="E972" s="13">
        <v>2497.2573563000001</v>
      </c>
      <c r="F972" s="12">
        <v>6266.0627300000006</v>
      </c>
      <c r="G972" s="11">
        <f t="shared" si="30"/>
        <v>1669.687100000001</v>
      </c>
      <c r="H972" s="10">
        <f t="shared" si="31"/>
        <v>0.36326167276280708</v>
      </c>
    </row>
    <row r="973" spans="1:8" ht="25.5" customHeight="1" x14ac:dyDescent="0.3">
      <c r="A973" s="15">
        <v>8306</v>
      </c>
      <c r="B973" s="14" t="s">
        <v>290</v>
      </c>
      <c r="C973" s="13">
        <v>768.01317741398304</v>
      </c>
      <c r="D973" s="13">
        <v>2741.1875199999999</v>
      </c>
      <c r="E973" s="13">
        <v>658.62870052998392</v>
      </c>
      <c r="F973" s="12">
        <v>3773.8706699999998</v>
      </c>
      <c r="G973" s="11">
        <f t="shared" si="30"/>
        <v>1032.6831499999998</v>
      </c>
      <c r="H973" s="10">
        <f t="shared" si="31"/>
        <v>0.37672838595150171</v>
      </c>
    </row>
    <row r="974" spans="1:8" ht="16.5" customHeight="1" x14ac:dyDescent="0.3">
      <c r="A974" s="15">
        <v>8307</v>
      </c>
      <c r="B974" s="14" t="s">
        <v>289</v>
      </c>
      <c r="C974" s="13">
        <v>735.14243098921099</v>
      </c>
      <c r="D974" s="13">
        <v>5070.7233899999901</v>
      </c>
      <c r="E974" s="13">
        <v>741.88234582062296</v>
      </c>
      <c r="F974" s="12">
        <v>5357.5284800000009</v>
      </c>
      <c r="G974" s="11">
        <f t="shared" si="30"/>
        <v>286.80509000001075</v>
      </c>
      <c r="H974" s="10">
        <f t="shared" si="31"/>
        <v>5.6560981134490818E-2</v>
      </c>
    </row>
    <row r="975" spans="1:8" ht="38.25" customHeight="1" x14ac:dyDescent="0.3">
      <c r="A975" s="15">
        <v>8308</v>
      </c>
      <c r="B975" s="14" t="s">
        <v>288</v>
      </c>
      <c r="C975" s="13">
        <v>1556.30863262718</v>
      </c>
      <c r="D975" s="13">
        <v>6341.8267300000007</v>
      </c>
      <c r="E975" s="13">
        <v>1729.84257069001</v>
      </c>
      <c r="F975" s="12">
        <v>8786.1211700000094</v>
      </c>
      <c r="G975" s="11">
        <f t="shared" si="30"/>
        <v>2444.2944400000088</v>
      </c>
      <c r="H975" s="10">
        <f t="shared" si="31"/>
        <v>0.38542434917644125</v>
      </c>
    </row>
    <row r="976" spans="1:8" ht="38.25" customHeight="1" x14ac:dyDescent="0.3">
      <c r="A976" s="15">
        <v>8309</v>
      </c>
      <c r="B976" s="14" t="s">
        <v>287</v>
      </c>
      <c r="C976" s="13">
        <v>5459.2462595267207</v>
      </c>
      <c r="D976" s="13">
        <v>31916.000440000098</v>
      </c>
      <c r="E976" s="13">
        <v>6365.2363138664196</v>
      </c>
      <c r="F976" s="12">
        <v>41321.652620000001</v>
      </c>
      <c r="G976" s="11">
        <f t="shared" si="30"/>
        <v>9405.6521799999027</v>
      </c>
      <c r="H976" s="10">
        <f t="shared" si="31"/>
        <v>0.29470021463628837</v>
      </c>
    </row>
    <row r="977" spans="1:8" ht="16.5" customHeight="1" x14ac:dyDescent="0.3">
      <c r="A977" s="15">
        <v>8310</v>
      </c>
      <c r="B977" s="14" t="s">
        <v>286</v>
      </c>
      <c r="C977" s="13">
        <v>279.64602149999899</v>
      </c>
      <c r="D977" s="13">
        <v>2830.1161400000001</v>
      </c>
      <c r="E977" s="13">
        <v>260.69238460001003</v>
      </c>
      <c r="F977" s="12">
        <v>2719.23704</v>
      </c>
      <c r="G977" s="11">
        <f t="shared" si="30"/>
        <v>-110.87910000000011</v>
      </c>
      <c r="H977" s="10">
        <f t="shared" si="31"/>
        <v>-3.9178286160369412E-2</v>
      </c>
    </row>
    <row r="978" spans="1:8" ht="63.75" customHeight="1" x14ac:dyDescent="0.3">
      <c r="A978" s="15">
        <v>8311</v>
      </c>
      <c r="B978" s="14" t="s">
        <v>285</v>
      </c>
      <c r="C978" s="13">
        <v>1212.6081348</v>
      </c>
      <c r="D978" s="13">
        <v>5346.8373000000001</v>
      </c>
      <c r="E978" s="13">
        <v>1308.2316780000001</v>
      </c>
      <c r="F978" s="12">
        <v>6014.4663000000101</v>
      </c>
      <c r="G978" s="11">
        <f t="shared" si="30"/>
        <v>667.62900000000991</v>
      </c>
      <c r="H978" s="10">
        <f t="shared" si="31"/>
        <v>0.12486428191858576</v>
      </c>
    </row>
    <row r="979" spans="1:8" ht="38.25" customHeight="1" x14ac:dyDescent="0.3">
      <c r="A979" s="15">
        <v>8401</v>
      </c>
      <c r="B979" s="14" t="s">
        <v>284</v>
      </c>
      <c r="C979" s="13">
        <v>229.6336</v>
      </c>
      <c r="D979" s="13">
        <v>213278.98612000002</v>
      </c>
      <c r="E979" s="13">
        <v>618.07380000000001</v>
      </c>
      <c r="F979" s="12">
        <v>440342.62086000002</v>
      </c>
      <c r="G979" s="11">
        <f t="shared" si="30"/>
        <v>227063.63474000001</v>
      </c>
      <c r="H979" s="10">
        <f t="shared" si="31"/>
        <v>1.0646320055752898</v>
      </c>
    </row>
    <row r="980" spans="1:8" ht="25.5" customHeight="1" x14ac:dyDescent="0.3">
      <c r="A980" s="15">
        <v>8402</v>
      </c>
      <c r="B980" s="14" t="s">
        <v>283</v>
      </c>
      <c r="C980" s="13">
        <v>2730.8802329999999</v>
      </c>
      <c r="D980" s="13">
        <v>29728.721129999998</v>
      </c>
      <c r="E980" s="13">
        <v>860.82242099999996</v>
      </c>
      <c r="F980" s="12">
        <v>11151.841050000001</v>
      </c>
      <c r="G980" s="11">
        <f t="shared" si="30"/>
        <v>-18576.880079999995</v>
      </c>
      <c r="H980" s="10">
        <f t="shared" si="31"/>
        <v>-0.62487989304234148</v>
      </c>
    </row>
    <row r="981" spans="1:8" ht="16.5" customHeight="1" x14ac:dyDescent="0.3">
      <c r="A981" s="15">
        <v>8403</v>
      </c>
      <c r="B981" s="14" t="s">
        <v>282</v>
      </c>
      <c r="C981" s="13">
        <v>7843.94996550001</v>
      </c>
      <c r="D981" s="13">
        <v>51407.871970000102</v>
      </c>
      <c r="E981" s="13">
        <v>9356.3658901999897</v>
      </c>
      <c r="F981" s="12">
        <v>62977.3117200001</v>
      </c>
      <c r="G981" s="11">
        <f t="shared" si="30"/>
        <v>11569.439749999998</v>
      </c>
      <c r="H981" s="10">
        <f t="shared" si="31"/>
        <v>0.22505190949649759</v>
      </c>
    </row>
    <row r="982" spans="1:8" ht="38.25" customHeight="1" x14ac:dyDescent="0.3">
      <c r="A982" s="15">
        <v>8404</v>
      </c>
      <c r="B982" s="14" t="s">
        <v>281</v>
      </c>
      <c r="C982" s="13">
        <v>240.24218200000001</v>
      </c>
      <c r="D982" s="13">
        <v>3390.6360099999997</v>
      </c>
      <c r="E982" s="13">
        <v>235.81392099999999</v>
      </c>
      <c r="F982" s="12">
        <v>2579.7628399999999</v>
      </c>
      <c r="G982" s="11">
        <f t="shared" si="30"/>
        <v>-810.87316999999985</v>
      </c>
      <c r="H982" s="10">
        <f t="shared" si="31"/>
        <v>-0.23915075744152198</v>
      </c>
    </row>
    <row r="983" spans="1:8" ht="25.5" customHeight="1" x14ac:dyDescent="0.3">
      <c r="A983" s="15">
        <v>8405</v>
      </c>
      <c r="B983" s="14" t="s">
        <v>280</v>
      </c>
      <c r="C983" s="13">
        <v>100.2223666</v>
      </c>
      <c r="D983" s="13">
        <v>3023.6044999999999</v>
      </c>
      <c r="E983" s="13">
        <v>219.18058499999998</v>
      </c>
      <c r="F983" s="12">
        <v>4939.2386799999995</v>
      </c>
      <c r="G983" s="11">
        <f t="shared" si="30"/>
        <v>1915.6341799999996</v>
      </c>
      <c r="H983" s="10">
        <f t="shared" si="31"/>
        <v>0.63355977278112918</v>
      </c>
    </row>
    <row r="984" spans="1:8" ht="16.5" customHeight="1" x14ac:dyDescent="0.3">
      <c r="A984" s="15">
        <v>8406</v>
      </c>
      <c r="B984" s="14" t="s">
        <v>279</v>
      </c>
      <c r="C984" s="13">
        <v>578.68368799999996</v>
      </c>
      <c r="D984" s="13">
        <v>19570.498079999998</v>
      </c>
      <c r="E984" s="13">
        <v>74.26482</v>
      </c>
      <c r="F984" s="12">
        <v>2411.2411699999998</v>
      </c>
      <c r="G984" s="11">
        <f t="shared" si="30"/>
        <v>-17159.256909999996</v>
      </c>
      <c r="H984" s="10">
        <f t="shared" si="31"/>
        <v>-0.87679203870318656</v>
      </c>
    </row>
    <row r="985" spans="1:8" ht="16.5" customHeight="1" x14ac:dyDescent="0.3">
      <c r="A985" s="15">
        <v>8407</v>
      </c>
      <c r="B985" s="14" t="s">
        <v>278</v>
      </c>
      <c r="C985" s="13">
        <v>2104.505275</v>
      </c>
      <c r="D985" s="13">
        <v>22059.010469999997</v>
      </c>
      <c r="E985" s="13">
        <v>2632.1005720000003</v>
      </c>
      <c r="F985" s="12">
        <v>29369.70912</v>
      </c>
      <c r="G985" s="11">
        <f t="shared" si="30"/>
        <v>7310.6986500000021</v>
      </c>
      <c r="H985" s="10">
        <f t="shared" si="31"/>
        <v>0.33141553017269149</v>
      </c>
    </row>
    <row r="986" spans="1:8" ht="25.5" customHeight="1" x14ac:dyDescent="0.3">
      <c r="A986" s="15">
        <v>8408</v>
      </c>
      <c r="B986" s="14" t="s">
        <v>277</v>
      </c>
      <c r="C986" s="13">
        <v>3026.1737680000001</v>
      </c>
      <c r="D986" s="13">
        <v>29544.309300000001</v>
      </c>
      <c r="E986" s="13">
        <v>3850.683434</v>
      </c>
      <c r="F986" s="12">
        <v>49301.9905600001</v>
      </c>
      <c r="G986" s="11">
        <f t="shared" si="30"/>
        <v>19757.681260000099</v>
      </c>
      <c r="H986" s="10">
        <f t="shared" si="31"/>
        <v>0.66874744166045197</v>
      </c>
    </row>
    <row r="987" spans="1:8" ht="16.5" customHeight="1" x14ac:dyDescent="0.3">
      <c r="A987" s="15">
        <v>8409</v>
      </c>
      <c r="B987" s="14" t="s">
        <v>276</v>
      </c>
      <c r="C987" s="13">
        <v>5265.2744477615497</v>
      </c>
      <c r="D987" s="13">
        <v>71791.468739999807</v>
      </c>
      <c r="E987" s="13">
        <v>5695.5217227229696</v>
      </c>
      <c r="F987" s="12">
        <v>87031.792869999204</v>
      </c>
      <c r="G987" s="11">
        <f t="shared" si="30"/>
        <v>15240.324129999397</v>
      </c>
      <c r="H987" s="10">
        <f t="shared" si="31"/>
        <v>0.2122860055307379</v>
      </c>
    </row>
    <row r="988" spans="1:8" ht="16.5" customHeight="1" x14ac:dyDescent="0.3">
      <c r="A988" s="15">
        <v>8410</v>
      </c>
      <c r="B988" s="14" t="s">
        <v>275</v>
      </c>
      <c r="C988" s="13">
        <v>1124.234283</v>
      </c>
      <c r="D988" s="13">
        <v>28694.686570000002</v>
      </c>
      <c r="E988" s="13">
        <v>831.09083999999996</v>
      </c>
      <c r="F988" s="12">
        <v>9170.970479999989</v>
      </c>
      <c r="G988" s="11">
        <f t="shared" si="30"/>
        <v>-19523.716090000013</v>
      </c>
      <c r="H988" s="10">
        <f t="shared" si="31"/>
        <v>-0.68039481952076297</v>
      </c>
    </row>
    <row r="989" spans="1:8" ht="25.5" customHeight="1" x14ac:dyDescent="0.3">
      <c r="A989" s="15">
        <v>8411</v>
      </c>
      <c r="B989" s="14" t="s">
        <v>274</v>
      </c>
      <c r="C989" s="13">
        <v>57.451940999999998</v>
      </c>
      <c r="D989" s="13">
        <v>21720.036889999999</v>
      </c>
      <c r="E989" s="13">
        <v>82.537738000000004</v>
      </c>
      <c r="F989" s="12">
        <v>37890.253880000004</v>
      </c>
      <c r="G989" s="11">
        <f t="shared" si="30"/>
        <v>16170.216990000004</v>
      </c>
      <c r="H989" s="10">
        <f t="shared" si="31"/>
        <v>0.74448386399586841</v>
      </c>
    </row>
    <row r="990" spans="1:8" ht="16.5" customHeight="1" x14ac:dyDescent="0.3">
      <c r="A990" s="15">
        <v>8412</v>
      </c>
      <c r="B990" s="14" t="s">
        <v>273</v>
      </c>
      <c r="C990" s="13">
        <v>3273.8890333259301</v>
      </c>
      <c r="D990" s="13">
        <v>44661.151600000005</v>
      </c>
      <c r="E990" s="13">
        <v>4615.9726706605597</v>
      </c>
      <c r="F990" s="12">
        <v>59918.862600000204</v>
      </c>
      <c r="G990" s="11">
        <f t="shared" si="30"/>
        <v>15257.711000000199</v>
      </c>
      <c r="H990" s="10">
        <f t="shared" si="31"/>
        <v>0.34163272672978273</v>
      </c>
    </row>
    <row r="991" spans="1:8" ht="16.5" customHeight="1" x14ac:dyDescent="0.3">
      <c r="A991" s="15">
        <v>8413</v>
      </c>
      <c r="B991" s="14" t="s">
        <v>272</v>
      </c>
      <c r="C991" s="13">
        <v>20485.190134814198</v>
      </c>
      <c r="D991" s="13">
        <v>178356.499780001</v>
      </c>
      <c r="E991" s="13">
        <v>23286.995400602402</v>
      </c>
      <c r="F991" s="12">
        <v>215068.99349999899</v>
      </c>
      <c r="G991" s="11">
        <f t="shared" si="30"/>
        <v>36712.49371999799</v>
      </c>
      <c r="H991" s="10">
        <f t="shared" si="31"/>
        <v>0.20583771135496648</v>
      </c>
    </row>
    <row r="992" spans="1:8" ht="25.5" customHeight="1" x14ac:dyDescent="0.3">
      <c r="A992" s="15">
        <v>8414</v>
      </c>
      <c r="B992" s="14" t="s">
        <v>271</v>
      </c>
      <c r="C992" s="13">
        <v>21085.153274765398</v>
      </c>
      <c r="D992" s="13">
        <v>153763.74619000102</v>
      </c>
      <c r="E992" s="13">
        <v>22911.7234620368</v>
      </c>
      <c r="F992" s="12">
        <v>193477.48846999899</v>
      </c>
      <c r="G992" s="11">
        <f t="shared" si="30"/>
        <v>39713.742279997969</v>
      </c>
      <c r="H992" s="10">
        <f t="shared" si="31"/>
        <v>0.2582776711938648</v>
      </c>
    </row>
    <row r="993" spans="1:8" ht="25.5" customHeight="1" x14ac:dyDescent="0.3">
      <c r="A993" s="15">
        <v>8415</v>
      </c>
      <c r="B993" s="14" t="s">
        <v>270</v>
      </c>
      <c r="C993" s="13">
        <v>22350.473455699997</v>
      </c>
      <c r="D993" s="13">
        <v>142267.56406</v>
      </c>
      <c r="E993" s="13">
        <v>29419.779077499999</v>
      </c>
      <c r="F993" s="12">
        <v>194871.41640000002</v>
      </c>
      <c r="G993" s="11">
        <f t="shared" si="30"/>
        <v>52603.852340000012</v>
      </c>
      <c r="H993" s="10">
        <f t="shared" si="31"/>
        <v>0.36975295590086038</v>
      </c>
    </row>
    <row r="994" spans="1:8" ht="38.25" customHeight="1" x14ac:dyDescent="0.3">
      <c r="A994" s="15">
        <v>8416</v>
      </c>
      <c r="B994" s="14" t="s">
        <v>269</v>
      </c>
      <c r="C994" s="13">
        <v>429.08004</v>
      </c>
      <c r="D994" s="13">
        <v>13673.868470000001</v>
      </c>
      <c r="E994" s="13">
        <v>297.18648599999898</v>
      </c>
      <c r="F994" s="12">
        <v>8664.701509999999</v>
      </c>
      <c r="G994" s="11">
        <f t="shared" si="30"/>
        <v>-5009.1669600000023</v>
      </c>
      <c r="H994" s="10">
        <f t="shared" si="31"/>
        <v>-0.36633136928221466</v>
      </c>
    </row>
    <row r="995" spans="1:8" ht="16.5" customHeight="1" x14ac:dyDescent="0.3">
      <c r="A995" s="15">
        <v>8417</v>
      </c>
      <c r="B995" s="14" t="s">
        <v>268</v>
      </c>
      <c r="C995" s="13">
        <v>2820.5775019999996</v>
      </c>
      <c r="D995" s="13">
        <v>17209.868149999998</v>
      </c>
      <c r="E995" s="13">
        <v>3655.4278890000001</v>
      </c>
      <c r="F995" s="12">
        <v>37905.743700000006</v>
      </c>
      <c r="G995" s="11">
        <f t="shared" si="30"/>
        <v>20695.875550000008</v>
      </c>
      <c r="H995" s="10">
        <f t="shared" si="31"/>
        <v>1.2025586349422444</v>
      </c>
    </row>
    <row r="996" spans="1:8" ht="16.5" customHeight="1" x14ac:dyDescent="0.3">
      <c r="A996" s="15">
        <v>8418</v>
      </c>
      <c r="B996" s="14" t="s">
        <v>267</v>
      </c>
      <c r="C996" s="13">
        <v>72356.031604439297</v>
      </c>
      <c r="D996" s="13">
        <v>323744.15316999698</v>
      </c>
      <c r="E996" s="13">
        <v>74524.506689199799</v>
      </c>
      <c r="F996" s="12">
        <v>369780.15103999601</v>
      </c>
      <c r="G996" s="11">
        <f t="shared" si="30"/>
        <v>46035.997869999032</v>
      </c>
      <c r="H996" s="10">
        <f t="shared" si="31"/>
        <v>0.14219870048379124</v>
      </c>
    </row>
    <row r="997" spans="1:8" ht="25.5" customHeight="1" x14ac:dyDescent="0.3">
      <c r="A997" s="15">
        <v>8419</v>
      </c>
      <c r="B997" s="14" t="s">
        <v>266</v>
      </c>
      <c r="C997" s="13">
        <v>16132.435438047902</v>
      </c>
      <c r="D997" s="13">
        <v>145016.15153999999</v>
      </c>
      <c r="E997" s="13">
        <v>18445.9722871509</v>
      </c>
      <c r="F997" s="12">
        <v>198999.394109999</v>
      </c>
      <c r="G997" s="11">
        <f t="shared" si="30"/>
        <v>53983.242569999013</v>
      </c>
      <c r="H997" s="10">
        <f t="shared" si="31"/>
        <v>0.37225675896597454</v>
      </c>
    </row>
    <row r="998" spans="1:8" ht="25.5" customHeight="1" x14ac:dyDescent="0.3">
      <c r="A998" s="15">
        <v>8420</v>
      </c>
      <c r="B998" s="14" t="s">
        <v>265</v>
      </c>
      <c r="C998" s="13">
        <v>432.43744799999996</v>
      </c>
      <c r="D998" s="13">
        <v>9078.47991</v>
      </c>
      <c r="E998" s="13">
        <v>782.34241399999996</v>
      </c>
      <c r="F998" s="12">
        <v>13674.562029999999</v>
      </c>
      <c r="G998" s="11">
        <f t="shared" si="30"/>
        <v>4596.0821199999991</v>
      </c>
      <c r="H998" s="10">
        <f t="shared" si="31"/>
        <v>0.50626119852260587</v>
      </c>
    </row>
    <row r="999" spans="1:8" ht="16.5" customHeight="1" x14ac:dyDescent="0.3">
      <c r="A999" s="15">
        <v>8421</v>
      </c>
      <c r="B999" s="14" t="s">
        <v>264</v>
      </c>
      <c r="C999" s="13">
        <v>18081.6988419343</v>
      </c>
      <c r="D999" s="13">
        <v>264582.16827000101</v>
      </c>
      <c r="E999" s="13">
        <v>18403.430810894002</v>
      </c>
      <c r="F999" s="12">
        <v>308465.119829998</v>
      </c>
      <c r="G999" s="11">
        <f t="shared" si="30"/>
        <v>43882.951559996989</v>
      </c>
      <c r="H999" s="10">
        <f t="shared" si="31"/>
        <v>0.16585755512901867</v>
      </c>
    </row>
    <row r="1000" spans="1:8" ht="51" customHeight="1" x14ac:dyDescent="0.3">
      <c r="A1000" s="15">
        <v>8422</v>
      </c>
      <c r="B1000" s="14" t="s">
        <v>263</v>
      </c>
      <c r="C1000" s="13">
        <v>8159.6336131100006</v>
      </c>
      <c r="D1000" s="13">
        <v>152930.57963999998</v>
      </c>
      <c r="E1000" s="13">
        <v>9047.1894137099607</v>
      </c>
      <c r="F1000" s="12">
        <v>184752.60098999899</v>
      </c>
      <c r="G1000" s="11">
        <f t="shared" si="30"/>
        <v>31822.021349999006</v>
      </c>
      <c r="H1000" s="10">
        <f t="shared" si="31"/>
        <v>0.20808148000817328</v>
      </c>
    </row>
    <row r="1001" spans="1:8" ht="16.5" customHeight="1" x14ac:dyDescent="0.3">
      <c r="A1001" s="15">
        <v>8423</v>
      </c>
      <c r="B1001" s="14" t="s">
        <v>262</v>
      </c>
      <c r="C1001" s="13">
        <v>3548.75291440001</v>
      </c>
      <c r="D1001" s="13">
        <v>33082.635309999903</v>
      </c>
      <c r="E1001" s="13">
        <v>3047.2521043000102</v>
      </c>
      <c r="F1001" s="12">
        <v>37252.208989999999</v>
      </c>
      <c r="G1001" s="11">
        <f t="shared" si="30"/>
        <v>4169.5736800000959</v>
      </c>
      <c r="H1001" s="10">
        <f t="shared" si="31"/>
        <v>0.12603511301107737</v>
      </c>
    </row>
    <row r="1002" spans="1:8" ht="38.25" customHeight="1" x14ac:dyDescent="0.3">
      <c r="A1002" s="15">
        <v>8424</v>
      </c>
      <c r="B1002" s="14" t="s">
        <v>261</v>
      </c>
      <c r="C1002" s="13">
        <v>13086.868113987799</v>
      </c>
      <c r="D1002" s="13">
        <v>93346.162520000289</v>
      </c>
      <c r="E1002" s="13">
        <v>19342.003319825701</v>
      </c>
      <c r="F1002" s="12">
        <v>131516.23183</v>
      </c>
      <c r="G1002" s="11">
        <f t="shared" si="30"/>
        <v>38170.069309999715</v>
      </c>
      <c r="H1002" s="10">
        <f t="shared" si="31"/>
        <v>0.40890882152569924</v>
      </c>
    </row>
    <row r="1003" spans="1:8" ht="16.5" customHeight="1" x14ac:dyDescent="0.3">
      <c r="A1003" s="15">
        <v>8425</v>
      </c>
      <c r="B1003" s="14" t="s">
        <v>260</v>
      </c>
      <c r="C1003" s="13">
        <v>7230.6292539999995</v>
      </c>
      <c r="D1003" s="13">
        <v>33317.905440000097</v>
      </c>
      <c r="E1003" s="13">
        <v>7484.2987300000004</v>
      </c>
      <c r="F1003" s="12">
        <v>28834.45866</v>
      </c>
      <c r="G1003" s="11">
        <f t="shared" si="30"/>
        <v>-4483.4467800000966</v>
      </c>
      <c r="H1003" s="10">
        <f t="shared" si="31"/>
        <v>-0.13456568535120025</v>
      </c>
    </row>
    <row r="1004" spans="1:8" ht="38.25" customHeight="1" x14ac:dyDescent="0.3">
      <c r="A1004" s="15">
        <v>8426</v>
      </c>
      <c r="B1004" s="14" t="s">
        <v>259</v>
      </c>
      <c r="C1004" s="13">
        <v>16069.580004000001</v>
      </c>
      <c r="D1004" s="13">
        <v>54763.091189999897</v>
      </c>
      <c r="E1004" s="13">
        <v>21900.233352000003</v>
      </c>
      <c r="F1004" s="12">
        <v>40462.941570000003</v>
      </c>
      <c r="G1004" s="11">
        <f t="shared" si="30"/>
        <v>-14300.149619999895</v>
      </c>
      <c r="H1004" s="10">
        <f t="shared" si="31"/>
        <v>-0.2611275095919201</v>
      </c>
    </row>
    <row r="1005" spans="1:8" ht="16.5" customHeight="1" x14ac:dyDescent="0.3">
      <c r="A1005" s="15">
        <v>8427</v>
      </c>
      <c r="B1005" s="14" t="s">
        <v>258</v>
      </c>
      <c r="C1005" s="13">
        <v>26420.163508999998</v>
      </c>
      <c r="D1005" s="13">
        <v>98460.682480000192</v>
      </c>
      <c r="E1005" s="13">
        <v>33327.593179000003</v>
      </c>
      <c r="F1005" s="12">
        <v>143347.21434000001</v>
      </c>
      <c r="G1005" s="11">
        <f t="shared" si="30"/>
        <v>44886.531859999814</v>
      </c>
      <c r="H1005" s="10">
        <f t="shared" si="31"/>
        <v>0.45588280244875801</v>
      </c>
    </row>
    <row r="1006" spans="1:8" ht="25.5" customHeight="1" x14ac:dyDescent="0.3">
      <c r="A1006" s="15">
        <v>8428</v>
      </c>
      <c r="B1006" s="14" t="s">
        <v>257</v>
      </c>
      <c r="C1006" s="13">
        <v>28412.314468799999</v>
      </c>
      <c r="D1006" s="13">
        <v>156315.05294999998</v>
      </c>
      <c r="E1006" s="13">
        <v>30622.591146499999</v>
      </c>
      <c r="F1006" s="12">
        <v>174622.12102000002</v>
      </c>
      <c r="G1006" s="11">
        <f t="shared" si="30"/>
        <v>18307.068070000038</v>
      </c>
      <c r="H1006" s="10">
        <f t="shared" si="31"/>
        <v>0.11711647550575864</v>
      </c>
    </row>
    <row r="1007" spans="1:8" ht="51" customHeight="1" x14ac:dyDescent="0.3">
      <c r="A1007" s="15">
        <v>8429</v>
      </c>
      <c r="B1007" s="14" t="s">
        <v>256</v>
      </c>
      <c r="C1007" s="13">
        <v>54288.350579999998</v>
      </c>
      <c r="D1007" s="13">
        <v>217551.51517</v>
      </c>
      <c r="E1007" s="13">
        <v>74385.879760000098</v>
      </c>
      <c r="F1007" s="12">
        <v>343001.19727999903</v>
      </c>
      <c r="G1007" s="11">
        <f t="shared" si="30"/>
        <v>125449.68210999903</v>
      </c>
      <c r="H1007" s="10">
        <f t="shared" si="31"/>
        <v>0.57664356882079004</v>
      </c>
    </row>
    <row r="1008" spans="1:8" ht="63.75" customHeight="1" x14ac:dyDescent="0.3">
      <c r="A1008" s="15">
        <v>8430</v>
      </c>
      <c r="B1008" s="14" t="s">
        <v>255</v>
      </c>
      <c r="C1008" s="13">
        <v>5166.9986469999994</v>
      </c>
      <c r="D1008" s="13">
        <v>40232.554029999999</v>
      </c>
      <c r="E1008" s="13">
        <v>4687.407733</v>
      </c>
      <c r="F1008" s="12">
        <v>41600.351490000001</v>
      </c>
      <c r="G1008" s="11">
        <f t="shared" si="30"/>
        <v>1367.7974600000016</v>
      </c>
      <c r="H1008" s="10">
        <f t="shared" si="31"/>
        <v>3.3997281380150096E-2</v>
      </c>
    </row>
    <row r="1009" spans="1:8" ht="25.5" customHeight="1" x14ac:dyDescent="0.3">
      <c r="A1009" s="15">
        <v>8431</v>
      </c>
      <c r="B1009" s="14" t="s">
        <v>254</v>
      </c>
      <c r="C1009" s="13">
        <v>20495.3755438199</v>
      </c>
      <c r="D1009" s="13">
        <v>126737.98963</v>
      </c>
      <c r="E1009" s="13">
        <v>21902.184636829999</v>
      </c>
      <c r="F1009" s="12">
        <v>108153.98251999999</v>
      </c>
      <c r="G1009" s="11">
        <f t="shared" si="30"/>
        <v>-18584.007110000006</v>
      </c>
      <c r="H1009" s="10">
        <f t="shared" si="31"/>
        <v>-0.14663327992067982</v>
      </c>
    </row>
    <row r="1010" spans="1:8" ht="38.25" customHeight="1" x14ac:dyDescent="0.3">
      <c r="A1010" s="15">
        <v>8432</v>
      </c>
      <c r="B1010" s="14" t="s">
        <v>253</v>
      </c>
      <c r="C1010" s="13">
        <v>35840.096587449996</v>
      </c>
      <c r="D1010" s="13">
        <v>244096.26740000001</v>
      </c>
      <c r="E1010" s="13">
        <v>49004.041371330997</v>
      </c>
      <c r="F1010" s="12">
        <v>375015.74426999997</v>
      </c>
      <c r="G1010" s="11">
        <f t="shared" si="30"/>
        <v>130919.47686999995</v>
      </c>
      <c r="H1010" s="10">
        <f t="shared" si="31"/>
        <v>0.53634362485134812</v>
      </c>
    </row>
    <row r="1011" spans="1:8" ht="51" customHeight="1" x14ac:dyDescent="0.3">
      <c r="A1011" s="15">
        <v>8433</v>
      </c>
      <c r="B1011" s="14" t="s">
        <v>252</v>
      </c>
      <c r="C1011" s="13">
        <v>38095.122662619906</v>
      </c>
      <c r="D1011" s="13">
        <v>271687.85112000001</v>
      </c>
      <c r="E1011" s="13">
        <v>60138.721999587295</v>
      </c>
      <c r="F1011" s="12">
        <v>464031.93200000102</v>
      </c>
      <c r="G1011" s="11">
        <f t="shared" si="30"/>
        <v>192344.08088000101</v>
      </c>
      <c r="H1011" s="10">
        <f t="shared" si="31"/>
        <v>0.70795981523312879</v>
      </c>
    </row>
    <row r="1012" spans="1:8" ht="16.5" customHeight="1" x14ac:dyDescent="0.3">
      <c r="A1012" s="15">
        <v>8434</v>
      </c>
      <c r="B1012" s="14" t="s">
        <v>251</v>
      </c>
      <c r="C1012" s="13">
        <v>323.02477600000003</v>
      </c>
      <c r="D1012" s="13">
        <v>8760.6835000000101</v>
      </c>
      <c r="E1012" s="13">
        <v>197.90230600000001</v>
      </c>
      <c r="F1012" s="12">
        <v>4999.60473</v>
      </c>
      <c r="G1012" s="11">
        <f t="shared" si="30"/>
        <v>-3761.0787700000101</v>
      </c>
      <c r="H1012" s="10">
        <f t="shared" si="31"/>
        <v>-0.42931339432591142</v>
      </c>
    </row>
    <row r="1013" spans="1:8" ht="25.5" customHeight="1" x14ac:dyDescent="0.3">
      <c r="A1013" s="15">
        <v>8435</v>
      </c>
      <c r="B1013" s="14" t="s">
        <v>250</v>
      </c>
      <c r="C1013" s="13">
        <v>266.24657900000005</v>
      </c>
      <c r="D1013" s="13">
        <v>4209.9010199999993</v>
      </c>
      <c r="E1013" s="13">
        <v>70.021971999999991</v>
      </c>
      <c r="F1013" s="12">
        <v>925.25418999999999</v>
      </c>
      <c r="G1013" s="11">
        <f t="shared" si="30"/>
        <v>-3284.6468299999992</v>
      </c>
      <c r="H1013" s="10">
        <f t="shared" si="31"/>
        <v>-0.78021949076607977</v>
      </c>
    </row>
    <row r="1014" spans="1:8" ht="38.25" customHeight="1" x14ac:dyDescent="0.3">
      <c r="A1014" s="15">
        <v>8436</v>
      </c>
      <c r="B1014" s="14" t="s">
        <v>249</v>
      </c>
      <c r="C1014" s="13">
        <v>6005.5230393000002</v>
      </c>
      <c r="D1014" s="13">
        <v>32667.848510000003</v>
      </c>
      <c r="E1014" s="13">
        <v>5603.7544664873903</v>
      </c>
      <c r="F1014" s="12">
        <v>33462.978419999999</v>
      </c>
      <c r="G1014" s="11">
        <f t="shared" si="30"/>
        <v>795.12990999999602</v>
      </c>
      <c r="H1014" s="10">
        <f t="shared" si="31"/>
        <v>2.4339830942848827E-2</v>
      </c>
    </row>
    <row r="1015" spans="1:8" ht="38.25" customHeight="1" x14ac:dyDescent="0.3">
      <c r="A1015" s="15">
        <v>8437</v>
      </c>
      <c r="B1015" s="14" t="s">
        <v>248</v>
      </c>
      <c r="C1015" s="13">
        <v>1766.922331</v>
      </c>
      <c r="D1015" s="13">
        <v>20238.24195</v>
      </c>
      <c r="E1015" s="13">
        <v>1282.0920470000001</v>
      </c>
      <c r="F1015" s="12">
        <v>18270.888999999999</v>
      </c>
      <c r="G1015" s="11">
        <f t="shared" si="30"/>
        <v>-1967.3529500000004</v>
      </c>
      <c r="H1015" s="10">
        <f t="shared" si="31"/>
        <v>-9.7209676357288555E-2</v>
      </c>
    </row>
    <row r="1016" spans="1:8" ht="38.25" customHeight="1" x14ac:dyDescent="0.3">
      <c r="A1016" s="15">
        <v>8438</v>
      </c>
      <c r="B1016" s="14" t="s">
        <v>247</v>
      </c>
      <c r="C1016" s="13">
        <v>4593.1808080000001</v>
      </c>
      <c r="D1016" s="13">
        <v>100386.98014</v>
      </c>
      <c r="E1016" s="13">
        <v>4435.4784486599801</v>
      </c>
      <c r="F1016" s="12">
        <v>112353.58627000099</v>
      </c>
      <c r="G1016" s="11">
        <f t="shared" si="30"/>
        <v>11966.60613000099</v>
      </c>
      <c r="H1016" s="10">
        <f t="shared" si="31"/>
        <v>0.11920476254303419</v>
      </c>
    </row>
    <row r="1017" spans="1:8" ht="38.25" customHeight="1" x14ac:dyDescent="0.3">
      <c r="A1017" s="15">
        <v>8439</v>
      </c>
      <c r="B1017" s="14" t="s">
        <v>246</v>
      </c>
      <c r="C1017" s="13">
        <v>820.12594999999999</v>
      </c>
      <c r="D1017" s="13">
        <v>13074.756240000001</v>
      </c>
      <c r="E1017" s="13">
        <v>1287.1647379999999</v>
      </c>
      <c r="F1017" s="12">
        <v>10565.08959</v>
      </c>
      <c r="G1017" s="11">
        <f t="shared" si="30"/>
        <v>-2509.666650000001</v>
      </c>
      <c r="H1017" s="10">
        <f t="shared" si="31"/>
        <v>-0.19194749056369412</v>
      </c>
    </row>
    <row r="1018" spans="1:8" ht="25.5" customHeight="1" x14ac:dyDescent="0.3">
      <c r="A1018" s="15">
        <v>8440</v>
      </c>
      <c r="B1018" s="14" t="s">
        <v>245</v>
      </c>
      <c r="C1018" s="13">
        <v>194.77351999999999</v>
      </c>
      <c r="D1018" s="13">
        <v>4027.8580099999999</v>
      </c>
      <c r="E1018" s="13">
        <v>102.448697</v>
      </c>
      <c r="F1018" s="12">
        <v>1534.8391899999999</v>
      </c>
      <c r="G1018" s="11">
        <f t="shared" si="30"/>
        <v>-2493.0188200000002</v>
      </c>
      <c r="H1018" s="10">
        <f t="shared" si="31"/>
        <v>-0.61894406749457398</v>
      </c>
    </row>
    <row r="1019" spans="1:8" ht="25.5" customHeight="1" x14ac:dyDescent="0.3">
      <c r="A1019" s="15">
        <v>8441</v>
      </c>
      <c r="B1019" s="14" t="s">
        <v>244</v>
      </c>
      <c r="C1019" s="13">
        <v>1903.356826</v>
      </c>
      <c r="D1019" s="13">
        <v>28502.752639999999</v>
      </c>
      <c r="E1019" s="13">
        <v>2306.3624752000001</v>
      </c>
      <c r="F1019" s="12">
        <v>39614.031539999996</v>
      </c>
      <c r="G1019" s="11">
        <f t="shared" si="30"/>
        <v>11111.278899999998</v>
      </c>
      <c r="H1019" s="10">
        <f t="shared" si="31"/>
        <v>0.38983178362944237</v>
      </c>
    </row>
    <row r="1020" spans="1:8" ht="38.25" customHeight="1" x14ac:dyDescent="0.3">
      <c r="A1020" s="15">
        <v>8442</v>
      </c>
      <c r="B1020" s="14" t="s">
        <v>243</v>
      </c>
      <c r="C1020" s="13">
        <v>631.93978500000003</v>
      </c>
      <c r="D1020" s="13">
        <v>9896.8844300000001</v>
      </c>
      <c r="E1020" s="13">
        <v>836.135212456001</v>
      </c>
      <c r="F1020" s="12">
        <v>11479.954369999999</v>
      </c>
      <c r="G1020" s="11">
        <f t="shared" si="30"/>
        <v>1583.0699399999994</v>
      </c>
      <c r="H1020" s="10">
        <f t="shared" si="31"/>
        <v>0.15995639346876755</v>
      </c>
    </row>
    <row r="1021" spans="1:8" ht="25.5" customHeight="1" x14ac:dyDescent="0.3">
      <c r="A1021" s="15">
        <v>8443</v>
      </c>
      <c r="B1021" s="14" t="s">
        <v>242</v>
      </c>
      <c r="C1021" s="13">
        <v>5717.4697195124108</v>
      </c>
      <c r="D1021" s="13">
        <v>116824.90965000101</v>
      </c>
      <c r="E1021" s="13">
        <v>6249.5152322200101</v>
      </c>
      <c r="F1021" s="12">
        <v>134211.04597000001</v>
      </c>
      <c r="G1021" s="11">
        <f t="shared" si="30"/>
        <v>17386.136319999001</v>
      </c>
      <c r="H1021" s="10">
        <f t="shared" si="31"/>
        <v>0.14882216790996552</v>
      </c>
    </row>
    <row r="1022" spans="1:8" ht="25.5" customHeight="1" x14ac:dyDescent="0.3">
      <c r="A1022" s="15">
        <v>8444</v>
      </c>
      <c r="B1022" s="14" t="s">
        <v>241</v>
      </c>
      <c r="C1022" s="13">
        <v>143.57984999999999</v>
      </c>
      <c r="D1022" s="13">
        <v>1955.3763600000002</v>
      </c>
      <c r="E1022" s="13">
        <v>84.328999999999994</v>
      </c>
      <c r="F1022" s="12">
        <v>650.60056000000009</v>
      </c>
      <c r="G1022" s="11">
        <f t="shared" si="30"/>
        <v>-1304.7758000000001</v>
      </c>
      <c r="H1022" s="10">
        <f t="shared" si="31"/>
        <v>-0.66727604296085485</v>
      </c>
    </row>
    <row r="1023" spans="1:8" ht="25.5" customHeight="1" x14ac:dyDescent="0.3">
      <c r="A1023" s="15">
        <v>8445</v>
      </c>
      <c r="B1023" s="14" t="s">
        <v>240</v>
      </c>
      <c r="C1023" s="13">
        <v>197.4332</v>
      </c>
      <c r="D1023" s="13">
        <v>2265.26107</v>
      </c>
      <c r="E1023" s="13">
        <v>513.02559399999996</v>
      </c>
      <c r="F1023" s="12">
        <v>4926.8885399999999</v>
      </c>
      <c r="G1023" s="11">
        <f t="shared" si="30"/>
        <v>2661.6274699999999</v>
      </c>
      <c r="H1023" s="10">
        <f t="shared" si="31"/>
        <v>1.1749760348814893</v>
      </c>
    </row>
    <row r="1024" spans="1:8" ht="16.5" customHeight="1" x14ac:dyDescent="0.3">
      <c r="A1024" s="15">
        <v>8446</v>
      </c>
      <c r="B1024" s="14" t="s">
        <v>239</v>
      </c>
      <c r="C1024" s="13">
        <v>387.58047999999997</v>
      </c>
      <c r="D1024" s="13">
        <v>5637.50558</v>
      </c>
      <c r="E1024" s="13">
        <v>303.56650000000002</v>
      </c>
      <c r="F1024" s="12">
        <v>2538.9491200000002</v>
      </c>
      <c r="G1024" s="11">
        <f t="shared" si="30"/>
        <v>-3098.5564599999998</v>
      </c>
      <c r="H1024" s="10">
        <f t="shared" si="31"/>
        <v>-0.54963253091804476</v>
      </c>
    </row>
    <row r="1025" spans="1:8" ht="16.5" customHeight="1" x14ac:dyDescent="0.3">
      <c r="A1025" s="15">
        <v>8447</v>
      </c>
      <c r="B1025" s="14" t="s">
        <v>238</v>
      </c>
      <c r="C1025" s="13">
        <v>480.44656400000002</v>
      </c>
      <c r="D1025" s="13">
        <v>5032.4914400000007</v>
      </c>
      <c r="E1025" s="13">
        <v>594.05052499999999</v>
      </c>
      <c r="F1025" s="12">
        <v>7300.7468899999994</v>
      </c>
      <c r="G1025" s="11">
        <f t="shared" si="30"/>
        <v>2268.2554499999987</v>
      </c>
      <c r="H1025" s="10">
        <f t="shared" si="31"/>
        <v>0.45072216754729311</v>
      </c>
    </row>
    <row r="1026" spans="1:8" ht="38.25" customHeight="1" x14ac:dyDescent="0.3">
      <c r="A1026" s="15">
        <v>8448</v>
      </c>
      <c r="B1026" s="14" t="s">
        <v>237</v>
      </c>
      <c r="C1026" s="13">
        <v>92.028101628000002</v>
      </c>
      <c r="D1026" s="13">
        <v>2485.5254</v>
      </c>
      <c r="E1026" s="13">
        <v>100.016388448</v>
      </c>
      <c r="F1026" s="12">
        <v>2650.47379</v>
      </c>
      <c r="G1026" s="11">
        <f t="shared" si="30"/>
        <v>164.94839000000002</v>
      </c>
      <c r="H1026" s="10">
        <f t="shared" si="31"/>
        <v>6.636359057123295E-2</v>
      </c>
    </row>
    <row r="1027" spans="1:8" ht="25.5" customHeight="1" x14ac:dyDescent="0.3">
      <c r="A1027" s="15">
        <v>8449</v>
      </c>
      <c r="B1027" s="14" t="s">
        <v>236</v>
      </c>
      <c r="C1027" s="13">
        <v>158.028176</v>
      </c>
      <c r="D1027" s="13">
        <v>1310.7147500000001</v>
      </c>
      <c r="E1027" s="13">
        <v>783.43376599999999</v>
      </c>
      <c r="F1027" s="12">
        <v>9055.2641100000001</v>
      </c>
      <c r="G1027" s="11">
        <f t="shared" si="30"/>
        <v>7744.54936</v>
      </c>
      <c r="H1027" s="10">
        <f t="shared" si="31"/>
        <v>5.9086459200981754</v>
      </c>
    </row>
    <row r="1028" spans="1:8" ht="16.5" customHeight="1" x14ac:dyDescent="0.3">
      <c r="A1028" s="15">
        <v>8450</v>
      </c>
      <c r="B1028" s="14" t="s">
        <v>235</v>
      </c>
      <c r="C1028" s="13">
        <v>47730.693114000198</v>
      </c>
      <c r="D1028" s="13">
        <v>150397.39476</v>
      </c>
      <c r="E1028" s="13">
        <v>45985.965756900201</v>
      </c>
      <c r="F1028" s="12">
        <v>149894.73775</v>
      </c>
      <c r="G1028" s="11">
        <f t="shared" si="30"/>
        <v>-502.65700999999535</v>
      </c>
      <c r="H1028" s="10">
        <f t="shared" si="31"/>
        <v>-3.3421922687033342E-3</v>
      </c>
    </row>
    <row r="1029" spans="1:8" ht="38.25" customHeight="1" x14ac:dyDescent="0.3">
      <c r="A1029" s="15">
        <v>8451</v>
      </c>
      <c r="B1029" s="14" t="s">
        <v>234</v>
      </c>
      <c r="C1029" s="13">
        <v>1669.2743672399999</v>
      </c>
      <c r="D1029" s="13">
        <v>15147.39717</v>
      </c>
      <c r="E1029" s="13">
        <v>2573.264498</v>
      </c>
      <c r="F1029" s="12">
        <v>24203.96718</v>
      </c>
      <c r="G1029" s="11">
        <f t="shared" si="30"/>
        <v>9056.5700099999995</v>
      </c>
      <c r="H1029" s="10">
        <f t="shared" si="31"/>
        <v>0.5978961209214797</v>
      </c>
    </row>
    <row r="1030" spans="1:8" ht="25.5" customHeight="1" x14ac:dyDescent="0.3">
      <c r="A1030" s="15">
        <v>8452</v>
      </c>
      <c r="B1030" s="14" t="s">
        <v>233</v>
      </c>
      <c r="C1030" s="13">
        <v>1678.6372980239998</v>
      </c>
      <c r="D1030" s="13">
        <v>15723.79666</v>
      </c>
      <c r="E1030" s="13">
        <v>2050.0446452480001</v>
      </c>
      <c r="F1030" s="12">
        <v>19467.03125</v>
      </c>
      <c r="G1030" s="11">
        <f t="shared" ref="G1030:G1093" si="32">F1030-D1030</f>
        <v>3743.23459</v>
      </c>
      <c r="H1030" s="10">
        <f t="shared" ref="H1030:H1093" si="33">IF(D1030&lt;&gt;0,G1030/D1030,"")</f>
        <v>0.23806175257420303</v>
      </c>
    </row>
    <row r="1031" spans="1:8" ht="25.5" customHeight="1" x14ac:dyDescent="0.3">
      <c r="A1031" s="15">
        <v>8453</v>
      </c>
      <c r="B1031" s="14" t="s">
        <v>232</v>
      </c>
      <c r="C1031" s="13">
        <v>292.98190099999999</v>
      </c>
      <c r="D1031" s="13">
        <v>2491.42256</v>
      </c>
      <c r="E1031" s="13">
        <v>255.11798199999998</v>
      </c>
      <c r="F1031" s="12">
        <v>2139.8945199999998</v>
      </c>
      <c r="G1031" s="11">
        <f t="shared" si="32"/>
        <v>-351.52804000000015</v>
      </c>
      <c r="H1031" s="10">
        <f t="shared" si="33"/>
        <v>-0.14109531062446515</v>
      </c>
    </row>
    <row r="1032" spans="1:8" ht="25.5" customHeight="1" x14ac:dyDescent="0.3">
      <c r="A1032" s="15">
        <v>8454</v>
      </c>
      <c r="B1032" s="14" t="s">
        <v>231</v>
      </c>
      <c r="C1032" s="13">
        <v>2707.8430800000001</v>
      </c>
      <c r="D1032" s="13">
        <v>9180.7955899999997</v>
      </c>
      <c r="E1032" s="13">
        <v>3367.8676839999998</v>
      </c>
      <c r="F1032" s="12">
        <v>12702.878849999999</v>
      </c>
      <c r="G1032" s="11">
        <f t="shared" si="32"/>
        <v>3522.0832599999994</v>
      </c>
      <c r="H1032" s="10">
        <f t="shared" si="33"/>
        <v>0.3836359524044255</v>
      </c>
    </row>
    <row r="1033" spans="1:8" ht="16.5" customHeight="1" x14ac:dyDescent="0.3">
      <c r="A1033" s="15">
        <v>8455</v>
      </c>
      <c r="B1033" s="14" t="s">
        <v>230</v>
      </c>
      <c r="C1033" s="13">
        <v>6146.4134699999995</v>
      </c>
      <c r="D1033" s="13">
        <v>27245.537680000001</v>
      </c>
      <c r="E1033" s="13">
        <v>4823.96198</v>
      </c>
      <c r="F1033" s="12">
        <v>17903.834850000003</v>
      </c>
      <c r="G1033" s="11">
        <f t="shared" si="32"/>
        <v>-9341.7028299999984</v>
      </c>
      <c r="H1033" s="10">
        <f t="shared" si="33"/>
        <v>-0.34287092953417531</v>
      </c>
    </row>
    <row r="1034" spans="1:8" ht="51" customHeight="1" x14ac:dyDescent="0.3">
      <c r="A1034" s="15">
        <v>8456</v>
      </c>
      <c r="B1034" s="14" t="s">
        <v>229</v>
      </c>
      <c r="C1034" s="13">
        <v>1193.3994143999998</v>
      </c>
      <c r="D1034" s="13">
        <v>14039.77644</v>
      </c>
      <c r="E1034" s="13">
        <v>1878.8428781999999</v>
      </c>
      <c r="F1034" s="12">
        <v>24662.781079999997</v>
      </c>
      <c r="G1034" s="11">
        <f t="shared" si="32"/>
        <v>10623.004639999997</v>
      </c>
      <c r="H1034" s="10">
        <f t="shared" si="33"/>
        <v>0.75663631008643029</v>
      </c>
    </row>
    <row r="1035" spans="1:8" ht="16.5" customHeight="1" x14ac:dyDescent="0.3">
      <c r="A1035" s="15">
        <v>8457</v>
      </c>
      <c r="B1035" s="14" t="s">
        <v>228</v>
      </c>
      <c r="C1035" s="13">
        <v>1799.4518</v>
      </c>
      <c r="D1035" s="13">
        <v>15111.7089</v>
      </c>
      <c r="E1035" s="13">
        <v>1842.9486159999999</v>
      </c>
      <c r="F1035" s="12">
        <v>16652.922589999998</v>
      </c>
      <c r="G1035" s="11">
        <f t="shared" si="32"/>
        <v>1541.2136899999987</v>
      </c>
      <c r="H1035" s="10">
        <f t="shared" si="33"/>
        <v>0.1019880478242933</v>
      </c>
    </row>
    <row r="1036" spans="1:8" ht="16.5" customHeight="1" x14ac:dyDescent="0.3">
      <c r="A1036" s="15">
        <v>8458</v>
      </c>
      <c r="B1036" s="14" t="s">
        <v>227</v>
      </c>
      <c r="C1036" s="13">
        <v>1507.1058400000002</v>
      </c>
      <c r="D1036" s="13">
        <v>13738.650740000001</v>
      </c>
      <c r="E1036" s="13">
        <v>2049.5209369999998</v>
      </c>
      <c r="F1036" s="12">
        <v>16880.17324</v>
      </c>
      <c r="G1036" s="11">
        <f t="shared" si="32"/>
        <v>3141.5224999999991</v>
      </c>
      <c r="H1036" s="10">
        <f t="shared" si="33"/>
        <v>0.22866310232732498</v>
      </c>
    </row>
    <row r="1037" spans="1:8" ht="25.5" customHeight="1" x14ac:dyDescent="0.3">
      <c r="A1037" s="15">
        <v>8459</v>
      </c>
      <c r="B1037" s="14" t="s">
        <v>226</v>
      </c>
      <c r="C1037" s="13">
        <v>1363.134031304</v>
      </c>
      <c r="D1037" s="13">
        <v>6825.7857400000003</v>
      </c>
      <c r="E1037" s="13">
        <v>1161.7242220000001</v>
      </c>
      <c r="F1037" s="12">
        <v>7154.4299000000001</v>
      </c>
      <c r="G1037" s="11">
        <f t="shared" si="32"/>
        <v>328.64415999999983</v>
      </c>
      <c r="H1037" s="10">
        <f t="shared" si="33"/>
        <v>4.8147447417533476E-2</v>
      </c>
    </row>
    <row r="1038" spans="1:8" ht="51" customHeight="1" x14ac:dyDescent="0.3">
      <c r="A1038" s="15">
        <v>8460</v>
      </c>
      <c r="B1038" s="14" t="s">
        <v>225</v>
      </c>
      <c r="C1038" s="13">
        <v>1216.2318189999999</v>
      </c>
      <c r="D1038" s="13">
        <v>11631.35053</v>
      </c>
      <c r="E1038" s="13">
        <v>924.45144700000003</v>
      </c>
      <c r="F1038" s="12">
        <v>8665.1866599999903</v>
      </c>
      <c r="G1038" s="11">
        <f t="shared" si="32"/>
        <v>-2966.1638700000094</v>
      </c>
      <c r="H1038" s="10">
        <f t="shared" si="33"/>
        <v>-0.25501457138185046</v>
      </c>
    </row>
    <row r="1039" spans="1:8" ht="25.5" customHeight="1" x14ac:dyDescent="0.3">
      <c r="A1039" s="15">
        <v>8461</v>
      </c>
      <c r="B1039" s="14" t="s">
        <v>224</v>
      </c>
      <c r="C1039" s="13">
        <v>649.99471100000005</v>
      </c>
      <c r="D1039" s="13">
        <v>3236.8258799999999</v>
      </c>
      <c r="E1039" s="13">
        <v>758.35268200000007</v>
      </c>
      <c r="F1039" s="12">
        <v>7157.3317500000003</v>
      </c>
      <c r="G1039" s="11">
        <f t="shared" si="32"/>
        <v>3920.5058700000004</v>
      </c>
      <c r="H1039" s="10">
        <f t="shared" si="33"/>
        <v>1.211219267067897</v>
      </c>
    </row>
    <row r="1040" spans="1:8" ht="38.25" customHeight="1" x14ac:dyDescent="0.3">
      <c r="A1040" s="15">
        <v>8462</v>
      </c>
      <c r="B1040" s="14" t="s">
        <v>223</v>
      </c>
      <c r="C1040" s="13">
        <v>6638.7532389999997</v>
      </c>
      <c r="D1040" s="13">
        <v>47572.813430000002</v>
      </c>
      <c r="E1040" s="13">
        <v>7416.5627680999996</v>
      </c>
      <c r="F1040" s="12">
        <v>53246.155330000001</v>
      </c>
      <c r="G1040" s="11">
        <f t="shared" si="32"/>
        <v>5673.3418999999994</v>
      </c>
      <c r="H1040" s="10">
        <f t="shared" si="33"/>
        <v>0.11925596766203279</v>
      </c>
    </row>
    <row r="1041" spans="1:8" ht="25.5" customHeight="1" x14ac:dyDescent="0.3">
      <c r="A1041" s="15">
        <v>8463</v>
      </c>
      <c r="B1041" s="14" t="s">
        <v>222</v>
      </c>
      <c r="C1041" s="13">
        <v>575.34070999999994</v>
      </c>
      <c r="D1041" s="13">
        <v>5207.9315800000004</v>
      </c>
      <c r="E1041" s="13">
        <v>653.36708499999997</v>
      </c>
      <c r="F1041" s="12">
        <v>14479.32108</v>
      </c>
      <c r="G1041" s="11">
        <f t="shared" si="32"/>
        <v>9271.3894999999993</v>
      </c>
      <c r="H1041" s="10">
        <f t="shared" si="33"/>
        <v>1.7802441060487202</v>
      </c>
    </row>
    <row r="1042" spans="1:8" ht="25.5" customHeight="1" x14ac:dyDescent="0.3">
      <c r="A1042" s="15">
        <v>8464</v>
      </c>
      <c r="B1042" s="14" t="s">
        <v>221</v>
      </c>
      <c r="C1042" s="13">
        <v>1982.0675670000001</v>
      </c>
      <c r="D1042" s="13">
        <v>12938.828680000001</v>
      </c>
      <c r="E1042" s="13">
        <v>1868.5291990000001</v>
      </c>
      <c r="F1042" s="12">
        <v>11919.32576</v>
      </c>
      <c r="G1042" s="11">
        <f t="shared" si="32"/>
        <v>-1019.5029200000008</v>
      </c>
      <c r="H1042" s="10">
        <f t="shared" si="33"/>
        <v>-7.8794065924675402E-2</v>
      </c>
    </row>
    <row r="1043" spans="1:8" ht="25.5" customHeight="1" x14ac:dyDescent="0.3">
      <c r="A1043" s="15">
        <v>8465</v>
      </c>
      <c r="B1043" s="14" t="s">
        <v>220</v>
      </c>
      <c r="C1043" s="13">
        <v>9900.5362599999989</v>
      </c>
      <c r="D1043" s="13">
        <v>76575.913009999713</v>
      </c>
      <c r="E1043" s="13">
        <v>9896.4379545000011</v>
      </c>
      <c r="F1043" s="12">
        <v>102857.40097</v>
      </c>
      <c r="G1043" s="11">
        <f t="shared" si="32"/>
        <v>26281.48796000029</v>
      </c>
      <c r="H1043" s="10">
        <f t="shared" si="33"/>
        <v>0.3432082873966949</v>
      </c>
    </row>
    <row r="1044" spans="1:8" ht="38.25" customHeight="1" x14ac:dyDescent="0.3">
      <c r="A1044" s="15">
        <v>8466</v>
      </c>
      <c r="B1044" s="14" t="s">
        <v>219</v>
      </c>
      <c r="C1044" s="13">
        <v>1184.2661382800102</v>
      </c>
      <c r="D1044" s="13">
        <v>24300.149249999999</v>
      </c>
      <c r="E1044" s="13">
        <v>1467.9866039250001</v>
      </c>
      <c r="F1044" s="12">
        <v>29068.309269999998</v>
      </c>
      <c r="G1044" s="11">
        <f t="shared" si="32"/>
        <v>4768.1600199999993</v>
      </c>
      <c r="H1044" s="10">
        <f t="shared" si="33"/>
        <v>0.19621937178019594</v>
      </c>
    </row>
    <row r="1045" spans="1:8" ht="25.5" customHeight="1" x14ac:dyDescent="0.3">
      <c r="A1045" s="15">
        <v>8467</v>
      </c>
      <c r="B1045" s="14" t="s">
        <v>218</v>
      </c>
      <c r="C1045" s="13">
        <v>20419.650133564101</v>
      </c>
      <c r="D1045" s="13">
        <v>121907.40694</v>
      </c>
      <c r="E1045" s="13">
        <v>25009.336743404001</v>
      </c>
      <c r="F1045" s="12">
        <v>166522.81152000101</v>
      </c>
      <c r="G1045" s="11">
        <f t="shared" si="32"/>
        <v>44615.404580001006</v>
      </c>
      <c r="H1045" s="10">
        <f t="shared" si="33"/>
        <v>0.36597779987199364</v>
      </c>
    </row>
    <row r="1046" spans="1:8" ht="25.5" customHeight="1" x14ac:dyDescent="0.3">
      <c r="A1046" s="15">
        <v>8468</v>
      </c>
      <c r="B1046" s="14" t="s">
        <v>217</v>
      </c>
      <c r="C1046" s="13">
        <v>198.98993669999999</v>
      </c>
      <c r="D1046" s="13">
        <v>1024.10528</v>
      </c>
      <c r="E1046" s="13">
        <v>313.18129849999997</v>
      </c>
      <c r="F1046" s="12">
        <v>1580.5456100000001</v>
      </c>
      <c r="G1046" s="11">
        <f t="shared" si="32"/>
        <v>556.44033000000013</v>
      </c>
      <c r="H1046" s="10">
        <f t="shared" si="33"/>
        <v>0.54334289732399399</v>
      </c>
    </row>
    <row r="1047" spans="1:8" ht="16.5" customHeight="1" x14ac:dyDescent="0.3">
      <c r="A1047" s="15">
        <v>8469</v>
      </c>
      <c r="B1047" s="14" t="s">
        <v>216</v>
      </c>
      <c r="C1047" s="13">
        <v>9.1999999999999998E-3</v>
      </c>
      <c r="D1047" s="13">
        <v>1.54</v>
      </c>
      <c r="E1047" s="13">
        <v>0</v>
      </c>
      <c r="F1047" s="12">
        <v>0</v>
      </c>
      <c r="G1047" s="11">
        <f t="shared" si="32"/>
        <v>-1.54</v>
      </c>
      <c r="H1047" s="10">
        <f t="shared" si="33"/>
        <v>-1</v>
      </c>
    </row>
    <row r="1048" spans="1:8" ht="25.5" customHeight="1" x14ac:dyDescent="0.3">
      <c r="A1048" s="15">
        <v>8470</v>
      </c>
      <c r="B1048" s="14" t="s">
        <v>215</v>
      </c>
      <c r="C1048" s="13">
        <v>445.826009</v>
      </c>
      <c r="D1048" s="13">
        <v>18308.719559999998</v>
      </c>
      <c r="E1048" s="13">
        <v>560.34733400000005</v>
      </c>
      <c r="F1048" s="12">
        <v>30373.88262</v>
      </c>
      <c r="G1048" s="11">
        <f t="shared" si="32"/>
        <v>12065.163060000003</v>
      </c>
      <c r="H1048" s="10">
        <f t="shared" si="33"/>
        <v>0.65898453578148553</v>
      </c>
    </row>
    <row r="1049" spans="1:8" ht="25.5" customHeight="1" x14ac:dyDescent="0.3">
      <c r="A1049" s="15">
        <v>8471</v>
      </c>
      <c r="B1049" s="14" t="s">
        <v>214</v>
      </c>
      <c r="C1049" s="13">
        <v>4393.6993168048593</v>
      </c>
      <c r="D1049" s="13">
        <v>611684.44721999892</v>
      </c>
      <c r="E1049" s="13">
        <v>5780.27046482059</v>
      </c>
      <c r="F1049" s="12">
        <v>853187.74616999994</v>
      </c>
      <c r="G1049" s="11">
        <f t="shared" si="32"/>
        <v>241503.29895000102</v>
      </c>
      <c r="H1049" s="10">
        <f t="shared" si="33"/>
        <v>0.39481680472274905</v>
      </c>
    </row>
    <row r="1050" spans="1:8" ht="16.5" customHeight="1" x14ac:dyDescent="0.3">
      <c r="A1050" s="15">
        <v>8472</v>
      </c>
      <c r="B1050" s="14" t="s">
        <v>213</v>
      </c>
      <c r="C1050" s="13">
        <v>1448.322232</v>
      </c>
      <c r="D1050" s="13">
        <v>31042.831690000003</v>
      </c>
      <c r="E1050" s="13">
        <v>1056.627234</v>
      </c>
      <c r="F1050" s="12">
        <v>18415.898519999999</v>
      </c>
      <c r="G1050" s="11">
        <f t="shared" si="32"/>
        <v>-12626.933170000004</v>
      </c>
      <c r="H1050" s="10">
        <f t="shared" si="33"/>
        <v>-0.40675841998227202</v>
      </c>
    </row>
    <row r="1051" spans="1:8" ht="25.5" customHeight="1" x14ac:dyDescent="0.3">
      <c r="A1051" s="15">
        <v>8473</v>
      </c>
      <c r="B1051" s="14" t="s">
        <v>212</v>
      </c>
      <c r="C1051" s="13">
        <v>2194.812402563</v>
      </c>
      <c r="D1051" s="13">
        <v>100846.92159</v>
      </c>
      <c r="E1051" s="13">
        <v>2013.32694399702</v>
      </c>
      <c r="F1051" s="12">
        <v>124077.93218999999</v>
      </c>
      <c r="G1051" s="11">
        <f t="shared" si="32"/>
        <v>23231.010599999994</v>
      </c>
      <c r="H1051" s="10">
        <f t="shared" si="33"/>
        <v>0.23035914466925667</v>
      </c>
    </row>
    <row r="1052" spans="1:8" ht="25.5" customHeight="1" x14ac:dyDescent="0.3">
      <c r="A1052" s="15">
        <v>8474</v>
      </c>
      <c r="B1052" s="14" t="s">
        <v>211</v>
      </c>
      <c r="C1052" s="13">
        <v>27810.211885100001</v>
      </c>
      <c r="D1052" s="13">
        <v>135892.73316999999</v>
      </c>
      <c r="E1052" s="13">
        <v>33368.402407100002</v>
      </c>
      <c r="F1052" s="12">
        <v>187553.59018</v>
      </c>
      <c r="G1052" s="11">
        <f t="shared" si="32"/>
        <v>51660.857010000007</v>
      </c>
      <c r="H1052" s="10">
        <f t="shared" si="33"/>
        <v>0.38015908433729834</v>
      </c>
    </row>
    <row r="1053" spans="1:8" ht="25.5" customHeight="1" x14ac:dyDescent="0.3">
      <c r="A1053" s="15">
        <v>8475</v>
      </c>
      <c r="B1053" s="14" t="s">
        <v>210</v>
      </c>
      <c r="C1053" s="13">
        <v>105.044875</v>
      </c>
      <c r="D1053" s="13">
        <v>5117.5422099999996</v>
      </c>
      <c r="E1053" s="13">
        <v>127.128315</v>
      </c>
      <c r="F1053" s="12">
        <v>4932.51685</v>
      </c>
      <c r="G1053" s="11">
        <f t="shared" si="32"/>
        <v>-185.02535999999964</v>
      </c>
      <c r="H1053" s="10">
        <f t="shared" si="33"/>
        <v>-3.6155121424977878E-2</v>
      </c>
    </row>
    <row r="1054" spans="1:8" ht="16.5" customHeight="1" x14ac:dyDescent="0.3">
      <c r="A1054" s="15">
        <v>8476</v>
      </c>
      <c r="B1054" s="14" t="s">
        <v>209</v>
      </c>
      <c r="C1054" s="13">
        <v>311.092671</v>
      </c>
      <c r="D1054" s="13">
        <v>5311.7734500000006</v>
      </c>
      <c r="E1054" s="13">
        <v>334.99872830000004</v>
      </c>
      <c r="F1054" s="12">
        <v>5946.0847199999998</v>
      </c>
      <c r="G1054" s="11">
        <f t="shared" si="32"/>
        <v>634.31126999999924</v>
      </c>
      <c r="H1054" s="10">
        <f t="shared" si="33"/>
        <v>0.11941610009741646</v>
      </c>
    </row>
    <row r="1055" spans="1:8" ht="16.5" customHeight="1" x14ac:dyDescent="0.3">
      <c r="A1055" s="15">
        <v>8477</v>
      </c>
      <c r="B1055" s="14" t="s">
        <v>208</v>
      </c>
      <c r="C1055" s="13">
        <v>5352.8841042000004</v>
      </c>
      <c r="D1055" s="13">
        <v>63777.528899999998</v>
      </c>
      <c r="E1055" s="13">
        <v>7419.5279960999997</v>
      </c>
      <c r="F1055" s="12">
        <v>76724.761859999897</v>
      </c>
      <c r="G1055" s="11">
        <f t="shared" si="32"/>
        <v>12947.232959999899</v>
      </c>
      <c r="H1055" s="10">
        <f t="shared" si="33"/>
        <v>0.20300618702710352</v>
      </c>
    </row>
    <row r="1056" spans="1:8" ht="16.5" customHeight="1" x14ac:dyDescent="0.3">
      <c r="A1056" s="15">
        <v>8478</v>
      </c>
      <c r="B1056" s="14" t="s">
        <v>207</v>
      </c>
      <c r="C1056" s="13">
        <v>206.13539638</v>
      </c>
      <c r="D1056" s="13">
        <v>4581.8303099999994</v>
      </c>
      <c r="E1056" s="13">
        <v>549.57684870000003</v>
      </c>
      <c r="F1056" s="12">
        <v>24125.16894</v>
      </c>
      <c r="G1056" s="11">
        <f t="shared" si="32"/>
        <v>19543.338629999998</v>
      </c>
      <c r="H1056" s="10">
        <f t="shared" si="33"/>
        <v>4.265399918313431</v>
      </c>
    </row>
    <row r="1057" spans="1:8" ht="25.5" customHeight="1" x14ac:dyDescent="0.3">
      <c r="A1057" s="15">
        <v>8479</v>
      </c>
      <c r="B1057" s="14" t="s">
        <v>206</v>
      </c>
      <c r="C1057" s="13">
        <v>23743.944559801002</v>
      </c>
      <c r="D1057" s="13">
        <v>222025.22621000002</v>
      </c>
      <c r="E1057" s="13">
        <v>28664.486593329002</v>
      </c>
      <c r="F1057" s="12">
        <v>325465.82570999902</v>
      </c>
      <c r="G1057" s="11">
        <f t="shared" si="32"/>
        <v>103440.59949999899</v>
      </c>
      <c r="H1057" s="10">
        <f t="shared" si="33"/>
        <v>0.46589570593280644</v>
      </c>
    </row>
    <row r="1058" spans="1:8" ht="38.25" customHeight="1" x14ac:dyDescent="0.3">
      <c r="A1058" s="15">
        <v>8480</v>
      </c>
      <c r="B1058" s="14" t="s">
        <v>205</v>
      </c>
      <c r="C1058" s="13">
        <v>5454.0197440000102</v>
      </c>
      <c r="D1058" s="13">
        <v>44204.797909999994</v>
      </c>
      <c r="E1058" s="13">
        <v>9149.9977753999992</v>
      </c>
      <c r="F1058" s="12">
        <v>54939.921659999898</v>
      </c>
      <c r="G1058" s="11">
        <f t="shared" si="32"/>
        <v>10735.123749999904</v>
      </c>
      <c r="H1058" s="10">
        <f t="shared" si="33"/>
        <v>0.24284974160172348</v>
      </c>
    </row>
    <row r="1059" spans="1:8" ht="25.5" customHeight="1" x14ac:dyDescent="0.3">
      <c r="A1059" s="15">
        <v>8481</v>
      </c>
      <c r="B1059" s="14" t="s">
        <v>204</v>
      </c>
      <c r="C1059" s="13">
        <v>22037.754155701099</v>
      </c>
      <c r="D1059" s="13">
        <v>231152.575749999</v>
      </c>
      <c r="E1059" s="13">
        <v>26172.6324611126</v>
      </c>
      <c r="F1059" s="12">
        <v>302870.40510000003</v>
      </c>
      <c r="G1059" s="11">
        <f t="shared" si="32"/>
        <v>71717.829350001033</v>
      </c>
      <c r="H1059" s="10">
        <f t="shared" si="33"/>
        <v>0.31026186542505507</v>
      </c>
    </row>
    <row r="1060" spans="1:8" ht="16.5" customHeight="1" x14ac:dyDescent="0.3">
      <c r="A1060" s="15">
        <v>8482</v>
      </c>
      <c r="B1060" s="14" t="s">
        <v>203</v>
      </c>
      <c r="C1060" s="13">
        <v>14538.175839018499</v>
      </c>
      <c r="D1060" s="13">
        <v>113288.850400002</v>
      </c>
      <c r="E1060" s="13">
        <v>16693.497610517901</v>
      </c>
      <c r="F1060" s="12">
        <v>142332.19593999902</v>
      </c>
      <c r="G1060" s="11">
        <f t="shared" si="32"/>
        <v>29043.345539997012</v>
      </c>
      <c r="H1060" s="10">
        <f t="shared" si="33"/>
        <v>0.25636543611706114</v>
      </c>
    </row>
    <row r="1061" spans="1:8" ht="16.5" customHeight="1" x14ac:dyDescent="0.3">
      <c r="A1061" s="15">
        <v>8483</v>
      </c>
      <c r="B1061" s="14" t="s">
        <v>202</v>
      </c>
      <c r="C1061" s="13">
        <v>12753.5378871311</v>
      </c>
      <c r="D1061" s="13">
        <v>163498.72500000001</v>
      </c>
      <c r="E1061" s="13">
        <v>15591.148099535099</v>
      </c>
      <c r="F1061" s="12">
        <v>209230.0336</v>
      </c>
      <c r="G1061" s="11">
        <f t="shared" si="32"/>
        <v>45731.308599999989</v>
      </c>
      <c r="H1061" s="10">
        <f t="shared" si="33"/>
        <v>0.27970437445307289</v>
      </c>
    </row>
    <row r="1062" spans="1:8" ht="25.5" customHeight="1" x14ac:dyDescent="0.3">
      <c r="A1062" s="15">
        <v>8484</v>
      </c>
      <c r="B1062" s="14" t="s">
        <v>201</v>
      </c>
      <c r="C1062" s="13">
        <v>482.90687630406802</v>
      </c>
      <c r="D1062" s="13">
        <v>17170.492489999902</v>
      </c>
      <c r="E1062" s="13">
        <v>522.33629868315097</v>
      </c>
      <c r="F1062" s="12">
        <v>21682.454440000001</v>
      </c>
      <c r="G1062" s="11">
        <f t="shared" si="32"/>
        <v>4511.961950000099</v>
      </c>
      <c r="H1062" s="10">
        <f t="shared" si="33"/>
        <v>0.26277417218101734</v>
      </c>
    </row>
    <row r="1063" spans="1:8" ht="25.5" customHeight="1" x14ac:dyDescent="0.3">
      <c r="A1063" s="15">
        <v>8485</v>
      </c>
      <c r="B1063" s="14" t="s">
        <v>200</v>
      </c>
      <c r="C1063" s="13">
        <v>0</v>
      </c>
      <c r="D1063" s="13">
        <v>0</v>
      </c>
      <c r="E1063" s="13">
        <v>0</v>
      </c>
      <c r="F1063" s="12">
        <v>0</v>
      </c>
      <c r="G1063" s="11">
        <f t="shared" si="32"/>
        <v>0</v>
      </c>
      <c r="H1063" s="10" t="str">
        <f t="shared" si="33"/>
        <v/>
      </c>
    </row>
    <row r="1064" spans="1:8" ht="38.25" customHeight="1" x14ac:dyDescent="0.3">
      <c r="A1064" s="15">
        <v>8486</v>
      </c>
      <c r="B1064" s="14" t="s">
        <v>199</v>
      </c>
      <c r="C1064" s="13">
        <v>24.445317500000002</v>
      </c>
      <c r="D1064" s="13">
        <v>536.59229000000005</v>
      </c>
      <c r="E1064" s="13">
        <v>8.8000509999999998</v>
      </c>
      <c r="F1064" s="12">
        <v>436.13283000000001</v>
      </c>
      <c r="G1064" s="11">
        <f t="shared" si="32"/>
        <v>-100.45946000000004</v>
      </c>
      <c r="H1064" s="10">
        <f t="shared" si="33"/>
        <v>-0.18721748685580261</v>
      </c>
    </row>
    <row r="1065" spans="1:8" ht="25.5" customHeight="1" x14ac:dyDescent="0.3">
      <c r="A1065" s="15">
        <v>8487</v>
      </c>
      <c r="B1065" s="14" t="s">
        <v>198</v>
      </c>
      <c r="C1065" s="13">
        <v>245.74194019199899</v>
      </c>
      <c r="D1065" s="13">
        <v>10589.531010000001</v>
      </c>
      <c r="E1065" s="13">
        <v>357.97850512399901</v>
      </c>
      <c r="F1065" s="12">
        <v>10004.809429999999</v>
      </c>
      <c r="G1065" s="11">
        <f t="shared" si="32"/>
        <v>-584.72158000000127</v>
      </c>
      <c r="H1065" s="10">
        <f t="shared" si="33"/>
        <v>-5.5216947705033562E-2</v>
      </c>
    </row>
    <row r="1066" spans="1:8" ht="16.5" customHeight="1" x14ac:dyDescent="0.3">
      <c r="A1066" s="15">
        <v>8501</v>
      </c>
      <c r="B1066" s="14" t="s">
        <v>197</v>
      </c>
      <c r="C1066" s="13">
        <v>14726.887577194</v>
      </c>
      <c r="D1066" s="13">
        <v>109987.60133</v>
      </c>
      <c r="E1066" s="13">
        <v>16139.158535352399</v>
      </c>
      <c r="F1066" s="12">
        <v>128376.47512999999</v>
      </c>
      <c r="G1066" s="11">
        <f t="shared" si="32"/>
        <v>18388.873799999987</v>
      </c>
      <c r="H1066" s="10">
        <f t="shared" si="33"/>
        <v>0.16719042489914063</v>
      </c>
    </row>
    <row r="1067" spans="1:8" ht="25.5" customHeight="1" x14ac:dyDescent="0.3">
      <c r="A1067" s="15">
        <v>8502</v>
      </c>
      <c r="B1067" s="14" t="s">
        <v>196</v>
      </c>
      <c r="C1067" s="13">
        <v>31263.097127199999</v>
      </c>
      <c r="D1067" s="13">
        <v>158355.78447000001</v>
      </c>
      <c r="E1067" s="13">
        <v>34386.844347999999</v>
      </c>
      <c r="F1067" s="12">
        <v>193898.46695</v>
      </c>
      <c r="G1067" s="11">
        <f t="shared" si="32"/>
        <v>35542.682479999989</v>
      </c>
      <c r="H1067" s="10">
        <f t="shared" si="33"/>
        <v>0.22444827385976188</v>
      </c>
    </row>
    <row r="1068" spans="1:8" ht="25.5" customHeight="1" x14ac:dyDescent="0.3">
      <c r="A1068" s="15">
        <v>8503</v>
      </c>
      <c r="B1068" s="14" t="s">
        <v>195</v>
      </c>
      <c r="C1068" s="13">
        <v>940.0796255199989</v>
      </c>
      <c r="D1068" s="13">
        <v>8434.3129500000196</v>
      </c>
      <c r="E1068" s="13">
        <v>1172.4631388</v>
      </c>
      <c r="F1068" s="12">
        <v>16008.16202</v>
      </c>
      <c r="G1068" s="11">
        <f t="shared" si="32"/>
        <v>7573.8490699999802</v>
      </c>
      <c r="H1068" s="10">
        <f t="shared" si="33"/>
        <v>0.89798056046757935</v>
      </c>
    </row>
    <row r="1069" spans="1:8" ht="16.5" customHeight="1" x14ac:dyDescent="0.3">
      <c r="A1069" s="15">
        <v>8504</v>
      </c>
      <c r="B1069" s="14" t="s">
        <v>194</v>
      </c>
      <c r="C1069" s="13">
        <v>13595.969183925799</v>
      </c>
      <c r="D1069" s="13">
        <v>166422.65718999901</v>
      </c>
      <c r="E1069" s="13">
        <v>15568.033242062</v>
      </c>
      <c r="F1069" s="12">
        <v>198075.30159999902</v>
      </c>
      <c r="G1069" s="11">
        <f t="shared" si="32"/>
        <v>31652.644410000008</v>
      </c>
      <c r="H1069" s="10">
        <f t="shared" si="33"/>
        <v>0.19019432176150916</v>
      </c>
    </row>
    <row r="1070" spans="1:8" ht="38.25" customHeight="1" x14ac:dyDescent="0.3">
      <c r="A1070" s="15">
        <v>8505</v>
      </c>
      <c r="B1070" s="14" t="s">
        <v>193</v>
      </c>
      <c r="C1070" s="13">
        <v>1592.2181953430002</v>
      </c>
      <c r="D1070" s="13">
        <v>11383.551960000001</v>
      </c>
      <c r="E1070" s="13">
        <v>2008.3719410460001</v>
      </c>
      <c r="F1070" s="12">
        <v>14683.25892</v>
      </c>
      <c r="G1070" s="11">
        <f t="shared" si="32"/>
        <v>3299.7069599999995</v>
      </c>
      <c r="H1070" s="10">
        <f t="shared" si="33"/>
        <v>0.28986620095332699</v>
      </c>
    </row>
    <row r="1071" spans="1:8" ht="16.5" customHeight="1" x14ac:dyDescent="0.3">
      <c r="A1071" s="15">
        <v>8506</v>
      </c>
      <c r="B1071" s="14" t="s">
        <v>192</v>
      </c>
      <c r="C1071" s="13">
        <v>4012.79691456403</v>
      </c>
      <c r="D1071" s="13">
        <v>26341.163210000002</v>
      </c>
      <c r="E1071" s="13">
        <v>3675.6392141800097</v>
      </c>
      <c r="F1071" s="12">
        <v>29146.47971</v>
      </c>
      <c r="G1071" s="11">
        <f t="shared" si="32"/>
        <v>2805.3164999999972</v>
      </c>
      <c r="H1071" s="10">
        <f t="shared" si="33"/>
        <v>0.1064993401253823</v>
      </c>
    </row>
    <row r="1072" spans="1:8" ht="16.5" customHeight="1" x14ac:dyDescent="0.3">
      <c r="A1072" s="15">
        <v>8507</v>
      </c>
      <c r="B1072" s="14" t="s">
        <v>191</v>
      </c>
      <c r="C1072" s="13">
        <v>30702.667900222601</v>
      </c>
      <c r="D1072" s="13">
        <v>108659.18733</v>
      </c>
      <c r="E1072" s="13">
        <v>34948.723363032295</v>
      </c>
      <c r="F1072" s="12">
        <v>127727.85993000001</v>
      </c>
      <c r="G1072" s="11">
        <f t="shared" si="32"/>
        <v>19068.672600000005</v>
      </c>
      <c r="H1072" s="10">
        <f t="shared" si="33"/>
        <v>0.17549066092394089</v>
      </c>
    </row>
    <row r="1073" spans="1:8" ht="16.5" customHeight="1" x14ac:dyDescent="0.3">
      <c r="A1073" s="15">
        <v>8508</v>
      </c>
      <c r="B1073" s="14" t="s">
        <v>190</v>
      </c>
      <c r="C1073" s="13">
        <v>8150.0556003000193</v>
      </c>
      <c r="D1073" s="13">
        <v>72218.938729999907</v>
      </c>
      <c r="E1073" s="13">
        <v>8324.92332136</v>
      </c>
      <c r="F1073" s="12">
        <v>85532.551229999895</v>
      </c>
      <c r="G1073" s="11">
        <f t="shared" si="32"/>
        <v>13313.612499999988</v>
      </c>
      <c r="H1073" s="10">
        <f t="shared" si="33"/>
        <v>0.18435070819545959</v>
      </c>
    </row>
    <row r="1074" spans="1:8" ht="25.5" customHeight="1" x14ac:dyDescent="0.3">
      <c r="A1074" s="15">
        <v>8509</v>
      </c>
      <c r="B1074" s="14" t="s">
        <v>189</v>
      </c>
      <c r="C1074" s="13">
        <v>8021.3742892600103</v>
      </c>
      <c r="D1074" s="13">
        <v>78203.149729999801</v>
      </c>
      <c r="E1074" s="13">
        <v>8480.9652997499998</v>
      </c>
      <c r="F1074" s="12">
        <v>91558.701459999793</v>
      </c>
      <c r="G1074" s="11">
        <f t="shared" si="32"/>
        <v>13355.551729999992</v>
      </c>
      <c r="H1074" s="10">
        <f t="shared" si="33"/>
        <v>0.1707802278566872</v>
      </c>
    </row>
    <row r="1075" spans="1:8" ht="25.5" customHeight="1" x14ac:dyDescent="0.3">
      <c r="A1075" s="15">
        <v>8510</v>
      </c>
      <c r="B1075" s="14" t="s">
        <v>188</v>
      </c>
      <c r="C1075" s="13">
        <v>732.03507056000205</v>
      </c>
      <c r="D1075" s="13">
        <v>15679.987880000001</v>
      </c>
      <c r="E1075" s="13">
        <v>796.00784040599899</v>
      </c>
      <c r="F1075" s="12">
        <v>16283.316349999999</v>
      </c>
      <c r="G1075" s="11">
        <f t="shared" si="32"/>
        <v>603.32846999999856</v>
      </c>
      <c r="H1075" s="10">
        <f t="shared" si="33"/>
        <v>3.8477610736520451E-2</v>
      </c>
    </row>
    <row r="1076" spans="1:8" ht="25.5" customHeight="1" x14ac:dyDescent="0.3">
      <c r="A1076" s="15">
        <v>8511</v>
      </c>
      <c r="B1076" s="14" t="s">
        <v>187</v>
      </c>
      <c r="C1076" s="13">
        <v>4671.7643113191298</v>
      </c>
      <c r="D1076" s="13">
        <v>46302.134659999996</v>
      </c>
      <c r="E1076" s="13">
        <v>5349.7886666576896</v>
      </c>
      <c r="F1076" s="12">
        <v>59437.636960000404</v>
      </c>
      <c r="G1076" s="11">
        <f t="shared" si="32"/>
        <v>13135.502300000408</v>
      </c>
      <c r="H1076" s="10">
        <f t="shared" si="33"/>
        <v>0.28369107377997521</v>
      </c>
    </row>
    <row r="1077" spans="1:8" ht="38.25" customHeight="1" x14ac:dyDescent="0.3">
      <c r="A1077" s="15">
        <v>8512</v>
      </c>
      <c r="B1077" s="14" t="s">
        <v>186</v>
      </c>
      <c r="C1077" s="13">
        <v>2811.7359795401399</v>
      </c>
      <c r="D1077" s="13">
        <v>35038.882819999904</v>
      </c>
      <c r="E1077" s="13">
        <v>3525.1149501432601</v>
      </c>
      <c r="F1077" s="12">
        <v>47188.592829999499</v>
      </c>
      <c r="G1077" s="11">
        <f t="shared" si="32"/>
        <v>12149.710009999595</v>
      </c>
      <c r="H1077" s="10">
        <f t="shared" si="33"/>
        <v>0.34674935477864727</v>
      </c>
    </row>
    <row r="1078" spans="1:8" ht="25.5" customHeight="1" x14ac:dyDescent="0.3">
      <c r="A1078" s="15">
        <v>8513</v>
      </c>
      <c r="B1078" s="14" t="s">
        <v>185</v>
      </c>
      <c r="C1078" s="13">
        <v>884.04199175895008</v>
      </c>
      <c r="D1078" s="13">
        <v>3721.8247000000001</v>
      </c>
      <c r="E1078" s="13">
        <v>1008.3677481899999</v>
      </c>
      <c r="F1078" s="12">
        <v>5120.1637299999902</v>
      </c>
      <c r="G1078" s="11">
        <f t="shared" si="32"/>
        <v>1398.3390299999901</v>
      </c>
      <c r="H1078" s="10">
        <f t="shared" si="33"/>
        <v>0.37571329729742242</v>
      </c>
    </row>
    <row r="1079" spans="1:8" ht="38.25" customHeight="1" x14ac:dyDescent="0.3">
      <c r="A1079" s="15">
        <v>8514</v>
      </c>
      <c r="B1079" s="14" t="s">
        <v>184</v>
      </c>
      <c r="C1079" s="13">
        <v>1890.8236744999999</v>
      </c>
      <c r="D1079" s="13">
        <v>34642.004810000006</v>
      </c>
      <c r="E1079" s="13">
        <v>1864.7872215</v>
      </c>
      <c r="F1079" s="12">
        <v>44446.941989999999</v>
      </c>
      <c r="G1079" s="11">
        <f t="shared" si="32"/>
        <v>9804.9371799999935</v>
      </c>
      <c r="H1079" s="10">
        <f t="shared" si="33"/>
        <v>0.28303607813049064</v>
      </c>
    </row>
    <row r="1080" spans="1:8" ht="25.5" customHeight="1" x14ac:dyDescent="0.3">
      <c r="A1080" s="15">
        <v>8515</v>
      </c>
      <c r="B1080" s="14" t="s">
        <v>183</v>
      </c>
      <c r="C1080" s="13">
        <v>4344.7171291650093</v>
      </c>
      <c r="D1080" s="13">
        <v>47215.295930000095</v>
      </c>
      <c r="E1080" s="13">
        <v>4755.3871992299901</v>
      </c>
      <c r="F1080" s="12">
        <v>55893.649190000098</v>
      </c>
      <c r="G1080" s="11">
        <f t="shared" si="32"/>
        <v>8678.3532600000035</v>
      </c>
      <c r="H1080" s="10">
        <f t="shared" si="33"/>
        <v>0.18380385188872386</v>
      </c>
    </row>
    <row r="1081" spans="1:8" ht="25.5" customHeight="1" x14ac:dyDescent="0.3">
      <c r="A1081" s="15">
        <v>8516</v>
      </c>
      <c r="B1081" s="14" t="s">
        <v>182</v>
      </c>
      <c r="C1081" s="13">
        <v>55473.121773336999</v>
      </c>
      <c r="D1081" s="13">
        <v>304354.62519000104</v>
      </c>
      <c r="E1081" s="13">
        <v>58313.402326814197</v>
      </c>
      <c r="F1081" s="12">
        <v>358628.59009999799</v>
      </c>
      <c r="G1081" s="11">
        <f t="shared" si="32"/>
        <v>54273.964909996954</v>
      </c>
      <c r="H1081" s="10">
        <f t="shared" si="33"/>
        <v>0.17832475808808579</v>
      </c>
    </row>
    <row r="1082" spans="1:8" ht="25.5" customHeight="1" x14ac:dyDescent="0.3">
      <c r="A1082" s="15">
        <v>8517</v>
      </c>
      <c r="B1082" s="14" t="s">
        <v>181</v>
      </c>
      <c r="C1082" s="13">
        <v>6856.7320543509795</v>
      </c>
      <c r="D1082" s="13">
        <v>1075702.7783899901</v>
      </c>
      <c r="E1082" s="13">
        <v>6478.2125417239395</v>
      </c>
      <c r="F1082" s="12">
        <v>1264336.2585199999</v>
      </c>
      <c r="G1082" s="11">
        <f t="shared" si="32"/>
        <v>188633.48013000982</v>
      </c>
      <c r="H1082" s="10">
        <f t="shared" si="33"/>
        <v>0.17535836470771091</v>
      </c>
    </row>
    <row r="1083" spans="1:8" ht="25.5" customHeight="1" x14ac:dyDescent="0.3">
      <c r="A1083" s="15">
        <v>8518</v>
      </c>
      <c r="B1083" s="14" t="s">
        <v>180</v>
      </c>
      <c r="C1083" s="13">
        <v>3117.3602301884898</v>
      </c>
      <c r="D1083" s="13">
        <v>63435.388599999897</v>
      </c>
      <c r="E1083" s="13">
        <v>3340.3725225194103</v>
      </c>
      <c r="F1083" s="12">
        <v>82685.261700000105</v>
      </c>
      <c r="G1083" s="11">
        <f t="shared" si="32"/>
        <v>19249.873100000208</v>
      </c>
      <c r="H1083" s="10">
        <f t="shared" si="33"/>
        <v>0.30345637545286891</v>
      </c>
    </row>
    <row r="1084" spans="1:8" ht="25.5" customHeight="1" x14ac:dyDescent="0.3">
      <c r="A1084" s="15">
        <v>8519</v>
      </c>
      <c r="B1084" s="14" t="s">
        <v>179</v>
      </c>
      <c r="C1084" s="13">
        <v>441.61243199999996</v>
      </c>
      <c r="D1084" s="13">
        <v>4506.03017</v>
      </c>
      <c r="E1084" s="13">
        <v>701.417819680001</v>
      </c>
      <c r="F1084" s="12">
        <v>7195.6582900000103</v>
      </c>
      <c r="G1084" s="11">
        <f t="shared" si="32"/>
        <v>2689.6281200000103</v>
      </c>
      <c r="H1084" s="10">
        <f t="shared" si="33"/>
        <v>0.59689527555915378</v>
      </c>
    </row>
    <row r="1085" spans="1:8" ht="16.5" customHeight="1" x14ac:dyDescent="0.3">
      <c r="A1085" s="15">
        <v>8520</v>
      </c>
      <c r="B1085" s="14" t="s">
        <v>178</v>
      </c>
      <c r="C1085" s="13">
        <v>0</v>
      </c>
      <c r="D1085" s="13">
        <v>0</v>
      </c>
      <c r="E1085" s="13">
        <v>0</v>
      </c>
      <c r="F1085" s="12">
        <v>0</v>
      </c>
      <c r="G1085" s="11">
        <f t="shared" si="32"/>
        <v>0</v>
      </c>
      <c r="H1085" s="10" t="str">
        <f t="shared" si="33"/>
        <v/>
      </c>
    </row>
    <row r="1086" spans="1:8" ht="25.5" customHeight="1" x14ac:dyDescent="0.3">
      <c r="A1086" s="15">
        <v>8521</v>
      </c>
      <c r="B1086" s="14" t="s">
        <v>177</v>
      </c>
      <c r="C1086" s="13">
        <v>278.50647499999997</v>
      </c>
      <c r="D1086" s="13">
        <v>7727.75875</v>
      </c>
      <c r="E1086" s="13">
        <v>336.99655949999999</v>
      </c>
      <c r="F1086" s="12">
        <v>11211.41029</v>
      </c>
      <c r="G1086" s="11">
        <f t="shared" si="32"/>
        <v>3483.6515399999998</v>
      </c>
      <c r="H1086" s="10">
        <f t="shared" si="33"/>
        <v>0.45079713959755796</v>
      </c>
    </row>
    <row r="1087" spans="1:8" ht="25.5" customHeight="1" x14ac:dyDescent="0.3">
      <c r="A1087" s="15">
        <v>8522</v>
      </c>
      <c r="B1087" s="14" t="s">
        <v>176</v>
      </c>
      <c r="C1087" s="13">
        <v>3.8541102</v>
      </c>
      <c r="D1087" s="13">
        <v>82.614800000000002</v>
      </c>
      <c r="E1087" s="13">
        <v>1.294367</v>
      </c>
      <c r="F1087" s="12">
        <v>139.56535</v>
      </c>
      <c r="G1087" s="11">
        <f t="shared" si="32"/>
        <v>56.950549999999993</v>
      </c>
      <c r="H1087" s="10">
        <f t="shared" si="33"/>
        <v>0.68935045536635076</v>
      </c>
    </row>
    <row r="1088" spans="1:8" ht="16.5" customHeight="1" x14ac:dyDescent="0.3">
      <c r="A1088" s="15">
        <v>8523</v>
      </c>
      <c r="B1088" s="14" t="s">
        <v>175</v>
      </c>
      <c r="C1088" s="13">
        <v>431.63034525500001</v>
      </c>
      <c r="D1088" s="13">
        <v>45364.764239999895</v>
      </c>
      <c r="E1088" s="13">
        <v>509.92369522899696</v>
      </c>
      <c r="F1088" s="12">
        <v>52427.590109999997</v>
      </c>
      <c r="G1088" s="11">
        <f t="shared" si="32"/>
        <v>7062.8258700001024</v>
      </c>
      <c r="H1088" s="10">
        <f t="shared" si="33"/>
        <v>0.15568968533892505</v>
      </c>
    </row>
    <row r="1089" spans="1:8" ht="16.5" customHeight="1" x14ac:dyDescent="0.3">
      <c r="A1089" s="15">
        <v>8524</v>
      </c>
      <c r="B1089" s="14" t="s">
        <v>174</v>
      </c>
      <c r="C1089" s="13">
        <v>0</v>
      </c>
      <c r="D1089" s="13">
        <v>0</v>
      </c>
      <c r="E1089" s="13">
        <v>0</v>
      </c>
      <c r="F1089" s="12">
        <v>0</v>
      </c>
      <c r="G1089" s="11">
        <f t="shared" si="32"/>
        <v>0</v>
      </c>
      <c r="H1089" s="10" t="str">
        <f t="shared" si="33"/>
        <v/>
      </c>
    </row>
    <row r="1090" spans="1:8" ht="38.25" customHeight="1" x14ac:dyDescent="0.3">
      <c r="A1090" s="15">
        <v>8525</v>
      </c>
      <c r="B1090" s="14" t="s">
        <v>173</v>
      </c>
      <c r="C1090" s="13">
        <v>852.98087443999293</v>
      </c>
      <c r="D1090" s="13">
        <v>69206.414999999994</v>
      </c>
      <c r="E1090" s="13">
        <v>1014.41234856399</v>
      </c>
      <c r="F1090" s="12">
        <v>88587.005949999701</v>
      </c>
      <c r="G1090" s="11">
        <f t="shared" si="32"/>
        <v>19380.590949999707</v>
      </c>
      <c r="H1090" s="10">
        <f t="shared" si="33"/>
        <v>0.28004038281710891</v>
      </c>
    </row>
    <row r="1091" spans="1:8" ht="25.5" customHeight="1" x14ac:dyDescent="0.3">
      <c r="A1091" s="15">
        <v>8526</v>
      </c>
      <c r="B1091" s="14" t="s">
        <v>172</v>
      </c>
      <c r="C1091" s="13">
        <v>153.58442179999901</v>
      </c>
      <c r="D1091" s="13">
        <v>20181.01253</v>
      </c>
      <c r="E1091" s="13">
        <v>207.13774849999999</v>
      </c>
      <c r="F1091" s="12">
        <v>34612.914799999999</v>
      </c>
      <c r="G1091" s="11">
        <f t="shared" si="32"/>
        <v>14431.902269999999</v>
      </c>
      <c r="H1091" s="10">
        <f t="shared" si="33"/>
        <v>0.71512280409847195</v>
      </c>
    </row>
    <row r="1092" spans="1:8" ht="25.5" customHeight="1" x14ac:dyDescent="0.3">
      <c r="A1092" s="15">
        <v>8527</v>
      </c>
      <c r="B1092" s="14" t="s">
        <v>171</v>
      </c>
      <c r="C1092" s="13">
        <v>1581.3088205023</v>
      </c>
      <c r="D1092" s="13">
        <v>7243.0981300000003</v>
      </c>
      <c r="E1092" s="13">
        <v>1365.13037766</v>
      </c>
      <c r="F1092" s="12">
        <v>6678.6108199999999</v>
      </c>
      <c r="G1092" s="11">
        <f t="shared" si="32"/>
        <v>-564.48731000000043</v>
      </c>
      <c r="H1092" s="10">
        <f t="shared" si="33"/>
        <v>-7.7934510877598784E-2</v>
      </c>
    </row>
    <row r="1093" spans="1:8" ht="25.5" customHeight="1" x14ac:dyDescent="0.3">
      <c r="A1093" s="15">
        <v>8528</v>
      </c>
      <c r="B1093" s="14" t="s">
        <v>170</v>
      </c>
      <c r="C1093" s="13">
        <v>16608.3362716214</v>
      </c>
      <c r="D1093" s="13">
        <v>375117.30759000202</v>
      </c>
      <c r="E1093" s="13">
        <v>13398.7285707918</v>
      </c>
      <c r="F1093" s="12">
        <v>369349.98108</v>
      </c>
      <c r="G1093" s="11">
        <f t="shared" si="32"/>
        <v>-5767.3265100020217</v>
      </c>
      <c r="H1093" s="10">
        <f t="shared" si="33"/>
        <v>-1.5374727833954356E-2</v>
      </c>
    </row>
    <row r="1094" spans="1:8" ht="25.5" customHeight="1" x14ac:dyDescent="0.3">
      <c r="A1094" s="15">
        <v>8529</v>
      </c>
      <c r="B1094" s="14" t="s">
        <v>169</v>
      </c>
      <c r="C1094" s="13">
        <v>620.39919999549204</v>
      </c>
      <c r="D1094" s="13">
        <v>15623.19635</v>
      </c>
      <c r="E1094" s="13">
        <v>458.89170429388201</v>
      </c>
      <c r="F1094" s="12">
        <v>19512.126130000001</v>
      </c>
      <c r="G1094" s="11">
        <f t="shared" ref="G1094:G1157" si="34">F1094-D1094</f>
        <v>3888.9297800000004</v>
      </c>
      <c r="H1094" s="10">
        <f t="shared" ref="H1094:H1157" si="35">IF(D1094&lt;&gt;0,G1094/D1094,"")</f>
        <v>0.24892023967937907</v>
      </c>
    </row>
    <row r="1095" spans="1:8" ht="25.5" customHeight="1" x14ac:dyDescent="0.3">
      <c r="A1095" s="15">
        <v>8530</v>
      </c>
      <c r="B1095" s="14" t="s">
        <v>168</v>
      </c>
      <c r="C1095" s="13">
        <v>97.14837</v>
      </c>
      <c r="D1095" s="13">
        <v>2799.4757200000004</v>
      </c>
      <c r="E1095" s="13">
        <v>102.24764399999999</v>
      </c>
      <c r="F1095" s="12">
        <v>3102.5915399999999</v>
      </c>
      <c r="G1095" s="11">
        <f t="shared" si="34"/>
        <v>303.11581999999953</v>
      </c>
      <c r="H1095" s="10">
        <f t="shared" si="35"/>
        <v>0.10827592389334939</v>
      </c>
    </row>
    <row r="1096" spans="1:8" ht="16.5" customHeight="1" x14ac:dyDescent="0.3">
      <c r="A1096" s="15">
        <v>8531</v>
      </c>
      <c r="B1096" s="14" t="s">
        <v>167</v>
      </c>
      <c r="C1096" s="13">
        <v>697.94615856800203</v>
      </c>
      <c r="D1096" s="13">
        <v>22932.220369999799</v>
      </c>
      <c r="E1096" s="13">
        <v>674.8621198400001</v>
      </c>
      <c r="F1096" s="12">
        <v>24896.708420000199</v>
      </c>
      <c r="G1096" s="11">
        <f t="shared" si="34"/>
        <v>1964.4880500004001</v>
      </c>
      <c r="H1096" s="10">
        <f t="shared" si="35"/>
        <v>8.566497348727585E-2</v>
      </c>
    </row>
    <row r="1097" spans="1:8" ht="16.5" customHeight="1" x14ac:dyDescent="0.3">
      <c r="A1097" s="15">
        <v>8532</v>
      </c>
      <c r="B1097" s="14" t="s">
        <v>166</v>
      </c>
      <c r="C1097" s="13">
        <v>294.18956651158896</v>
      </c>
      <c r="D1097" s="13">
        <v>9391.6261400000803</v>
      </c>
      <c r="E1097" s="13">
        <v>395.241114281595</v>
      </c>
      <c r="F1097" s="12">
        <v>11335.61923</v>
      </c>
      <c r="G1097" s="11">
        <f t="shared" si="34"/>
        <v>1943.9930899999199</v>
      </c>
      <c r="H1097" s="10">
        <f t="shared" si="35"/>
        <v>0.20699217164535719</v>
      </c>
    </row>
    <row r="1098" spans="1:8" ht="16.5" customHeight="1" x14ac:dyDescent="0.3">
      <c r="A1098" s="15">
        <v>8533</v>
      </c>
      <c r="B1098" s="14" t="s">
        <v>165</v>
      </c>
      <c r="C1098" s="13">
        <v>104.09436965136899</v>
      </c>
      <c r="D1098" s="13">
        <v>4172.0263199999899</v>
      </c>
      <c r="E1098" s="13">
        <v>133.87909932949901</v>
      </c>
      <c r="F1098" s="12">
        <v>5939.2020400000101</v>
      </c>
      <c r="G1098" s="11">
        <f t="shared" si="34"/>
        <v>1767.1757200000202</v>
      </c>
      <c r="H1098" s="10">
        <f t="shared" si="35"/>
        <v>0.42357731817953259</v>
      </c>
    </row>
    <row r="1099" spans="1:8" ht="16.5" customHeight="1" x14ac:dyDescent="0.3">
      <c r="A1099" s="15">
        <v>8534</v>
      </c>
      <c r="B1099" s="14" t="s">
        <v>164</v>
      </c>
      <c r="C1099" s="13">
        <v>298.71982874000003</v>
      </c>
      <c r="D1099" s="13">
        <v>12880.17958</v>
      </c>
      <c r="E1099" s="13">
        <v>430.52844702999897</v>
      </c>
      <c r="F1099" s="12">
        <v>23235.667870000001</v>
      </c>
      <c r="G1099" s="11">
        <f t="shared" si="34"/>
        <v>10355.488290000001</v>
      </c>
      <c r="H1099" s="10">
        <f t="shared" si="35"/>
        <v>0.80398632842664153</v>
      </c>
    </row>
    <row r="1100" spans="1:8" ht="25.5" customHeight="1" x14ac:dyDescent="0.3">
      <c r="A1100" s="15">
        <v>8535</v>
      </c>
      <c r="B1100" s="14" t="s">
        <v>163</v>
      </c>
      <c r="C1100" s="13">
        <v>1907.8529324159999</v>
      </c>
      <c r="D1100" s="13">
        <v>42694.974670000003</v>
      </c>
      <c r="E1100" s="13">
        <v>2012.368449998</v>
      </c>
      <c r="F1100" s="12">
        <v>39381.099979999897</v>
      </c>
      <c r="G1100" s="11">
        <f t="shared" si="34"/>
        <v>-3313.8746900001061</v>
      </c>
      <c r="H1100" s="10">
        <f t="shared" si="35"/>
        <v>-7.7617441294060049E-2</v>
      </c>
    </row>
    <row r="1101" spans="1:8" ht="38.25" customHeight="1" x14ac:dyDescent="0.3">
      <c r="A1101" s="15">
        <v>8536</v>
      </c>
      <c r="B1101" s="14" t="s">
        <v>162</v>
      </c>
      <c r="C1101" s="13">
        <v>9728.2982296440514</v>
      </c>
      <c r="D1101" s="13">
        <v>191627.357650002</v>
      </c>
      <c r="E1101" s="13">
        <v>11643.205122511201</v>
      </c>
      <c r="F1101" s="12">
        <v>248676.243140001</v>
      </c>
      <c r="G1101" s="11">
        <f t="shared" si="34"/>
        <v>57048.885489998996</v>
      </c>
      <c r="H1101" s="10">
        <f t="shared" si="35"/>
        <v>0.29770741604753531</v>
      </c>
    </row>
    <row r="1102" spans="1:8" ht="25.5" customHeight="1" x14ac:dyDescent="0.3">
      <c r="A1102" s="15">
        <v>8537</v>
      </c>
      <c r="B1102" s="14" t="s">
        <v>161</v>
      </c>
      <c r="C1102" s="13">
        <v>2832.2789509927202</v>
      </c>
      <c r="D1102" s="13">
        <v>130616.47973000001</v>
      </c>
      <c r="E1102" s="13">
        <v>2793.4939000460899</v>
      </c>
      <c r="F1102" s="12">
        <v>159398.858299999</v>
      </c>
      <c r="G1102" s="11">
        <f t="shared" si="34"/>
        <v>28782.378569998997</v>
      </c>
      <c r="H1102" s="10">
        <f t="shared" si="35"/>
        <v>0.22035794127583011</v>
      </c>
    </row>
    <row r="1103" spans="1:8" ht="16.5" customHeight="1" x14ac:dyDescent="0.3">
      <c r="A1103" s="15">
        <v>8538</v>
      </c>
      <c r="B1103" s="14" t="s">
        <v>160</v>
      </c>
      <c r="C1103" s="13">
        <v>4156.9867092760605</v>
      </c>
      <c r="D1103" s="13">
        <v>63510.658540000404</v>
      </c>
      <c r="E1103" s="13">
        <v>4728.75220782202</v>
      </c>
      <c r="F1103" s="12">
        <v>73090.832439999693</v>
      </c>
      <c r="G1103" s="11">
        <f t="shared" si="34"/>
        <v>9580.1738999992886</v>
      </c>
      <c r="H1103" s="10">
        <f t="shared" si="35"/>
        <v>0.15084356106881627</v>
      </c>
    </row>
    <row r="1104" spans="1:8" ht="25.5" customHeight="1" x14ac:dyDescent="0.3">
      <c r="A1104" s="15">
        <v>8539</v>
      </c>
      <c r="B1104" s="14" t="s">
        <v>159</v>
      </c>
      <c r="C1104" s="13">
        <v>2680.2513927720397</v>
      </c>
      <c r="D1104" s="13">
        <v>30605.667540000199</v>
      </c>
      <c r="E1104" s="13">
        <v>4101.7617363580403</v>
      </c>
      <c r="F1104" s="12">
        <v>50585.2769999999</v>
      </c>
      <c r="G1104" s="11">
        <f t="shared" si="34"/>
        <v>19979.609459999701</v>
      </c>
      <c r="H1104" s="10">
        <f t="shared" si="35"/>
        <v>0.65280750481548133</v>
      </c>
    </row>
    <row r="1105" spans="1:8" ht="25.5" customHeight="1" x14ac:dyDescent="0.3">
      <c r="A1105" s="15">
        <v>8540</v>
      </c>
      <c r="B1105" s="14" t="s">
        <v>158</v>
      </c>
      <c r="C1105" s="13">
        <v>13.900437</v>
      </c>
      <c r="D1105" s="13">
        <v>2406.9073599999997</v>
      </c>
      <c r="E1105" s="13">
        <v>11.801875000000001</v>
      </c>
      <c r="F1105" s="12">
        <v>3015.4712799999998</v>
      </c>
      <c r="G1105" s="11">
        <f t="shared" si="34"/>
        <v>608.56392000000005</v>
      </c>
      <c r="H1105" s="10">
        <f t="shared" si="35"/>
        <v>0.25284060787449675</v>
      </c>
    </row>
    <row r="1106" spans="1:8" ht="38.25" customHeight="1" x14ac:dyDescent="0.3">
      <c r="A1106" s="15">
        <v>8541</v>
      </c>
      <c r="B1106" s="14" t="s">
        <v>157</v>
      </c>
      <c r="C1106" s="13">
        <v>25613.510773442802</v>
      </c>
      <c r="D1106" s="13">
        <v>137900.39756000001</v>
      </c>
      <c r="E1106" s="13">
        <v>50178.640829929594</v>
      </c>
      <c r="F1106" s="12">
        <v>245733.423589999</v>
      </c>
      <c r="G1106" s="11">
        <f t="shared" si="34"/>
        <v>107833.02602999899</v>
      </c>
      <c r="H1106" s="10">
        <f t="shared" si="35"/>
        <v>0.78196312656082945</v>
      </c>
    </row>
    <row r="1107" spans="1:8" ht="16.5" customHeight="1" x14ac:dyDescent="0.3">
      <c r="A1107" s="15">
        <v>8542</v>
      </c>
      <c r="B1107" s="14" t="s">
        <v>156</v>
      </c>
      <c r="C1107" s="13">
        <v>156.07794644769498</v>
      </c>
      <c r="D1107" s="13">
        <v>61941.901400000403</v>
      </c>
      <c r="E1107" s="13">
        <v>102.164019798827</v>
      </c>
      <c r="F1107" s="12">
        <v>91493.007160000096</v>
      </c>
      <c r="G1107" s="11">
        <f t="shared" si="34"/>
        <v>29551.105759999693</v>
      </c>
      <c r="H1107" s="10">
        <f t="shared" si="35"/>
        <v>0.47707779535485006</v>
      </c>
    </row>
    <row r="1108" spans="1:8" ht="25.5" customHeight="1" x14ac:dyDescent="0.3">
      <c r="A1108" s="15">
        <v>8543</v>
      </c>
      <c r="B1108" s="14" t="s">
        <v>155</v>
      </c>
      <c r="C1108" s="13">
        <v>2714.2076636509996</v>
      </c>
      <c r="D1108" s="13">
        <v>122934.99562</v>
      </c>
      <c r="E1108" s="13">
        <v>1766.4634923157998</v>
      </c>
      <c r="F1108" s="12">
        <v>121295.77456999999</v>
      </c>
      <c r="G1108" s="11">
        <f t="shared" si="34"/>
        <v>-1639.2210500000074</v>
      </c>
      <c r="H1108" s="10">
        <f t="shared" si="35"/>
        <v>-1.3334047329101839E-2</v>
      </c>
    </row>
    <row r="1109" spans="1:8" ht="25.5" customHeight="1" x14ac:dyDescent="0.3">
      <c r="A1109" s="15">
        <v>8544</v>
      </c>
      <c r="B1109" s="14" t="s">
        <v>154</v>
      </c>
      <c r="C1109" s="13">
        <v>22496.196668789402</v>
      </c>
      <c r="D1109" s="13">
        <v>156361.08073999899</v>
      </c>
      <c r="E1109" s="13">
        <v>26205.957145407101</v>
      </c>
      <c r="F1109" s="12">
        <v>218542.58575000102</v>
      </c>
      <c r="G1109" s="11">
        <f t="shared" si="34"/>
        <v>62181.505010002031</v>
      </c>
      <c r="H1109" s="10">
        <f t="shared" si="35"/>
        <v>0.39767891546745543</v>
      </c>
    </row>
    <row r="1110" spans="1:8" ht="25.5" customHeight="1" x14ac:dyDescent="0.3">
      <c r="A1110" s="15">
        <v>8545</v>
      </c>
      <c r="B1110" s="14" t="s">
        <v>153</v>
      </c>
      <c r="C1110" s="13">
        <v>2891.2109169700002</v>
      </c>
      <c r="D1110" s="13">
        <v>18342.427589999999</v>
      </c>
      <c r="E1110" s="13">
        <v>3009.8380790860097</v>
      </c>
      <c r="F1110" s="12">
        <v>19126.44311</v>
      </c>
      <c r="G1110" s="11">
        <f t="shared" si="34"/>
        <v>784.01552000000083</v>
      </c>
      <c r="H1110" s="10">
        <f t="shared" si="35"/>
        <v>4.2743280089459566E-2</v>
      </c>
    </row>
    <row r="1111" spans="1:8" ht="16.5" customHeight="1" x14ac:dyDescent="0.3">
      <c r="A1111" s="15">
        <v>8546</v>
      </c>
      <c r="B1111" s="14" t="s">
        <v>152</v>
      </c>
      <c r="C1111" s="13">
        <v>764.55299299699891</v>
      </c>
      <c r="D1111" s="13">
        <v>5119.5961200000002</v>
      </c>
      <c r="E1111" s="13">
        <v>862.27339526399896</v>
      </c>
      <c r="F1111" s="12">
        <v>3464.0655200000001</v>
      </c>
      <c r="G1111" s="11">
        <f t="shared" si="34"/>
        <v>-1655.5306</v>
      </c>
      <c r="H1111" s="10">
        <f t="shared" si="35"/>
        <v>-0.32337132875239383</v>
      </c>
    </row>
    <row r="1112" spans="1:8" ht="16.5" customHeight="1" x14ac:dyDescent="0.3">
      <c r="A1112" s="15">
        <v>8547</v>
      </c>
      <c r="B1112" s="14" t="s">
        <v>151</v>
      </c>
      <c r="C1112" s="13">
        <v>1216.2534639749999</v>
      </c>
      <c r="D1112" s="13">
        <v>27271.664200000101</v>
      </c>
      <c r="E1112" s="13">
        <v>1615.3274454989999</v>
      </c>
      <c r="F1112" s="12">
        <v>38962.336249999906</v>
      </c>
      <c r="G1112" s="11">
        <f t="shared" si="34"/>
        <v>11690.672049999805</v>
      </c>
      <c r="H1112" s="10">
        <f t="shared" si="35"/>
        <v>0.42867468462008129</v>
      </c>
    </row>
    <row r="1113" spans="1:8" ht="38.25" customHeight="1" x14ac:dyDescent="0.3">
      <c r="A1113" s="15">
        <v>8548</v>
      </c>
      <c r="B1113" s="14" t="s">
        <v>150</v>
      </c>
      <c r="C1113" s="13">
        <v>2501.4486202375001</v>
      </c>
      <c r="D1113" s="13">
        <v>5014.5697399999999</v>
      </c>
      <c r="E1113" s="13">
        <v>2039.144327577</v>
      </c>
      <c r="F1113" s="12">
        <v>5139.3317400000005</v>
      </c>
      <c r="G1113" s="11">
        <f t="shared" si="34"/>
        <v>124.76200000000063</v>
      </c>
      <c r="H1113" s="10">
        <f t="shared" si="35"/>
        <v>2.4879901261479043E-2</v>
      </c>
    </row>
    <row r="1114" spans="1:8" ht="38.25" customHeight="1" x14ac:dyDescent="0.3">
      <c r="A1114" s="15">
        <v>8601</v>
      </c>
      <c r="B1114" s="14" t="s">
        <v>149</v>
      </c>
      <c r="C1114" s="13">
        <v>0</v>
      </c>
      <c r="D1114" s="13">
        <v>0</v>
      </c>
      <c r="E1114" s="13">
        <v>13.078899999999999</v>
      </c>
      <c r="F1114" s="12">
        <v>424.63132000000002</v>
      </c>
      <c r="G1114" s="11">
        <f t="shared" si="34"/>
        <v>424.63132000000002</v>
      </c>
      <c r="H1114" s="10" t="str">
        <f t="shared" si="35"/>
        <v/>
      </c>
    </row>
    <row r="1115" spans="1:8" ht="16.5" customHeight="1" x14ac:dyDescent="0.3">
      <c r="A1115" s="15">
        <v>8602</v>
      </c>
      <c r="B1115" s="14" t="s">
        <v>148</v>
      </c>
      <c r="C1115" s="13">
        <v>3443.41</v>
      </c>
      <c r="D1115" s="13">
        <v>11873.99264</v>
      </c>
      <c r="E1115" s="13">
        <v>3499.913</v>
      </c>
      <c r="F1115" s="12">
        <v>8040.7616200000002</v>
      </c>
      <c r="G1115" s="11">
        <f t="shared" si="34"/>
        <v>-3833.2310200000002</v>
      </c>
      <c r="H1115" s="10">
        <f t="shared" si="35"/>
        <v>-0.32282578709767501</v>
      </c>
    </row>
    <row r="1116" spans="1:8" ht="16.5" customHeight="1" x14ac:dyDescent="0.3">
      <c r="A1116" s="15">
        <v>8603</v>
      </c>
      <c r="B1116" s="14" t="s">
        <v>147</v>
      </c>
      <c r="C1116" s="13">
        <v>672.5</v>
      </c>
      <c r="D1116" s="13">
        <v>4555.6535100000001</v>
      </c>
      <c r="E1116" s="13">
        <v>824.48</v>
      </c>
      <c r="F1116" s="12">
        <v>13278.92274</v>
      </c>
      <c r="G1116" s="11">
        <f t="shared" si="34"/>
        <v>8723.2692299999999</v>
      </c>
      <c r="H1116" s="10">
        <f t="shared" si="35"/>
        <v>1.9148228044235085</v>
      </c>
    </row>
    <row r="1117" spans="1:8" ht="25.5" customHeight="1" x14ac:dyDescent="0.3">
      <c r="A1117" s="15">
        <v>8604</v>
      </c>
      <c r="B1117" s="14" t="s">
        <v>146</v>
      </c>
      <c r="C1117" s="13">
        <v>274.39800000000002</v>
      </c>
      <c r="D1117" s="13">
        <v>2460.2756099999997</v>
      </c>
      <c r="E1117" s="13">
        <v>73.445999999999998</v>
      </c>
      <c r="F1117" s="12">
        <v>1278.92516</v>
      </c>
      <c r="G1117" s="11">
        <f t="shared" si="34"/>
        <v>-1181.3504499999997</v>
      </c>
      <c r="H1117" s="10">
        <f t="shared" si="35"/>
        <v>-0.4801699635594891</v>
      </c>
    </row>
    <row r="1118" spans="1:8" ht="25.5" customHeight="1" x14ac:dyDescent="0.3">
      <c r="A1118" s="15">
        <v>8605</v>
      </c>
      <c r="B1118" s="14" t="s">
        <v>145</v>
      </c>
      <c r="C1118" s="13">
        <v>0</v>
      </c>
      <c r="D1118" s="13">
        <v>0</v>
      </c>
      <c r="E1118" s="13">
        <v>124.75</v>
      </c>
      <c r="F1118" s="12">
        <v>915.78</v>
      </c>
      <c r="G1118" s="11">
        <f t="shared" si="34"/>
        <v>915.78</v>
      </c>
      <c r="H1118" s="10" t="str">
        <f t="shared" si="35"/>
        <v/>
      </c>
    </row>
    <row r="1119" spans="1:8" ht="16.5" customHeight="1" x14ac:dyDescent="0.3">
      <c r="A1119" s="15">
        <v>8606</v>
      </c>
      <c r="B1119" s="14" t="s">
        <v>144</v>
      </c>
      <c r="C1119" s="13">
        <v>30792.032999999999</v>
      </c>
      <c r="D1119" s="13">
        <v>24707.48531</v>
      </c>
      <c r="E1119" s="13">
        <v>23980.420999999998</v>
      </c>
      <c r="F1119" s="12">
        <v>38703.151469999997</v>
      </c>
      <c r="G1119" s="11">
        <f t="shared" si="34"/>
        <v>13995.666159999997</v>
      </c>
      <c r="H1119" s="10">
        <f t="shared" si="35"/>
        <v>0.56645449686194704</v>
      </c>
    </row>
    <row r="1120" spans="1:8" ht="25.5" customHeight="1" x14ac:dyDescent="0.3">
      <c r="A1120" s="15">
        <v>8607</v>
      </c>
      <c r="B1120" s="14" t="s">
        <v>143</v>
      </c>
      <c r="C1120" s="13">
        <v>22064.614437</v>
      </c>
      <c r="D1120" s="13">
        <v>46156.429530000001</v>
      </c>
      <c r="E1120" s="13">
        <v>14095.390815156501</v>
      </c>
      <c r="F1120" s="12">
        <v>39429.405129999999</v>
      </c>
      <c r="G1120" s="11">
        <f t="shared" si="34"/>
        <v>-6727.0244000000021</v>
      </c>
      <c r="H1120" s="10">
        <f t="shared" si="35"/>
        <v>-0.14574403758045629</v>
      </c>
    </row>
    <row r="1121" spans="1:8" ht="38.25" customHeight="1" x14ac:dyDescent="0.3">
      <c r="A1121" s="15">
        <v>8608</v>
      </c>
      <c r="B1121" s="14" t="s">
        <v>142</v>
      </c>
      <c r="C1121" s="13">
        <v>421.28363100000001</v>
      </c>
      <c r="D1121" s="13">
        <v>2178.46621</v>
      </c>
      <c r="E1121" s="13">
        <v>275.59385499999996</v>
      </c>
      <c r="F1121" s="12">
        <v>2635.29729</v>
      </c>
      <c r="G1121" s="11">
        <f t="shared" si="34"/>
        <v>456.83107999999993</v>
      </c>
      <c r="H1121" s="10">
        <f t="shared" si="35"/>
        <v>0.2097030827942013</v>
      </c>
    </row>
    <row r="1122" spans="1:8" ht="25.5" customHeight="1" x14ac:dyDescent="0.3">
      <c r="A1122" s="15">
        <v>8609</v>
      </c>
      <c r="B1122" s="14" t="s">
        <v>141</v>
      </c>
      <c r="C1122" s="13">
        <v>3273.3429999999998</v>
      </c>
      <c r="D1122" s="13">
        <v>9739.5333300000002</v>
      </c>
      <c r="E1122" s="13">
        <v>5395.0414999999603</v>
      </c>
      <c r="F1122" s="12">
        <v>9685.2881799999905</v>
      </c>
      <c r="G1122" s="11">
        <f t="shared" si="34"/>
        <v>-54.245150000009744</v>
      </c>
      <c r="H1122" s="10">
        <f t="shared" si="35"/>
        <v>-5.5695841024458763E-3</v>
      </c>
    </row>
    <row r="1123" spans="1:8" ht="16.5" customHeight="1" x14ac:dyDescent="0.3">
      <c r="A1123" s="15">
        <v>8701</v>
      </c>
      <c r="B1123" s="14" t="s">
        <v>140</v>
      </c>
      <c r="C1123" s="13">
        <v>165541.13375600002</v>
      </c>
      <c r="D1123" s="13">
        <v>519504.403639998</v>
      </c>
      <c r="E1123" s="13">
        <v>192903.108156</v>
      </c>
      <c r="F1123" s="12">
        <v>793128.51932000404</v>
      </c>
      <c r="G1123" s="11">
        <f t="shared" si="34"/>
        <v>273624.11568000604</v>
      </c>
      <c r="H1123" s="10">
        <f t="shared" si="35"/>
        <v>0.52670220649297883</v>
      </c>
    </row>
    <row r="1124" spans="1:8" ht="25.5" customHeight="1" x14ac:dyDescent="0.3">
      <c r="A1124" s="15">
        <v>8702</v>
      </c>
      <c r="B1124" s="14" t="s">
        <v>139</v>
      </c>
      <c r="C1124" s="13">
        <v>12658.10734</v>
      </c>
      <c r="D1124" s="13">
        <v>63953.3349699998</v>
      </c>
      <c r="E1124" s="13">
        <v>13643.124168</v>
      </c>
      <c r="F1124" s="12">
        <v>53132.386210000099</v>
      </c>
      <c r="G1124" s="11">
        <f t="shared" si="34"/>
        <v>-10820.948759999701</v>
      </c>
      <c r="H1124" s="10">
        <f t="shared" si="35"/>
        <v>-0.16920069555521625</v>
      </c>
    </row>
    <row r="1125" spans="1:8" ht="25.5" customHeight="1" x14ac:dyDescent="0.3">
      <c r="A1125" s="15">
        <v>8703</v>
      </c>
      <c r="B1125" s="14" t="s">
        <v>138</v>
      </c>
      <c r="C1125" s="13">
        <v>733240.76412582002</v>
      </c>
      <c r="D1125" s="13">
        <v>3497593.7816999</v>
      </c>
      <c r="E1125" s="13">
        <v>1004708.96130302</v>
      </c>
      <c r="F1125" s="12">
        <v>4414702.7736701295</v>
      </c>
      <c r="G1125" s="11">
        <f t="shared" si="34"/>
        <v>917108.99197022943</v>
      </c>
      <c r="H1125" s="10">
        <f t="shared" si="35"/>
        <v>0.26221140853140934</v>
      </c>
    </row>
    <row r="1126" spans="1:8" ht="16.5" customHeight="1" x14ac:dyDescent="0.3">
      <c r="A1126" s="15">
        <v>8704</v>
      </c>
      <c r="B1126" s="14" t="s">
        <v>137</v>
      </c>
      <c r="C1126" s="13">
        <v>97156.538752000008</v>
      </c>
      <c r="D1126" s="13">
        <v>404796.08504999499</v>
      </c>
      <c r="E1126" s="13">
        <v>114607.389024</v>
      </c>
      <c r="F1126" s="12">
        <v>537150.50850999996</v>
      </c>
      <c r="G1126" s="11">
        <f t="shared" si="34"/>
        <v>132354.42346000497</v>
      </c>
      <c r="H1126" s="10">
        <f t="shared" si="35"/>
        <v>0.32696567073680649</v>
      </c>
    </row>
    <row r="1127" spans="1:8" ht="25.5" customHeight="1" x14ac:dyDescent="0.3">
      <c r="A1127" s="15">
        <v>8705</v>
      </c>
      <c r="B1127" s="14" t="s">
        <v>136</v>
      </c>
      <c r="C1127" s="13">
        <v>17137.547502999998</v>
      </c>
      <c r="D1127" s="13">
        <v>118953.57304</v>
      </c>
      <c r="E1127" s="13">
        <v>23322.170335000003</v>
      </c>
      <c r="F1127" s="12">
        <v>164632.89497999998</v>
      </c>
      <c r="G1127" s="11">
        <f t="shared" si="34"/>
        <v>45679.32193999998</v>
      </c>
      <c r="H1127" s="10">
        <f t="shared" si="35"/>
        <v>0.38400966673476544</v>
      </c>
    </row>
    <row r="1128" spans="1:8" ht="25.5" customHeight="1" x14ac:dyDescent="0.3">
      <c r="A1128" s="15">
        <v>8706</v>
      </c>
      <c r="B1128" s="14" t="s">
        <v>135</v>
      </c>
      <c r="C1128" s="13">
        <v>2184.0909999999999</v>
      </c>
      <c r="D1128" s="13">
        <v>4329.20884999999</v>
      </c>
      <c r="E1128" s="13">
        <v>3320.0272200000004</v>
      </c>
      <c r="F1128" s="12">
        <v>6704.57510000001</v>
      </c>
      <c r="G1128" s="11">
        <f t="shared" si="34"/>
        <v>2375.36625000002</v>
      </c>
      <c r="H1128" s="10">
        <f t="shared" si="35"/>
        <v>0.54868368154611569</v>
      </c>
    </row>
    <row r="1129" spans="1:8" ht="25.5" customHeight="1" x14ac:dyDescent="0.3">
      <c r="A1129" s="15">
        <v>8707</v>
      </c>
      <c r="B1129" s="14" t="s">
        <v>134</v>
      </c>
      <c r="C1129" s="13">
        <v>7910.8899109999902</v>
      </c>
      <c r="D1129" s="13">
        <v>64881.894930000002</v>
      </c>
      <c r="E1129" s="13">
        <v>9959.70992199998</v>
      </c>
      <c r="F1129" s="12">
        <v>80123.522039999909</v>
      </c>
      <c r="G1129" s="11">
        <f t="shared" si="34"/>
        <v>15241.627109999907</v>
      </c>
      <c r="H1129" s="10">
        <f t="shared" si="35"/>
        <v>0.23491340883992129</v>
      </c>
    </row>
    <row r="1130" spans="1:8" ht="25.5" customHeight="1" x14ac:dyDescent="0.3">
      <c r="A1130" s="15">
        <v>8708</v>
      </c>
      <c r="B1130" s="14" t="s">
        <v>133</v>
      </c>
      <c r="C1130" s="13">
        <v>78687.744594396601</v>
      </c>
      <c r="D1130" s="13">
        <v>498735.97042999399</v>
      </c>
      <c r="E1130" s="13">
        <v>89496.613746817311</v>
      </c>
      <c r="F1130" s="12">
        <v>620207.90574999503</v>
      </c>
      <c r="G1130" s="11">
        <f t="shared" si="34"/>
        <v>121471.93532000104</v>
      </c>
      <c r="H1130" s="10">
        <f t="shared" si="35"/>
        <v>0.24355960372233001</v>
      </c>
    </row>
    <row r="1131" spans="1:8" ht="38.25" customHeight="1" x14ac:dyDescent="0.3">
      <c r="A1131" s="15">
        <v>8709</v>
      </c>
      <c r="B1131" s="14" t="s">
        <v>132</v>
      </c>
      <c r="C1131" s="13">
        <v>208.29818499999999</v>
      </c>
      <c r="D1131" s="13">
        <v>2494.558</v>
      </c>
      <c r="E1131" s="13">
        <v>258.09403099999997</v>
      </c>
      <c r="F1131" s="12">
        <v>2775.1998100000001</v>
      </c>
      <c r="G1131" s="11">
        <f t="shared" si="34"/>
        <v>280.64181000000008</v>
      </c>
      <c r="H1131" s="10">
        <f t="shared" si="35"/>
        <v>0.11250161752101978</v>
      </c>
    </row>
    <row r="1132" spans="1:8" ht="25.5" customHeight="1" x14ac:dyDescent="0.3">
      <c r="A1132" s="15">
        <v>8710</v>
      </c>
      <c r="B1132" s="14" t="s">
        <v>131</v>
      </c>
      <c r="C1132" s="13">
        <v>0</v>
      </c>
      <c r="D1132" s="13">
        <v>0</v>
      </c>
      <c r="E1132" s="13">
        <v>0</v>
      </c>
      <c r="F1132" s="12">
        <v>0</v>
      </c>
      <c r="G1132" s="11">
        <f t="shared" si="34"/>
        <v>0</v>
      </c>
      <c r="H1132" s="10" t="str">
        <f t="shared" si="35"/>
        <v/>
      </c>
    </row>
    <row r="1133" spans="1:8" ht="25.5" customHeight="1" x14ac:dyDescent="0.3">
      <c r="A1133" s="15">
        <v>8711</v>
      </c>
      <c r="B1133" s="14" t="s">
        <v>130</v>
      </c>
      <c r="C1133" s="13">
        <v>14865.9500698998</v>
      </c>
      <c r="D1133" s="13">
        <v>54842.749150001197</v>
      </c>
      <c r="E1133" s="13">
        <v>12410.471857000099</v>
      </c>
      <c r="F1133" s="12">
        <v>63440.250129999396</v>
      </c>
      <c r="G1133" s="11">
        <f t="shared" si="34"/>
        <v>8597.5009799981999</v>
      </c>
      <c r="H1133" s="10">
        <f t="shared" si="35"/>
        <v>0.15676641148099726</v>
      </c>
    </row>
    <row r="1134" spans="1:8" ht="16.5" customHeight="1" x14ac:dyDescent="0.3">
      <c r="A1134" s="15">
        <v>8712</v>
      </c>
      <c r="B1134" s="14" t="s">
        <v>129</v>
      </c>
      <c r="C1134" s="13">
        <v>5131.5306424999999</v>
      </c>
      <c r="D1134" s="13">
        <v>23198.39805</v>
      </c>
      <c r="E1134" s="13">
        <v>7660.1977209999895</v>
      </c>
      <c r="F1134" s="12">
        <v>34640.68765</v>
      </c>
      <c r="G1134" s="11">
        <f t="shared" si="34"/>
        <v>11442.2896</v>
      </c>
      <c r="H1134" s="10">
        <f t="shared" si="35"/>
        <v>0.49323619567774424</v>
      </c>
    </row>
    <row r="1135" spans="1:8" ht="16.5" customHeight="1" x14ac:dyDescent="0.3">
      <c r="A1135" s="15">
        <v>8713</v>
      </c>
      <c r="B1135" s="14" t="s">
        <v>128</v>
      </c>
      <c r="C1135" s="13">
        <v>85.859080000000006</v>
      </c>
      <c r="D1135" s="13">
        <v>536.62877000000003</v>
      </c>
      <c r="E1135" s="13">
        <v>125.51953</v>
      </c>
      <c r="F1135" s="12">
        <v>911.77644999999995</v>
      </c>
      <c r="G1135" s="11">
        <f t="shared" si="34"/>
        <v>375.14767999999992</v>
      </c>
      <c r="H1135" s="10">
        <f t="shared" si="35"/>
        <v>0.6990823097315485</v>
      </c>
    </row>
    <row r="1136" spans="1:8" ht="25.5" customHeight="1" x14ac:dyDescent="0.3">
      <c r="A1136" s="15">
        <v>8714</v>
      </c>
      <c r="B1136" s="14" t="s">
        <v>127</v>
      </c>
      <c r="C1136" s="13">
        <v>5030.6048575999994</v>
      </c>
      <c r="D1136" s="13">
        <v>18404.837059999998</v>
      </c>
      <c r="E1136" s="13">
        <v>6032.5946721999899</v>
      </c>
      <c r="F1136" s="12">
        <v>26147.7008400001</v>
      </c>
      <c r="G1136" s="11">
        <f t="shared" si="34"/>
        <v>7742.8637800001015</v>
      </c>
      <c r="H1136" s="10">
        <f t="shared" si="35"/>
        <v>0.4206972196905775</v>
      </c>
    </row>
    <row r="1137" spans="1:8" ht="16.5" customHeight="1" x14ac:dyDescent="0.3">
      <c r="A1137" s="15">
        <v>8715</v>
      </c>
      <c r="B1137" s="14" t="s">
        <v>126</v>
      </c>
      <c r="C1137" s="13">
        <v>2043.146542</v>
      </c>
      <c r="D1137" s="13">
        <v>12817.96355</v>
      </c>
      <c r="E1137" s="13">
        <v>1868.9810709999999</v>
      </c>
      <c r="F1137" s="12">
        <v>13737.72083</v>
      </c>
      <c r="G1137" s="11">
        <f t="shared" si="34"/>
        <v>919.75727999999981</v>
      </c>
      <c r="H1137" s="10">
        <f t="shared" si="35"/>
        <v>7.1755335893430569E-2</v>
      </c>
    </row>
    <row r="1138" spans="1:8" ht="25.5" customHeight="1" x14ac:dyDescent="0.3">
      <c r="A1138" s="15">
        <v>8716</v>
      </c>
      <c r="B1138" s="14" t="s">
        <v>125</v>
      </c>
      <c r="C1138" s="13">
        <v>111354.4341868</v>
      </c>
      <c r="D1138" s="13">
        <v>183280.27549</v>
      </c>
      <c r="E1138" s="13">
        <v>105639.9971618</v>
      </c>
      <c r="F1138" s="12">
        <v>217991.90353000001</v>
      </c>
      <c r="G1138" s="11">
        <f t="shared" si="34"/>
        <v>34711.628040000011</v>
      </c>
      <c r="H1138" s="10">
        <f t="shared" si="35"/>
        <v>0.18939096390595464</v>
      </c>
    </row>
    <row r="1139" spans="1:8" ht="25.5" customHeight="1" x14ac:dyDescent="0.3">
      <c r="A1139" s="15">
        <v>8801</v>
      </c>
      <c r="B1139" s="14" t="s">
        <v>124</v>
      </c>
      <c r="C1139" s="13">
        <v>0.90500000000000003</v>
      </c>
      <c r="D1139" s="13">
        <v>22.362449999999999</v>
      </c>
      <c r="E1139" s="13">
        <v>4.1020000000000003</v>
      </c>
      <c r="F1139" s="12">
        <v>180.71010000000001</v>
      </c>
      <c r="G1139" s="11">
        <f t="shared" si="34"/>
        <v>158.34765000000002</v>
      </c>
      <c r="H1139" s="10">
        <f t="shared" si="35"/>
        <v>7.0809616119879539</v>
      </c>
    </row>
    <row r="1140" spans="1:8" ht="25.5" customHeight="1" x14ac:dyDescent="0.3">
      <c r="A1140" s="15">
        <v>8802</v>
      </c>
      <c r="B1140" s="14" t="s">
        <v>123</v>
      </c>
      <c r="C1140" s="13">
        <v>33.732156000000003</v>
      </c>
      <c r="D1140" s="13">
        <v>14913.982749999999</v>
      </c>
      <c r="E1140" s="13">
        <v>90.697496999999998</v>
      </c>
      <c r="F1140" s="12">
        <v>30672.58827</v>
      </c>
      <c r="G1140" s="11">
        <f t="shared" si="34"/>
        <v>15758.605520000001</v>
      </c>
      <c r="H1140" s="10">
        <f t="shared" si="35"/>
        <v>1.0566329453478818</v>
      </c>
    </row>
    <row r="1141" spans="1:8" ht="25.5" customHeight="1" x14ac:dyDescent="0.3">
      <c r="A1141" s="15">
        <v>8803</v>
      </c>
      <c r="B1141" s="14" t="s">
        <v>122</v>
      </c>
      <c r="C1141" s="13">
        <v>34.354319799999999</v>
      </c>
      <c r="D1141" s="13">
        <v>6964.8916100000006</v>
      </c>
      <c r="E1141" s="13">
        <v>64.924977049999995</v>
      </c>
      <c r="F1141" s="12">
        <v>14404.121880000001</v>
      </c>
      <c r="G1141" s="11">
        <f t="shared" si="34"/>
        <v>7439.23027</v>
      </c>
      <c r="H1141" s="10">
        <f t="shared" si="35"/>
        <v>1.0681042414671547</v>
      </c>
    </row>
    <row r="1142" spans="1:8" ht="16.5" customHeight="1" x14ac:dyDescent="0.3">
      <c r="A1142" s="15">
        <v>8804</v>
      </c>
      <c r="B1142" s="14" t="s">
        <v>121</v>
      </c>
      <c r="C1142" s="13">
        <v>0.35048000000000001</v>
      </c>
      <c r="D1142" s="13">
        <v>122.51744000000001</v>
      </c>
      <c r="E1142" s="13">
        <v>0.38697300000000001</v>
      </c>
      <c r="F1142" s="12">
        <v>127.45205</v>
      </c>
      <c r="G1142" s="11">
        <f t="shared" si="34"/>
        <v>4.9346099999999922</v>
      </c>
      <c r="H1142" s="10">
        <f t="shared" si="35"/>
        <v>4.0276796511582287E-2</v>
      </c>
    </row>
    <row r="1143" spans="1:8" ht="38.25" customHeight="1" x14ac:dyDescent="0.3">
      <c r="A1143" s="15">
        <v>8805</v>
      </c>
      <c r="B1143" s="14" t="s">
        <v>120</v>
      </c>
      <c r="C1143" s="13">
        <v>2.1800000000000002</v>
      </c>
      <c r="D1143" s="13">
        <v>135.48101</v>
      </c>
      <c r="E1143" s="13">
        <v>1.2549999999999999</v>
      </c>
      <c r="F1143" s="12">
        <v>191.40743000000001</v>
      </c>
      <c r="G1143" s="11">
        <f t="shared" si="34"/>
        <v>55.926420000000007</v>
      </c>
      <c r="H1143" s="10">
        <f t="shared" si="35"/>
        <v>0.41279895979517728</v>
      </c>
    </row>
    <row r="1144" spans="1:8" ht="16.5" customHeight="1" x14ac:dyDescent="0.3">
      <c r="A1144" s="15">
        <v>8901</v>
      </c>
      <c r="B1144" s="14" t="s">
        <v>119</v>
      </c>
      <c r="C1144" s="13">
        <v>18539.810000000001</v>
      </c>
      <c r="D1144" s="13">
        <v>7733.4680399999997</v>
      </c>
      <c r="E1144" s="13">
        <v>3045.75</v>
      </c>
      <c r="F1144" s="12">
        <v>1307.2850000000001</v>
      </c>
      <c r="G1144" s="11">
        <f t="shared" si="34"/>
        <v>-6426.1830399999999</v>
      </c>
      <c r="H1144" s="10">
        <f t="shared" si="35"/>
        <v>-0.83095747040806289</v>
      </c>
    </row>
    <row r="1145" spans="1:8" ht="25.5" customHeight="1" x14ac:dyDescent="0.3">
      <c r="A1145" s="15">
        <v>8902</v>
      </c>
      <c r="B1145" s="14" t="s">
        <v>118</v>
      </c>
      <c r="C1145" s="13">
        <v>18.09</v>
      </c>
      <c r="D1145" s="13">
        <v>61.65</v>
      </c>
      <c r="E1145" s="13">
        <v>0</v>
      </c>
      <c r="F1145" s="12">
        <v>0</v>
      </c>
      <c r="G1145" s="11">
        <f t="shared" si="34"/>
        <v>-61.65</v>
      </c>
      <c r="H1145" s="10">
        <f t="shared" si="35"/>
        <v>-1</v>
      </c>
    </row>
    <row r="1146" spans="1:8" ht="25.5" customHeight="1" x14ac:dyDescent="0.3">
      <c r="A1146" s="15">
        <v>8903</v>
      </c>
      <c r="B1146" s="14" t="s">
        <v>117</v>
      </c>
      <c r="C1146" s="13">
        <v>654.35563200000001</v>
      </c>
      <c r="D1146" s="13">
        <v>9571.1876499999998</v>
      </c>
      <c r="E1146" s="13">
        <v>1120.8569010000001</v>
      </c>
      <c r="F1146" s="12">
        <v>18094.571809999998</v>
      </c>
      <c r="G1146" s="11">
        <f t="shared" si="34"/>
        <v>8523.3841599999978</v>
      </c>
      <c r="H1146" s="10">
        <f t="shared" si="35"/>
        <v>0.89052523800429284</v>
      </c>
    </row>
    <row r="1147" spans="1:8" ht="16.5" customHeight="1" x14ac:dyDescent="0.3">
      <c r="A1147" s="15">
        <v>8904</v>
      </c>
      <c r="B1147" s="14" t="s">
        <v>116</v>
      </c>
      <c r="C1147" s="13">
        <v>1989.65</v>
      </c>
      <c r="D1147" s="13">
        <v>1636.20704</v>
      </c>
      <c r="E1147" s="13">
        <v>491</v>
      </c>
      <c r="F1147" s="12">
        <v>318.69402000000002</v>
      </c>
      <c r="G1147" s="11">
        <f t="shared" si="34"/>
        <v>-1317.5130199999999</v>
      </c>
      <c r="H1147" s="10">
        <f t="shared" si="35"/>
        <v>-0.80522390369375252</v>
      </c>
    </row>
    <row r="1148" spans="1:8" ht="25.5" customHeight="1" x14ac:dyDescent="0.3">
      <c r="A1148" s="15">
        <v>8905</v>
      </c>
      <c r="B1148" s="14" t="s">
        <v>115</v>
      </c>
      <c r="C1148" s="13">
        <v>15.35</v>
      </c>
      <c r="D1148" s="13">
        <v>71.01052</v>
      </c>
      <c r="E1148" s="13">
        <v>1.8</v>
      </c>
      <c r="F1148" s="12">
        <v>26.845230000000001</v>
      </c>
      <c r="G1148" s="11">
        <f t="shared" si="34"/>
        <v>-44.165289999999999</v>
      </c>
      <c r="H1148" s="10">
        <f t="shared" si="35"/>
        <v>-0.62195418368996591</v>
      </c>
    </row>
    <row r="1149" spans="1:8" ht="25.5" customHeight="1" x14ac:dyDescent="0.3">
      <c r="A1149" s="15">
        <v>8906</v>
      </c>
      <c r="B1149" s="14" t="s">
        <v>114</v>
      </c>
      <c r="C1149" s="13">
        <v>28.77</v>
      </c>
      <c r="D1149" s="13">
        <v>71.249179999999996</v>
      </c>
      <c r="E1149" s="13">
        <v>1.1319999999999999</v>
      </c>
      <c r="F1149" s="12">
        <v>0.97182000000000002</v>
      </c>
      <c r="G1149" s="11">
        <f t="shared" si="34"/>
        <v>-70.277360000000002</v>
      </c>
      <c r="H1149" s="10">
        <f t="shared" si="35"/>
        <v>-0.98636026407602173</v>
      </c>
    </row>
    <row r="1150" spans="1:8" ht="16.5" customHeight="1" x14ac:dyDescent="0.3">
      <c r="A1150" s="15">
        <v>8907</v>
      </c>
      <c r="B1150" s="14" t="s">
        <v>113</v>
      </c>
      <c r="C1150" s="13">
        <v>23.047558000000002</v>
      </c>
      <c r="D1150" s="13">
        <v>187.64279999999999</v>
      </c>
      <c r="E1150" s="13">
        <v>109.860338</v>
      </c>
      <c r="F1150" s="12">
        <v>726.90499999999997</v>
      </c>
      <c r="G1150" s="11">
        <f t="shared" si="34"/>
        <v>539.26220000000001</v>
      </c>
      <c r="H1150" s="10">
        <f t="shared" si="35"/>
        <v>2.8738763224594814</v>
      </c>
    </row>
    <row r="1151" spans="1:8" ht="16.5" customHeight="1" x14ac:dyDescent="0.3">
      <c r="A1151" s="15">
        <v>8908</v>
      </c>
      <c r="B1151" s="14" t="s">
        <v>112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4"/>
        <v>0</v>
      </c>
      <c r="H1151" s="10" t="str">
        <f t="shared" si="35"/>
        <v/>
      </c>
    </row>
    <row r="1152" spans="1:8" ht="25.5" customHeight="1" x14ac:dyDescent="0.3">
      <c r="A1152" s="15">
        <v>9001</v>
      </c>
      <c r="B1152" s="14" t="s">
        <v>111</v>
      </c>
      <c r="C1152" s="13">
        <v>227.391257813002</v>
      </c>
      <c r="D1152" s="13">
        <v>30492.437669999901</v>
      </c>
      <c r="E1152" s="13">
        <v>261.86990955850104</v>
      </c>
      <c r="F1152" s="12">
        <v>37245.315649999997</v>
      </c>
      <c r="G1152" s="11">
        <f t="shared" si="34"/>
        <v>6752.8779800000957</v>
      </c>
      <c r="H1152" s="10">
        <f t="shared" si="35"/>
        <v>0.22146074554885259</v>
      </c>
    </row>
    <row r="1153" spans="1:8" ht="16.5" customHeight="1" x14ac:dyDescent="0.3">
      <c r="A1153" s="15">
        <v>9002</v>
      </c>
      <c r="B1153" s="14" t="s">
        <v>110</v>
      </c>
      <c r="C1153" s="13">
        <v>15.1206029</v>
      </c>
      <c r="D1153" s="13">
        <v>6181.8095499999999</v>
      </c>
      <c r="E1153" s="13">
        <v>14.290704400000001</v>
      </c>
      <c r="F1153" s="12">
        <v>8268.5811999999896</v>
      </c>
      <c r="G1153" s="11">
        <f t="shared" si="34"/>
        <v>2086.7716499999897</v>
      </c>
      <c r="H1153" s="10">
        <f t="shared" si="35"/>
        <v>0.33756647355789043</v>
      </c>
    </row>
    <row r="1154" spans="1:8" ht="16.5" customHeight="1" x14ac:dyDescent="0.3">
      <c r="A1154" s="15">
        <v>9003</v>
      </c>
      <c r="B1154" s="14" t="s">
        <v>109</v>
      </c>
      <c r="C1154" s="13">
        <v>38.049419229999998</v>
      </c>
      <c r="D1154" s="13">
        <v>4573.3647800000099</v>
      </c>
      <c r="E1154" s="13">
        <v>59.757721100000005</v>
      </c>
      <c r="F1154" s="12">
        <v>7712.8126499999898</v>
      </c>
      <c r="G1154" s="11">
        <f t="shared" si="34"/>
        <v>3139.44786999998</v>
      </c>
      <c r="H1154" s="10">
        <f t="shared" si="35"/>
        <v>0.68646347296179888</v>
      </c>
    </row>
    <row r="1155" spans="1:8" ht="16.5" customHeight="1" x14ac:dyDescent="0.3">
      <c r="A1155" s="15">
        <v>9004</v>
      </c>
      <c r="B1155" s="14" t="s">
        <v>108</v>
      </c>
      <c r="C1155" s="13">
        <v>696.894668010798</v>
      </c>
      <c r="D1155" s="13">
        <v>15946.2729</v>
      </c>
      <c r="E1155" s="13">
        <v>571.76070827299907</v>
      </c>
      <c r="F1155" s="12">
        <v>19427.857760000003</v>
      </c>
      <c r="G1155" s="11">
        <f t="shared" si="34"/>
        <v>3481.5848600000027</v>
      </c>
      <c r="H1155" s="10">
        <f t="shared" si="35"/>
        <v>0.2183322009997711</v>
      </c>
    </row>
    <row r="1156" spans="1:8" ht="25.5" customHeight="1" x14ac:dyDescent="0.3">
      <c r="A1156" s="15">
        <v>9005</v>
      </c>
      <c r="B1156" s="14" t="s">
        <v>107</v>
      </c>
      <c r="C1156" s="13">
        <v>65.255301665960005</v>
      </c>
      <c r="D1156" s="13">
        <v>1956.60322</v>
      </c>
      <c r="E1156" s="13">
        <v>80.263781500000093</v>
      </c>
      <c r="F1156" s="12">
        <v>2230.9714399999998</v>
      </c>
      <c r="G1156" s="11">
        <f t="shared" si="34"/>
        <v>274.36821999999984</v>
      </c>
      <c r="H1156" s="10">
        <f t="shared" si="35"/>
        <v>0.14022680592337972</v>
      </c>
    </row>
    <row r="1157" spans="1:8" ht="16.5" customHeight="1" x14ac:dyDescent="0.3">
      <c r="A1157" s="15">
        <v>9006</v>
      </c>
      <c r="B1157" s="14" t="s">
        <v>106</v>
      </c>
      <c r="C1157" s="13">
        <v>162.84555499999999</v>
      </c>
      <c r="D1157" s="13">
        <v>1557.71605</v>
      </c>
      <c r="E1157" s="13">
        <v>56.085838700000004</v>
      </c>
      <c r="F1157" s="12">
        <v>1479.4474299999999</v>
      </c>
      <c r="G1157" s="11">
        <f t="shared" si="34"/>
        <v>-78.268620000000055</v>
      </c>
      <c r="H1157" s="10">
        <f t="shared" si="35"/>
        <v>-5.0245755636914732E-2</v>
      </c>
    </row>
    <row r="1158" spans="1:8" ht="16.5" customHeight="1" x14ac:dyDescent="0.3">
      <c r="A1158" s="15">
        <v>9007</v>
      </c>
      <c r="B1158" s="14" t="s">
        <v>105</v>
      </c>
      <c r="C1158" s="13">
        <v>0.75046000000000002</v>
      </c>
      <c r="D1158" s="13">
        <v>238.65392</v>
      </c>
      <c r="E1158" s="13">
        <v>0.4103</v>
      </c>
      <c r="F1158" s="12">
        <v>175.15153000000001</v>
      </c>
      <c r="G1158" s="11">
        <f t="shared" ref="G1158:G1221" si="36">F1158-D1158</f>
        <v>-63.502389999999991</v>
      </c>
      <c r="H1158" s="10">
        <f t="shared" ref="H1158:H1221" si="37">IF(D1158&lt;&gt;0,G1158/D1158,"")</f>
        <v>-0.26608567753674439</v>
      </c>
    </row>
    <row r="1159" spans="1:8" ht="16.5" customHeight="1" x14ac:dyDescent="0.3">
      <c r="A1159" s="15">
        <v>9008</v>
      </c>
      <c r="B1159" s="14" t="s">
        <v>104</v>
      </c>
      <c r="C1159" s="13">
        <v>0.88972000000000007</v>
      </c>
      <c r="D1159" s="13">
        <v>21.07038</v>
      </c>
      <c r="E1159" s="13">
        <v>3.7410199999999998</v>
      </c>
      <c r="F1159" s="12">
        <v>74.141350000000003</v>
      </c>
      <c r="G1159" s="11">
        <f t="shared" si="36"/>
        <v>53.070970000000003</v>
      </c>
      <c r="H1159" s="10">
        <f t="shared" si="37"/>
        <v>2.518747644798053</v>
      </c>
    </row>
    <row r="1160" spans="1:8" ht="16.5" customHeight="1" x14ac:dyDescent="0.3">
      <c r="A1160" s="15">
        <v>9009</v>
      </c>
      <c r="B1160" s="14" t="s">
        <v>103</v>
      </c>
      <c r="C1160" s="13">
        <v>0</v>
      </c>
      <c r="D1160" s="13">
        <v>0</v>
      </c>
      <c r="E1160" s="13">
        <v>0</v>
      </c>
      <c r="F1160" s="12">
        <v>0</v>
      </c>
      <c r="G1160" s="11">
        <f t="shared" si="36"/>
        <v>0</v>
      </c>
      <c r="H1160" s="10" t="str">
        <f t="shared" si="37"/>
        <v/>
      </c>
    </row>
    <row r="1161" spans="1:8" ht="25.5" customHeight="1" x14ac:dyDescent="0.3">
      <c r="A1161" s="15">
        <v>9010</v>
      </c>
      <c r="B1161" s="14" t="s">
        <v>102</v>
      </c>
      <c r="C1161" s="13">
        <v>109.84724800000001</v>
      </c>
      <c r="D1161" s="13">
        <v>1091.6122700000001</v>
      </c>
      <c r="E1161" s="13">
        <v>90.144838000000007</v>
      </c>
      <c r="F1161" s="12">
        <v>990.32432999999992</v>
      </c>
      <c r="G1161" s="11">
        <f t="shared" si="36"/>
        <v>-101.28794000000016</v>
      </c>
      <c r="H1161" s="10">
        <f t="shared" si="37"/>
        <v>-9.2787469309043358E-2</v>
      </c>
    </row>
    <row r="1162" spans="1:8" ht="16.5" customHeight="1" x14ac:dyDescent="0.3">
      <c r="A1162" s="15">
        <v>9011</v>
      </c>
      <c r="B1162" s="14" t="s">
        <v>101</v>
      </c>
      <c r="C1162" s="13">
        <v>66.863590000000002</v>
      </c>
      <c r="D1162" s="13">
        <v>6490.7054700000099</v>
      </c>
      <c r="E1162" s="13">
        <v>94.839092900000111</v>
      </c>
      <c r="F1162" s="12">
        <v>13796.890300000001</v>
      </c>
      <c r="G1162" s="11">
        <f t="shared" si="36"/>
        <v>7306.1848299999911</v>
      </c>
      <c r="H1162" s="10">
        <f t="shared" si="37"/>
        <v>1.1256380163557136</v>
      </c>
    </row>
    <row r="1163" spans="1:8" ht="16.5" customHeight="1" x14ac:dyDescent="0.3">
      <c r="A1163" s="15">
        <v>9012</v>
      </c>
      <c r="B1163" s="14" t="s">
        <v>100</v>
      </c>
      <c r="C1163" s="13">
        <v>1.9609365999999999</v>
      </c>
      <c r="D1163" s="13">
        <v>758.91495999999995</v>
      </c>
      <c r="E1163" s="13">
        <v>1.4506379999999999</v>
      </c>
      <c r="F1163" s="12">
        <v>213.42523</v>
      </c>
      <c r="G1163" s="11">
        <f t="shared" si="36"/>
        <v>-545.48973000000001</v>
      </c>
      <c r="H1163" s="10">
        <f t="shared" si="37"/>
        <v>-0.71877582963972675</v>
      </c>
    </row>
    <row r="1164" spans="1:8" ht="16.5" customHeight="1" x14ac:dyDescent="0.3">
      <c r="A1164" s="15">
        <v>9013</v>
      </c>
      <c r="B1164" s="14" t="s">
        <v>99</v>
      </c>
      <c r="C1164" s="13">
        <v>402.46736871799999</v>
      </c>
      <c r="D1164" s="13">
        <v>9843.3557499999788</v>
      </c>
      <c r="E1164" s="13">
        <v>359.32930928800096</v>
      </c>
      <c r="F1164" s="12">
        <v>15003.0791500001</v>
      </c>
      <c r="G1164" s="11">
        <f t="shared" si="36"/>
        <v>5159.7234000001208</v>
      </c>
      <c r="H1164" s="10">
        <f t="shared" si="37"/>
        <v>0.52418337110290181</v>
      </c>
    </row>
    <row r="1165" spans="1:8" ht="16.5" customHeight="1" x14ac:dyDescent="0.3">
      <c r="A1165" s="15">
        <v>9014</v>
      </c>
      <c r="B1165" s="14" t="s">
        <v>98</v>
      </c>
      <c r="C1165" s="13">
        <v>15.595901552999999</v>
      </c>
      <c r="D1165" s="13">
        <v>4787.6466399999999</v>
      </c>
      <c r="E1165" s="13">
        <v>20.789708149999999</v>
      </c>
      <c r="F1165" s="12">
        <v>9300.4473000000016</v>
      </c>
      <c r="G1165" s="11">
        <f t="shared" si="36"/>
        <v>4512.8006600000017</v>
      </c>
      <c r="H1165" s="10">
        <f t="shared" si="37"/>
        <v>0.94259267638849842</v>
      </c>
    </row>
    <row r="1166" spans="1:8" ht="25.5" customHeight="1" x14ac:dyDescent="0.3">
      <c r="A1166" s="15">
        <v>9015</v>
      </c>
      <c r="B1166" s="14" t="s">
        <v>97</v>
      </c>
      <c r="C1166" s="13">
        <v>505.24204979999899</v>
      </c>
      <c r="D1166" s="13">
        <v>22551.354050000002</v>
      </c>
      <c r="E1166" s="13">
        <v>258.22624208000002</v>
      </c>
      <c r="F1166" s="12">
        <v>11429.113949999999</v>
      </c>
      <c r="G1166" s="11">
        <f t="shared" si="36"/>
        <v>-11122.240100000003</v>
      </c>
      <c r="H1166" s="10">
        <f t="shared" si="37"/>
        <v>-0.49319611032402738</v>
      </c>
    </row>
    <row r="1167" spans="1:8" ht="16.5" customHeight="1" x14ac:dyDescent="0.3">
      <c r="A1167" s="15">
        <v>9016</v>
      </c>
      <c r="B1167" s="14" t="s">
        <v>96</v>
      </c>
      <c r="C1167" s="13">
        <v>9.1020020000000006</v>
      </c>
      <c r="D1167" s="13">
        <v>1052.2837299999999</v>
      </c>
      <c r="E1167" s="13">
        <v>12.8803188</v>
      </c>
      <c r="F1167" s="12">
        <v>1009.10873</v>
      </c>
      <c r="G1167" s="11">
        <f t="shared" si="36"/>
        <v>-43.174999999999841</v>
      </c>
      <c r="H1167" s="10">
        <f t="shared" si="37"/>
        <v>-4.1029808566934556E-2</v>
      </c>
    </row>
    <row r="1168" spans="1:8" ht="25.5" customHeight="1" x14ac:dyDescent="0.3">
      <c r="A1168" s="15">
        <v>9017</v>
      </c>
      <c r="B1168" s="14" t="s">
        <v>95</v>
      </c>
      <c r="C1168" s="13">
        <v>1382.51103045544</v>
      </c>
      <c r="D1168" s="13">
        <v>9356.5276600000198</v>
      </c>
      <c r="E1168" s="13">
        <v>1305.26406555628</v>
      </c>
      <c r="F1168" s="12">
        <v>9099.7687899999692</v>
      </c>
      <c r="G1168" s="11">
        <f t="shared" si="36"/>
        <v>-256.75887000005059</v>
      </c>
      <c r="H1168" s="10">
        <f t="shared" si="37"/>
        <v>-2.744168342468728E-2</v>
      </c>
    </row>
    <row r="1169" spans="1:8" ht="25.5" customHeight="1" x14ac:dyDescent="0.3">
      <c r="A1169" s="15">
        <v>9018</v>
      </c>
      <c r="B1169" s="14" t="s">
        <v>94</v>
      </c>
      <c r="C1169" s="13">
        <v>5494.3363903883801</v>
      </c>
      <c r="D1169" s="13">
        <v>261193.08019999901</v>
      </c>
      <c r="E1169" s="13">
        <v>4849.2815940199798</v>
      </c>
      <c r="F1169" s="12">
        <v>282234.79899000103</v>
      </c>
      <c r="G1169" s="11">
        <f t="shared" si="36"/>
        <v>21041.718790002022</v>
      </c>
      <c r="H1169" s="10">
        <f t="shared" si="37"/>
        <v>8.0560016268004103E-2</v>
      </c>
    </row>
    <row r="1170" spans="1:8" ht="38.25" customHeight="1" x14ac:dyDescent="0.3">
      <c r="A1170" s="15">
        <v>9019</v>
      </c>
      <c r="B1170" s="14" t="s">
        <v>93</v>
      </c>
      <c r="C1170" s="13">
        <v>1983.264183</v>
      </c>
      <c r="D1170" s="13">
        <v>37977.349079999898</v>
      </c>
      <c r="E1170" s="13">
        <v>1829.2876292399999</v>
      </c>
      <c r="F1170" s="12">
        <v>31282.598030000103</v>
      </c>
      <c r="G1170" s="11">
        <f t="shared" si="36"/>
        <v>-6694.7510499997952</v>
      </c>
      <c r="H1170" s="10">
        <f t="shared" si="37"/>
        <v>-0.17628273726786969</v>
      </c>
    </row>
    <row r="1171" spans="1:8" ht="16.5" customHeight="1" x14ac:dyDescent="0.3">
      <c r="A1171" s="15">
        <v>9020</v>
      </c>
      <c r="B1171" s="14" t="s">
        <v>92</v>
      </c>
      <c r="C1171" s="13">
        <v>118.0338576</v>
      </c>
      <c r="D1171" s="13">
        <v>5416.8833199999999</v>
      </c>
      <c r="E1171" s="13">
        <v>160.12039850000002</v>
      </c>
      <c r="F1171" s="12">
        <v>6564.7780099999909</v>
      </c>
      <c r="G1171" s="11">
        <f t="shared" si="36"/>
        <v>1147.894689999991</v>
      </c>
      <c r="H1171" s="10">
        <f t="shared" si="37"/>
        <v>0.2119105437921803</v>
      </c>
    </row>
    <row r="1172" spans="1:8" ht="25.5" customHeight="1" x14ac:dyDescent="0.3">
      <c r="A1172" s="15">
        <v>9021</v>
      </c>
      <c r="B1172" s="14" t="s">
        <v>91</v>
      </c>
      <c r="C1172" s="13">
        <v>281.77227119499997</v>
      </c>
      <c r="D1172" s="13">
        <v>80957.287860000186</v>
      </c>
      <c r="E1172" s="13">
        <v>332.6067922949</v>
      </c>
      <c r="F1172" s="12">
        <v>96815.722560000009</v>
      </c>
      <c r="G1172" s="11">
        <f t="shared" si="36"/>
        <v>15858.434699999823</v>
      </c>
      <c r="H1172" s="10">
        <f t="shared" si="37"/>
        <v>0.19588643739429473</v>
      </c>
    </row>
    <row r="1173" spans="1:8" ht="25.5" customHeight="1" x14ac:dyDescent="0.3">
      <c r="A1173" s="15">
        <v>9022</v>
      </c>
      <c r="B1173" s="14" t="s">
        <v>90</v>
      </c>
      <c r="C1173" s="13">
        <v>468.250314</v>
      </c>
      <c r="D1173" s="13">
        <v>59761.898439999997</v>
      </c>
      <c r="E1173" s="13">
        <v>418.05392160000002</v>
      </c>
      <c r="F1173" s="12">
        <v>74595.540139999997</v>
      </c>
      <c r="G1173" s="11">
        <f t="shared" si="36"/>
        <v>14833.6417</v>
      </c>
      <c r="H1173" s="10">
        <f t="shared" si="37"/>
        <v>0.24821235749216941</v>
      </c>
    </row>
    <row r="1174" spans="1:8" ht="25.5" customHeight="1" x14ac:dyDescent="0.3">
      <c r="A1174" s="15">
        <v>9023</v>
      </c>
      <c r="B1174" s="14" t="s">
        <v>89</v>
      </c>
      <c r="C1174" s="13">
        <v>367.83759299999997</v>
      </c>
      <c r="D1174" s="13">
        <v>6588.9688200000001</v>
      </c>
      <c r="E1174" s="13">
        <v>293.34511215199905</v>
      </c>
      <c r="F1174" s="12">
        <v>5967.3504299999995</v>
      </c>
      <c r="G1174" s="11">
        <f t="shared" si="36"/>
        <v>-621.61839000000055</v>
      </c>
      <c r="H1174" s="10">
        <f t="shared" si="37"/>
        <v>-9.4342287386935994E-2</v>
      </c>
    </row>
    <row r="1175" spans="1:8" ht="25.5" customHeight="1" x14ac:dyDescent="0.3">
      <c r="A1175" s="15">
        <v>9024</v>
      </c>
      <c r="B1175" s="14" t="s">
        <v>88</v>
      </c>
      <c r="C1175" s="13">
        <v>128.59325049999998</v>
      </c>
      <c r="D1175" s="13">
        <v>3701.9288500000002</v>
      </c>
      <c r="E1175" s="13">
        <v>118.454275</v>
      </c>
      <c r="F1175" s="12">
        <v>5253.2521900000102</v>
      </c>
      <c r="G1175" s="11">
        <f t="shared" si="36"/>
        <v>1551.3233400000099</v>
      </c>
      <c r="H1175" s="10">
        <f t="shared" si="37"/>
        <v>0.41905811885066613</v>
      </c>
    </row>
    <row r="1176" spans="1:8" ht="38.25" customHeight="1" x14ac:dyDescent="0.3">
      <c r="A1176" s="15">
        <v>9025</v>
      </c>
      <c r="B1176" s="14" t="s">
        <v>87</v>
      </c>
      <c r="C1176" s="13">
        <v>700.46185901864499</v>
      </c>
      <c r="D1176" s="13">
        <v>26558.731190000002</v>
      </c>
      <c r="E1176" s="13">
        <v>647.86035308428404</v>
      </c>
      <c r="F1176" s="12">
        <v>32025.804669999899</v>
      </c>
      <c r="G1176" s="11">
        <f t="shared" si="36"/>
        <v>5467.0734799998972</v>
      </c>
      <c r="H1176" s="10">
        <f t="shared" si="37"/>
        <v>0.20584844362061924</v>
      </c>
    </row>
    <row r="1177" spans="1:8" ht="25.5" customHeight="1" x14ac:dyDescent="0.3">
      <c r="A1177" s="15">
        <v>9026</v>
      </c>
      <c r="B1177" s="14" t="s">
        <v>86</v>
      </c>
      <c r="C1177" s="13">
        <v>807.91583992144103</v>
      </c>
      <c r="D1177" s="13">
        <v>44797.970319999906</v>
      </c>
      <c r="E1177" s="13">
        <v>850.67921117594199</v>
      </c>
      <c r="F1177" s="12">
        <v>45908.0760199996</v>
      </c>
      <c r="G1177" s="11">
        <f t="shared" si="36"/>
        <v>1110.1056999996945</v>
      </c>
      <c r="H1177" s="10">
        <f t="shared" si="37"/>
        <v>2.478026776816028E-2</v>
      </c>
    </row>
    <row r="1178" spans="1:8" ht="25.5" customHeight="1" x14ac:dyDescent="0.3">
      <c r="A1178" s="15">
        <v>9027</v>
      </c>
      <c r="B1178" s="14" t="s">
        <v>85</v>
      </c>
      <c r="C1178" s="13">
        <v>547.24417921061695</v>
      </c>
      <c r="D1178" s="13">
        <v>73711.170729999896</v>
      </c>
      <c r="E1178" s="13">
        <v>625.55490006099308</v>
      </c>
      <c r="F1178" s="12">
        <v>90424.381179999793</v>
      </c>
      <c r="G1178" s="11">
        <f t="shared" si="36"/>
        <v>16713.210449999897</v>
      </c>
      <c r="H1178" s="10">
        <f t="shared" si="37"/>
        <v>0.22673918056761708</v>
      </c>
    </row>
    <row r="1179" spans="1:8" ht="16.5" customHeight="1" x14ac:dyDescent="0.3">
      <c r="A1179" s="15">
        <v>9028</v>
      </c>
      <c r="B1179" s="14" t="s">
        <v>84</v>
      </c>
      <c r="C1179" s="13">
        <v>1525.949361</v>
      </c>
      <c r="D1179" s="13">
        <v>31158.814920000001</v>
      </c>
      <c r="E1179" s="13">
        <v>2204.1290819999999</v>
      </c>
      <c r="F1179" s="12">
        <v>44350.376670000005</v>
      </c>
      <c r="G1179" s="11">
        <f t="shared" si="36"/>
        <v>13191.561750000004</v>
      </c>
      <c r="H1179" s="10">
        <f t="shared" si="37"/>
        <v>0.42336532322776815</v>
      </c>
    </row>
    <row r="1180" spans="1:8" ht="25.5" customHeight="1" x14ac:dyDescent="0.3">
      <c r="A1180" s="15">
        <v>9029</v>
      </c>
      <c r="B1180" s="14" t="s">
        <v>83</v>
      </c>
      <c r="C1180" s="13">
        <v>64.210984650390103</v>
      </c>
      <c r="D1180" s="13">
        <v>6822.7091600000003</v>
      </c>
      <c r="E1180" s="13">
        <v>68.4129517180899</v>
      </c>
      <c r="F1180" s="12">
        <v>8946.1756999999998</v>
      </c>
      <c r="G1180" s="11">
        <f t="shared" si="36"/>
        <v>2123.4665399999994</v>
      </c>
      <c r="H1180" s="10">
        <f t="shared" si="37"/>
        <v>0.31123509594244514</v>
      </c>
    </row>
    <row r="1181" spans="1:8" ht="25.5" customHeight="1" x14ac:dyDescent="0.3">
      <c r="A1181" s="15">
        <v>9030</v>
      </c>
      <c r="B1181" s="14" t="s">
        <v>82</v>
      </c>
      <c r="C1181" s="13">
        <v>255.816963119219</v>
      </c>
      <c r="D1181" s="13">
        <v>31686.400550000002</v>
      </c>
      <c r="E1181" s="13">
        <v>255.622237533</v>
      </c>
      <c r="F1181" s="12">
        <v>33850.824999999903</v>
      </c>
      <c r="G1181" s="11">
        <f t="shared" si="36"/>
        <v>2164.4244499999004</v>
      </c>
      <c r="H1181" s="10">
        <f t="shared" si="37"/>
        <v>6.8307678134173572E-2</v>
      </c>
    </row>
    <row r="1182" spans="1:8" ht="25.5" customHeight="1" x14ac:dyDescent="0.3">
      <c r="A1182" s="15">
        <v>9031</v>
      </c>
      <c r="B1182" s="14" t="s">
        <v>81</v>
      </c>
      <c r="C1182" s="13">
        <v>1336.73282018135</v>
      </c>
      <c r="D1182" s="13">
        <v>49714.113319999997</v>
      </c>
      <c r="E1182" s="13">
        <v>1461.7649460349901</v>
      </c>
      <c r="F1182" s="12">
        <v>68111.505349999614</v>
      </c>
      <c r="G1182" s="11">
        <f t="shared" si="36"/>
        <v>18397.392029999617</v>
      </c>
      <c r="H1182" s="10">
        <f t="shared" si="37"/>
        <v>0.3700637666326102</v>
      </c>
    </row>
    <row r="1183" spans="1:8" ht="16.5" customHeight="1" x14ac:dyDescent="0.3">
      <c r="A1183" s="15">
        <v>9032</v>
      </c>
      <c r="B1183" s="14" t="s">
        <v>80</v>
      </c>
      <c r="C1183" s="13">
        <v>1393.5055967312901</v>
      </c>
      <c r="D1183" s="13">
        <v>39432.188390000003</v>
      </c>
      <c r="E1183" s="13">
        <v>1310.5790302907601</v>
      </c>
      <c r="F1183" s="12">
        <v>37221.984379999602</v>
      </c>
      <c r="G1183" s="11">
        <f t="shared" si="36"/>
        <v>-2210.2040100004015</v>
      </c>
      <c r="H1183" s="10">
        <f t="shared" si="37"/>
        <v>-5.6050757014563989E-2</v>
      </c>
    </row>
    <row r="1184" spans="1:8" ht="25.5" customHeight="1" x14ac:dyDescent="0.3">
      <c r="A1184" s="15">
        <v>9033</v>
      </c>
      <c r="B1184" s="14" t="s">
        <v>79</v>
      </c>
      <c r="C1184" s="13">
        <v>84.0681542399997</v>
      </c>
      <c r="D1184" s="13">
        <v>7718.2159799999899</v>
      </c>
      <c r="E1184" s="13">
        <v>66.569381119999704</v>
      </c>
      <c r="F1184" s="12">
        <v>7154.8744399999796</v>
      </c>
      <c r="G1184" s="11">
        <f t="shared" si="36"/>
        <v>-563.34154000001035</v>
      </c>
      <c r="H1184" s="10">
        <f t="shared" si="37"/>
        <v>-7.2988569050125379E-2</v>
      </c>
    </row>
    <row r="1185" spans="1:8" ht="38.25" customHeight="1" x14ac:dyDescent="0.3">
      <c r="A1185" s="15">
        <v>9101</v>
      </c>
      <c r="B1185" s="14" t="s">
        <v>78</v>
      </c>
      <c r="C1185" s="13">
        <v>0.19470746</v>
      </c>
      <c r="D1185" s="13">
        <v>698.73338000000001</v>
      </c>
      <c r="E1185" s="13">
        <v>7.543886000000001E-2</v>
      </c>
      <c r="F1185" s="12">
        <v>1628.4485099999999</v>
      </c>
      <c r="G1185" s="11">
        <f t="shared" si="36"/>
        <v>929.71512999999993</v>
      </c>
      <c r="H1185" s="10">
        <f t="shared" si="37"/>
        <v>1.3305720845911211</v>
      </c>
    </row>
    <row r="1186" spans="1:8" ht="25.5" customHeight="1" x14ac:dyDescent="0.3">
      <c r="A1186" s="15">
        <v>9102</v>
      </c>
      <c r="B1186" s="14" t="s">
        <v>77</v>
      </c>
      <c r="C1186" s="13">
        <v>76.792267517999989</v>
      </c>
      <c r="D1186" s="13">
        <v>7722.3513199999898</v>
      </c>
      <c r="E1186" s="13">
        <v>68.486494019999895</v>
      </c>
      <c r="F1186" s="12">
        <v>12089.55956</v>
      </c>
      <c r="G1186" s="11">
        <f t="shared" si="36"/>
        <v>4367.2082400000099</v>
      </c>
      <c r="H1186" s="10">
        <f t="shared" si="37"/>
        <v>0.56552830336654714</v>
      </c>
    </row>
    <row r="1187" spans="1:8" ht="38.25" customHeight="1" x14ac:dyDescent="0.3">
      <c r="A1187" s="15">
        <v>9103</v>
      </c>
      <c r="B1187" s="14" t="s">
        <v>76</v>
      </c>
      <c r="C1187" s="13">
        <v>3.4707379999999999</v>
      </c>
      <c r="D1187" s="13">
        <v>16.169119999999999</v>
      </c>
      <c r="E1187" s="13">
        <v>0.370757</v>
      </c>
      <c r="F1187" s="12">
        <v>15.74738</v>
      </c>
      <c r="G1187" s="11">
        <f t="shared" si="36"/>
        <v>-0.42173999999999978</v>
      </c>
      <c r="H1187" s="10">
        <f t="shared" si="37"/>
        <v>-2.60830521388919E-2</v>
      </c>
    </row>
    <row r="1188" spans="1:8" ht="16.5" customHeight="1" x14ac:dyDescent="0.3">
      <c r="A1188" s="15">
        <v>9104</v>
      </c>
      <c r="B1188" s="14" t="s">
        <v>75</v>
      </c>
      <c r="C1188" s="13">
        <v>1.4687460000000001</v>
      </c>
      <c r="D1188" s="13">
        <v>90.576719999999995</v>
      </c>
      <c r="E1188" s="13">
        <v>1.006629</v>
      </c>
      <c r="F1188" s="12">
        <v>120.28372</v>
      </c>
      <c r="G1188" s="11">
        <f t="shared" si="36"/>
        <v>29.707000000000008</v>
      </c>
      <c r="H1188" s="10">
        <f t="shared" si="37"/>
        <v>0.32797610688485973</v>
      </c>
    </row>
    <row r="1189" spans="1:8" ht="25.5" customHeight="1" x14ac:dyDescent="0.3">
      <c r="A1189" s="15">
        <v>9105</v>
      </c>
      <c r="B1189" s="14" t="s">
        <v>74</v>
      </c>
      <c r="C1189" s="13">
        <v>593.16782633199603</v>
      </c>
      <c r="D1189" s="13">
        <v>2039.4308799999999</v>
      </c>
      <c r="E1189" s="13">
        <v>594.95582035998802</v>
      </c>
      <c r="F1189" s="12">
        <v>2687.0911099999998</v>
      </c>
      <c r="G1189" s="11">
        <f t="shared" si="36"/>
        <v>647.66022999999996</v>
      </c>
      <c r="H1189" s="10">
        <f t="shared" si="37"/>
        <v>0.31756910045414238</v>
      </c>
    </row>
    <row r="1190" spans="1:8" ht="25.5" customHeight="1" x14ac:dyDescent="0.3">
      <c r="A1190" s="15">
        <v>9106</v>
      </c>
      <c r="B1190" s="14" t="s">
        <v>73</v>
      </c>
      <c r="C1190" s="13">
        <v>10.877546000000001</v>
      </c>
      <c r="D1190" s="13">
        <v>306.02537999999998</v>
      </c>
      <c r="E1190" s="13">
        <v>9.0580379999999998</v>
      </c>
      <c r="F1190" s="12">
        <v>476.54226</v>
      </c>
      <c r="G1190" s="11">
        <f t="shared" si="36"/>
        <v>170.51688000000001</v>
      </c>
      <c r="H1190" s="10">
        <f t="shared" si="37"/>
        <v>0.55719849118396658</v>
      </c>
    </row>
    <row r="1191" spans="1:8" ht="16.5" customHeight="1" x14ac:dyDescent="0.3">
      <c r="A1191" s="15">
        <v>9107</v>
      </c>
      <c r="B1191" s="14" t="s">
        <v>72</v>
      </c>
      <c r="C1191" s="13">
        <v>34.107188231999999</v>
      </c>
      <c r="D1191" s="13">
        <v>780.69378000000006</v>
      </c>
      <c r="E1191" s="13">
        <v>40.389019000000104</v>
      </c>
      <c r="F1191" s="12">
        <v>952.14309999999909</v>
      </c>
      <c r="G1191" s="11">
        <f t="shared" si="36"/>
        <v>171.44931999999903</v>
      </c>
      <c r="H1191" s="10">
        <f t="shared" si="37"/>
        <v>0.21961148454391299</v>
      </c>
    </row>
    <row r="1192" spans="1:8" ht="25.5" customHeight="1" x14ac:dyDescent="0.3">
      <c r="A1192" s="15">
        <v>9108</v>
      </c>
      <c r="B1192" s="14" t="s">
        <v>71</v>
      </c>
      <c r="C1192" s="13">
        <v>5.1211E-2</v>
      </c>
      <c r="D1192" s="13">
        <v>49.850250000000003</v>
      </c>
      <c r="E1192" s="13">
        <v>6.6175089999999992E-2</v>
      </c>
      <c r="F1192" s="12">
        <v>70.488380000000006</v>
      </c>
      <c r="G1192" s="11">
        <f t="shared" si="36"/>
        <v>20.638130000000004</v>
      </c>
      <c r="H1192" s="10">
        <f t="shared" si="37"/>
        <v>0.41400253760011241</v>
      </c>
    </row>
    <row r="1193" spans="1:8" ht="25.5" customHeight="1" x14ac:dyDescent="0.3">
      <c r="A1193" s="15">
        <v>9109</v>
      </c>
      <c r="B1193" s="14" t="s">
        <v>70</v>
      </c>
      <c r="C1193" s="13">
        <v>4.0311719999999998</v>
      </c>
      <c r="D1193" s="13">
        <v>24.562099999999997</v>
      </c>
      <c r="E1193" s="13">
        <v>5.7768540000000002</v>
      </c>
      <c r="F1193" s="12">
        <v>25.965</v>
      </c>
      <c r="G1193" s="11">
        <f t="shared" si="36"/>
        <v>1.4029000000000025</v>
      </c>
      <c r="H1193" s="10">
        <f t="shared" si="37"/>
        <v>5.7116451769189225E-2</v>
      </c>
    </row>
    <row r="1194" spans="1:8" ht="38.25" customHeight="1" x14ac:dyDescent="0.3">
      <c r="A1194" s="15">
        <v>9110</v>
      </c>
      <c r="B1194" s="14" t="s">
        <v>69</v>
      </c>
      <c r="C1194" s="13">
        <v>5.7941300000000001E-2</v>
      </c>
      <c r="D1194" s="13">
        <v>1.5228199999999998</v>
      </c>
      <c r="E1194" s="13">
        <v>0.14713679999999998</v>
      </c>
      <c r="F1194" s="12">
        <v>1.1805399999999999</v>
      </c>
      <c r="G1194" s="11">
        <f t="shared" si="36"/>
        <v>-0.34227999999999992</v>
      </c>
      <c r="H1194" s="10">
        <f t="shared" si="37"/>
        <v>-0.22476720820582863</v>
      </c>
    </row>
    <row r="1195" spans="1:8" ht="25.5" customHeight="1" x14ac:dyDescent="0.3">
      <c r="A1195" s="15">
        <v>9111</v>
      </c>
      <c r="B1195" s="14" t="s">
        <v>68</v>
      </c>
      <c r="C1195" s="13">
        <v>0.49066381669999998</v>
      </c>
      <c r="D1195" s="13">
        <v>74.763710000000003</v>
      </c>
      <c r="E1195" s="13">
        <v>0.68734501139999993</v>
      </c>
      <c r="F1195" s="12">
        <v>118.48821000000001</v>
      </c>
      <c r="G1195" s="11">
        <f t="shared" si="36"/>
        <v>43.724500000000006</v>
      </c>
      <c r="H1195" s="10">
        <f t="shared" si="37"/>
        <v>0.58483587826232808</v>
      </c>
    </row>
    <row r="1196" spans="1:8" ht="25.5" customHeight="1" x14ac:dyDescent="0.3">
      <c r="A1196" s="15">
        <v>9112</v>
      </c>
      <c r="B1196" s="14" t="s">
        <v>67</v>
      </c>
      <c r="C1196" s="13">
        <v>1.4000000000000001E-4</v>
      </c>
      <c r="D1196" s="13">
        <v>5.842E-2</v>
      </c>
      <c r="E1196" s="13">
        <v>0.10538299999999999</v>
      </c>
      <c r="F1196" s="12">
        <v>1.5547500000000001</v>
      </c>
      <c r="G1196" s="11">
        <f t="shared" si="36"/>
        <v>1.4963300000000002</v>
      </c>
      <c r="H1196" s="10">
        <f t="shared" si="37"/>
        <v>25.613317357069498</v>
      </c>
    </row>
    <row r="1197" spans="1:8" ht="25.5" customHeight="1" x14ac:dyDescent="0.3">
      <c r="A1197" s="15">
        <v>9113</v>
      </c>
      <c r="B1197" s="14" t="s">
        <v>66</v>
      </c>
      <c r="C1197" s="13">
        <v>23.954738249999998</v>
      </c>
      <c r="D1197" s="13">
        <v>552.09633999999994</v>
      </c>
      <c r="E1197" s="13">
        <v>22.1841725299</v>
      </c>
      <c r="F1197" s="12">
        <v>774.67481999999904</v>
      </c>
      <c r="G1197" s="11">
        <f t="shared" si="36"/>
        <v>222.5784799999991</v>
      </c>
      <c r="H1197" s="10">
        <f t="shared" si="37"/>
        <v>0.40315152243175373</v>
      </c>
    </row>
    <row r="1198" spans="1:8" ht="16.5" customHeight="1" x14ac:dyDescent="0.3">
      <c r="A1198" s="15">
        <v>9114</v>
      </c>
      <c r="B1198" s="14" t="s">
        <v>65</v>
      </c>
      <c r="C1198" s="13">
        <v>0.48256284110000003</v>
      </c>
      <c r="D1198" s="13">
        <v>180.78224</v>
      </c>
      <c r="E1198" s="13">
        <v>1.1429673266</v>
      </c>
      <c r="F1198" s="12">
        <v>245.22517000000002</v>
      </c>
      <c r="G1198" s="11">
        <f t="shared" si="36"/>
        <v>64.442930000000018</v>
      </c>
      <c r="H1198" s="10">
        <f t="shared" si="37"/>
        <v>0.35646715075551677</v>
      </c>
    </row>
    <row r="1199" spans="1:8" ht="16.5" customHeight="1" x14ac:dyDescent="0.3">
      <c r="A1199" s="15">
        <v>9201</v>
      </c>
      <c r="B1199" s="14" t="s">
        <v>64</v>
      </c>
      <c r="C1199" s="13">
        <v>26.45195</v>
      </c>
      <c r="D1199" s="13">
        <v>889.25040999999999</v>
      </c>
      <c r="E1199" s="13">
        <v>21.919900000000002</v>
      </c>
      <c r="F1199" s="12">
        <v>757.93506000000002</v>
      </c>
      <c r="G1199" s="11">
        <f t="shared" si="36"/>
        <v>-131.31534999999997</v>
      </c>
      <c r="H1199" s="10">
        <f t="shared" si="37"/>
        <v>-0.14766970981773286</v>
      </c>
    </row>
    <row r="1200" spans="1:8" ht="16.5" customHeight="1" x14ac:dyDescent="0.3">
      <c r="A1200" s="15">
        <v>9202</v>
      </c>
      <c r="B1200" s="14" t="s">
        <v>63</v>
      </c>
      <c r="C1200" s="13">
        <v>141.59980100000001</v>
      </c>
      <c r="D1200" s="13">
        <v>2707.58052</v>
      </c>
      <c r="E1200" s="13">
        <v>201.302548</v>
      </c>
      <c r="F1200" s="12">
        <v>4107.8579099999997</v>
      </c>
      <c r="G1200" s="11">
        <f t="shared" si="36"/>
        <v>1400.2773899999997</v>
      </c>
      <c r="H1200" s="10">
        <f t="shared" si="37"/>
        <v>0.51716925116598189</v>
      </c>
    </row>
    <row r="1201" spans="1:8" ht="25.5" customHeight="1" x14ac:dyDescent="0.3">
      <c r="A1201" s="15">
        <v>9203</v>
      </c>
      <c r="B1201" s="14" t="s">
        <v>62</v>
      </c>
      <c r="C1201" s="13">
        <v>0</v>
      </c>
      <c r="D1201" s="13">
        <v>0</v>
      </c>
      <c r="E1201" s="13">
        <v>0</v>
      </c>
      <c r="F1201" s="12">
        <v>0</v>
      </c>
      <c r="G1201" s="11">
        <f t="shared" si="36"/>
        <v>0</v>
      </c>
      <c r="H1201" s="10" t="str">
        <f t="shared" si="37"/>
        <v/>
      </c>
    </row>
    <row r="1202" spans="1:8" ht="16.5" customHeight="1" x14ac:dyDescent="0.3">
      <c r="A1202" s="15">
        <v>9204</v>
      </c>
      <c r="B1202" s="14" t="s">
        <v>61</v>
      </c>
      <c r="C1202" s="13">
        <v>0</v>
      </c>
      <c r="D1202" s="13">
        <v>0</v>
      </c>
      <c r="E1202" s="13">
        <v>0</v>
      </c>
      <c r="F1202" s="12">
        <v>0</v>
      </c>
      <c r="G1202" s="11">
        <f t="shared" si="36"/>
        <v>0</v>
      </c>
      <c r="H1202" s="10" t="str">
        <f t="shared" si="37"/>
        <v/>
      </c>
    </row>
    <row r="1203" spans="1:8" ht="16.5" customHeight="1" x14ac:dyDescent="0.3">
      <c r="A1203" s="15">
        <v>9205</v>
      </c>
      <c r="B1203" s="14" t="s">
        <v>60</v>
      </c>
      <c r="C1203" s="13">
        <v>8.933228999999999</v>
      </c>
      <c r="D1203" s="13">
        <v>541.03998999999999</v>
      </c>
      <c r="E1203" s="13">
        <v>4.7006819999999996</v>
      </c>
      <c r="F1203" s="12">
        <v>400.62459999999999</v>
      </c>
      <c r="G1203" s="11">
        <f t="shared" si="36"/>
        <v>-140.41539</v>
      </c>
      <c r="H1203" s="10">
        <f t="shared" si="37"/>
        <v>-0.25952867180852934</v>
      </c>
    </row>
    <row r="1204" spans="1:8" ht="16.5" customHeight="1" x14ac:dyDescent="0.3">
      <c r="A1204" s="15">
        <v>9206</v>
      </c>
      <c r="B1204" s="14" t="s">
        <v>59</v>
      </c>
      <c r="C1204" s="13">
        <v>33.009240400000003</v>
      </c>
      <c r="D1204" s="13">
        <v>542.47937999999999</v>
      </c>
      <c r="E1204" s="13">
        <v>22.094784000000001</v>
      </c>
      <c r="F1204" s="12">
        <v>377.19327000000004</v>
      </c>
      <c r="G1204" s="11">
        <f t="shared" si="36"/>
        <v>-165.28610999999995</v>
      </c>
      <c r="H1204" s="10">
        <f t="shared" si="37"/>
        <v>-0.30468643803567236</v>
      </c>
    </row>
    <row r="1205" spans="1:8" ht="25.5" customHeight="1" x14ac:dyDescent="0.3">
      <c r="A1205" s="15">
        <v>9207</v>
      </c>
      <c r="B1205" s="14" t="s">
        <v>58</v>
      </c>
      <c r="C1205" s="13">
        <v>331.85154599999998</v>
      </c>
      <c r="D1205" s="13">
        <v>5590.2920300000005</v>
      </c>
      <c r="E1205" s="13">
        <v>486.101969</v>
      </c>
      <c r="F1205" s="12">
        <v>8372.998450000001</v>
      </c>
      <c r="G1205" s="11">
        <f t="shared" si="36"/>
        <v>2782.7064200000004</v>
      </c>
      <c r="H1205" s="10">
        <f t="shared" si="37"/>
        <v>0.49777478619484572</v>
      </c>
    </row>
    <row r="1206" spans="1:8" ht="38.25" customHeight="1" x14ac:dyDescent="0.3">
      <c r="A1206" s="15">
        <v>9208</v>
      </c>
      <c r="B1206" s="14" t="s">
        <v>57</v>
      </c>
      <c r="C1206" s="13">
        <v>14.019982796000001</v>
      </c>
      <c r="D1206" s="13">
        <v>124.70419</v>
      </c>
      <c r="E1206" s="13">
        <v>22.528945</v>
      </c>
      <c r="F1206" s="12">
        <v>216.44514000000001</v>
      </c>
      <c r="G1206" s="11">
        <f t="shared" si="36"/>
        <v>91.740950000000012</v>
      </c>
      <c r="H1206" s="10">
        <f t="shared" si="37"/>
        <v>0.73566854489813061</v>
      </c>
    </row>
    <row r="1207" spans="1:8" ht="38.25" customHeight="1" x14ac:dyDescent="0.3">
      <c r="A1207" s="15">
        <v>9209</v>
      </c>
      <c r="B1207" s="14" t="s">
        <v>56</v>
      </c>
      <c r="C1207" s="13">
        <v>103.23495459999999</v>
      </c>
      <c r="D1207" s="13">
        <v>1641.7742599999999</v>
      </c>
      <c r="E1207" s="13">
        <v>120.484587</v>
      </c>
      <c r="F1207" s="12">
        <v>2004.0462299999999</v>
      </c>
      <c r="G1207" s="11">
        <f t="shared" si="36"/>
        <v>362.27197000000001</v>
      </c>
      <c r="H1207" s="10">
        <f t="shared" si="37"/>
        <v>0.22065881944086518</v>
      </c>
    </row>
    <row r="1208" spans="1:8" ht="16.5" customHeight="1" x14ac:dyDescent="0.3">
      <c r="A1208" s="15">
        <v>9301</v>
      </c>
      <c r="B1208" s="14" t="s">
        <v>55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6"/>
        <v>0</v>
      </c>
      <c r="H1208" s="10" t="str">
        <f t="shared" si="37"/>
        <v/>
      </c>
    </row>
    <row r="1209" spans="1:8" ht="25.5" customHeight="1" x14ac:dyDescent="0.3">
      <c r="A1209" s="15">
        <v>9302</v>
      </c>
      <c r="B1209" s="14" t="s">
        <v>54</v>
      </c>
      <c r="C1209" s="13">
        <v>0</v>
      </c>
      <c r="D1209" s="13">
        <v>0</v>
      </c>
      <c r="E1209" s="13">
        <v>0</v>
      </c>
      <c r="F1209" s="12">
        <v>0</v>
      </c>
      <c r="G1209" s="11">
        <f t="shared" si="36"/>
        <v>0</v>
      </c>
      <c r="H1209" s="10" t="str">
        <f t="shared" si="37"/>
        <v/>
      </c>
    </row>
    <row r="1210" spans="1:8" ht="25.5" customHeight="1" x14ac:dyDescent="0.3">
      <c r="A1210" s="15">
        <v>9303</v>
      </c>
      <c r="B1210" s="14" t="s">
        <v>53</v>
      </c>
      <c r="C1210" s="13">
        <v>0</v>
      </c>
      <c r="D1210" s="13">
        <v>0</v>
      </c>
      <c r="E1210" s="13">
        <v>0</v>
      </c>
      <c r="F1210" s="12">
        <v>0</v>
      </c>
      <c r="G1210" s="11">
        <f t="shared" si="36"/>
        <v>0</v>
      </c>
      <c r="H1210" s="10" t="str">
        <f t="shared" si="37"/>
        <v/>
      </c>
    </row>
    <row r="1211" spans="1:8" ht="16.5" customHeight="1" x14ac:dyDescent="0.3">
      <c r="A1211" s="15">
        <v>9304</v>
      </c>
      <c r="B1211" s="14" t="s">
        <v>52</v>
      </c>
      <c r="C1211" s="13">
        <v>0</v>
      </c>
      <c r="D1211" s="13">
        <v>0</v>
      </c>
      <c r="E1211" s="13">
        <v>0</v>
      </c>
      <c r="F1211" s="12">
        <v>0</v>
      </c>
      <c r="G1211" s="11">
        <f t="shared" si="36"/>
        <v>0</v>
      </c>
      <c r="H1211" s="10" t="str">
        <f t="shared" si="37"/>
        <v/>
      </c>
    </row>
    <row r="1212" spans="1:8" ht="25.5" customHeight="1" x14ac:dyDescent="0.3">
      <c r="A1212" s="15">
        <v>9305</v>
      </c>
      <c r="B1212" s="14" t="s">
        <v>51</v>
      </c>
      <c r="C1212" s="13">
        <v>0</v>
      </c>
      <c r="D1212" s="13">
        <v>0</v>
      </c>
      <c r="E1212" s="13">
        <v>0</v>
      </c>
      <c r="F1212" s="12">
        <v>0</v>
      </c>
      <c r="G1212" s="11">
        <f t="shared" si="36"/>
        <v>0</v>
      </c>
      <c r="H1212" s="10" t="str">
        <f t="shared" si="37"/>
        <v/>
      </c>
    </row>
    <row r="1213" spans="1:8" ht="25.5" customHeight="1" x14ac:dyDescent="0.3">
      <c r="A1213" s="15">
        <v>9306</v>
      </c>
      <c r="B1213" s="14" t="s">
        <v>50</v>
      </c>
      <c r="C1213" s="13">
        <v>0</v>
      </c>
      <c r="D1213" s="13">
        <v>0</v>
      </c>
      <c r="E1213" s="13">
        <v>0</v>
      </c>
      <c r="F1213" s="12">
        <v>0</v>
      </c>
      <c r="G1213" s="11">
        <f t="shared" si="36"/>
        <v>0</v>
      </c>
      <c r="H1213" s="10" t="str">
        <f t="shared" si="37"/>
        <v/>
      </c>
    </row>
    <row r="1214" spans="1:8" ht="25.5" customHeight="1" x14ac:dyDescent="0.3">
      <c r="A1214" s="15">
        <v>9307</v>
      </c>
      <c r="B1214" s="14" t="s">
        <v>49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6"/>
        <v>0</v>
      </c>
      <c r="H1214" s="10" t="str">
        <f t="shared" si="37"/>
        <v/>
      </c>
    </row>
    <row r="1215" spans="1:8" ht="16.5" customHeight="1" x14ac:dyDescent="0.3">
      <c r="A1215" s="15">
        <v>9401</v>
      </c>
      <c r="B1215" s="14" t="s">
        <v>48</v>
      </c>
      <c r="C1215" s="13">
        <v>21963.213693709498</v>
      </c>
      <c r="D1215" s="13">
        <v>97343.569550000699</v>
      </c>
      <c r="E1215" s="13">
        <v>26401.250277304702</v>
      </c>
      <c r="F1215" s="12">
        <v>129565.38909</v>
      </c>
      <c r="G1215" s="11">
        <f t="shared" si="36"/>
        <v>32221.819539999298</v>
      </c>
      <c r="H1215" s="10">
        <f t="shared" si="37"/>
        <v>0.33101127983033851</v>
      </c>
    </row>
    <row r="1216" spans="1:8" ht="25.5" customHeight="1" x14ac:dyDescent="0.3">
      <c r="A1216" s="15">
        <v>9402</v>
      </c>
      <c r="B1216" s="14" t="s">
        <v>47</v>
      </c>
      <c r="C1216" s="13">
        <v>1321.888389</v>
      </c>
      <c r="D1216" s="13">
        <v>17742.499339999998</v>
      </c>
      <c r="E1216" s="13">
        <v>1303.392758</v>
      </c>
      <c r="F1216" s="12">
        <v>24155.242549999999</v>
      </c>
      <c r="G1216" s="11">
        <f t="shared" si="36"/>
        <v>6412.7432100000005</v>
      </c>
      <c r="H1216" s="10">
        <f t="shared" si="37"/>
        <v>0.36143403965317555</v>
      </c>
    </row>
    <row r="1217" spans="1:8" ht="16.5" customHeight="1" x14ac:dyDescent="0.3">
      <c r="A1217" s="15">
        <v>9403</v>
      </c>
      <c r="B1217" s="14" t="s">
        <v>46</v>
      </c>
      <c r="C1217" s="13">
        <v>34514.5477455656</v>
      </c>
      <c r="D1217" s="13">
        <v>107752.2522</v>
      </c>
      <c r="E1217" s="13">
        <v>49981.690178888595</v>
      </c>
      <c r="F1217" s="12">
        <v>165584.31760999901</v>
      </c>
      <c r="G1217" s="11">
        <f t="shared" si="36"/>
        <v>57832.065409999006</v>
      </c>
      <c r="H1217" s="10">
        <f t="shared" si="37"/>
        <v>0.53671328653675232</v>
      </c>
    </row>
    <row r="1218" spans="1:8" ht="16.5" customHeight="1" x14ac:dyDescent="0.3">
      <c r="A1218" s="15">
        <v>9404</v>
      </c>
      <c r="B1218" s="14" t="s">
        <v>45</v>
      </c>
      <c r="C1218" s="13">
        <v>4692.4774824045899</v>
      </c>
      <c r="D1218" s="13">
        <v>24574.2183899999</v>
      </c>
      <c r="E1218" s="13">
        <v>6674.5209574399705</v>
      </c>
      <c r="F1218" s="12">
        <v>34242.0982300002</v>
      </c>
      <c r="G1218" s="11">
        <f t="shared" si="36"/>
        <v>9667.8798400002997</v>
      </c>
      <c r="H1218" s="10">
        <f t="shared" si="37"/>
        <v>0.39341555798716654</v>
      </c>
    </row>
    <row r="1219" spans="1:8" ht="25.5" customHeight="1" x14ac:dyDescent="0.3">
      <c r="A1219" s="15">
        <v>9405</v>
      </c>
      <c r="B1219" s="14" t="s">
        <v>44</v>
      </c>
      <c r="C1219" s="13">
        <v>20202.1949663942</v>
      </c>
      <c r="D1219" s="13">
        <v>142782.686680001</v>
      </c>
      <c r="E1219" s="13">
        <v>21585.3167090063</v>
      </c>
      <c r="F1219" s="12">
        <v>170576.19500000001</v>
      </c>
      <c r="G1219" s="11">
        <f t="shared" si="36"/>
        <v>27793.508319999004</v>
      </c>
      <c r="H1219" s="10">
        <f t="shared" si="37"/>
        <v>0.19465601163738241</v>
      </c>
    </row>
    <row r="1220" spans="1:8" ht="16.5" customHeight="1" x14ac:dyDescent="0.3">
      <c r="A1220" s="15">
        <v>9406</v>
      </c>
      <c r="B1220" s="14" t="s">
        <v>43</v>
      </c>
      <c r="C1220" s="13">
        <v>5037.6998409999997</v>
      </c>
      <c r="D1220" s="13">
        <v>14964.871999999999</v>
      </c>
      <c r="E1220" s="13">
        <v>6398.6391909999993</v>
      </c>
      <c r="F1220" s="12">
        <v>22210.685809999999</v>
      </c>
      <c r="G1220" s="11">
        <f t="shared" si="36"/>
        <v>7245.8138099999996</v>
      </c>
      <c r="H1220" s="10">
        <f t="shared" si="37"/>
        <v>0.48418815810786753</v>
      </c>
    </row>
    <row r="1221" spans="1:8" ht="16.5" customHeight="1" x14ac:dyDescent="0.3">
      <c r="A1221" s="15">
        <v>9501</v>
      </c>
      <c r="B1221" s="14" t="s">
        <v>42</v>
      </c>
      <c r="C1221" s="13">
        <v>0</v>
      </c>
      <c r="D1221" s="13">
        <v>0</v>
      </c>
      <c r="E1221" s="13">
        <v>0</v>
      </c>
      <c r="F1221" s="12">
        <v>0</v>
      </c>
      <c r="G1221" s="11">
        <f t="shared" si="36"/>
        <v>0</v>
      </c>
      <c r="H1221" s="10" t="str">
        <f t="shared" si="37"/>
        <v/>
      </c>
    </row>
    <row r="1222" spans="1:8" ht="16.5" customHeight="1" x14ac:dyDescent="0.3">
      <c r="A1222" s="15">
        <v>9502</v>
      </c>
      <c r="B1222" s="14" t="s">
        <v>41</v>
      </c>
      <c r="C1222" s="13">
        <v>0</v>
      </c>
      <c r="D1222" s="13">
        <v>0</v>
      </c>
      <c r="E1222" s="13">
        <v>0</v>
      </c>
      <c r="F1222" s="12">
        <v>0</v>
      </c>
      <c r="G1222" s="11">
        <f t="shared" ref="G1222:G1260" si="38">F1222-D1222</f>
        <v>0</v>
      </c>
      <c r="H1222" s="10" t="str">
        <f t="shared" ref="H1222:H1259" si="39">IF(D1222&lt;&gt;0,G1222/D1222,"")</f>
        <v/>
      </c>
    </row>
    <row r="1223" spans="1:8" ht="16.5" customHeight="1" x14ac:dyDescent="0.3">
      <c r="A1223" s="15">
        <v>9503</v>
      </c>
      <c r="B1223" s="14" t="s">
        <v>40</v>
      </c>
      <c r="C1223" s="13">
        <v>27488.2483948683</v>
      </c>
      <c r="D1223" s="13">
        <v>205604.61140999998</v>
      </c>
      <c r="E1223" s="13">
        <v>25561.857605364101</v>
      </c>
      <c r="F1223" s="12">
        <v>215695.89838</v>
      </c>
      <c r="G1223" s="11">
        <f t="shared" si="38"/>
        <v>10091.286970000016</v>
      </c>
      <c r="H1223" s="10">
        <f t="shared" si="39"/>
        <v>4.9081034227762492E-2</v>
      </c>
    </row>
    <row r="1224" spans="1:8" ht="16.5" customHeight="1" x14ac:dyDescent="0.3">
      <c r="A1224" s="15">
        <v>9504</v>
      </c>
      <c r="B1224" s="14" t="s">
        <v>39</v>
      </c>
      <c r="C1224" s="13">
        <v>2365.2242724799999</v>
      </c>
      <c r="D1224" s="13">
        <v>45837.683579999997</v>
      </c>
      <c r="E1224" s="13">
        <v>2660.2800650000104</v>
      </c>
      <c r="F1224" s="12">
        <v>71645.234840000005</v>
      </c>
      <c r="G1224" s="11">
        <f t="shared" si="38"/>
        <v>25807.551260000007</v>
      </c>
      <c r="H1224" s="10">
        <f t="shared" si="39"/>
        <v>0.56302040688767307</v>
      </c>
    </row>
    <row r="1225" spans="1:8" ht="16.5" customHeight="1" x14ac:dyDescent="0.3">
      <c r="A1225" s="15">
        <v>9505</v>
      </c>
      <c r="B1225" s="14" t="s">
        <v>38</v>
      </c>
      <c r="C1225" s="13">
        <v>2073.1506823</v>
      </c>
      <c r="D1225" s="13">
        <v>13905.239750000001</v>
      </c>
      <c r="E1225" s="13">
        <v>1781.76108743999</v>
      </c>
      <c r="F1225" s="12">
        <v>14797.98099</v>
      </c>
      <c r="G1225" s="11">
        <f t="shared" si="38"/>
        <v>892.74123999999938</v>
      </c>
      <c r="H1225" s="10">
        <f t="shared" si="39"/>
        <v>6.4201786955884688E-2</v>
      </c>
    </row>
    <row r="1226" spans="1:8" ht="25.5" customHeight="1" x14ac:dyDescent="0.3">
      <c r="A1226" s="15">
        <v>9506</v>
      </c>
      <c r="B1226" s="14" t="s">
        <v>37</v>
      </c>
      <c r="C1226" s="13">
        <v>11236.292929920101</v>
      </c>
      <c r="D1226" s="13">
        <v>48814.106869999901</v>
      </c>
      <c r="E1226" s="13">
        <v>15671.038129786899</v>
      </c>
      <c r="F1226" s="12">
        <v>72863.384819999803</v>
      </c>
      <c r="G1226" s="11">
        <f t="shared" si="38"/>
        <v>24049.277949999901</v>
      </c>
      <c r="H1226" s="10">
        <f t="shared" si="39"/>
        <v>0.49267065387567438</v>
      </c>
    </row>
    <row r="1227" spans="1:8" ht="25.5" customHeight="1" x14ac:dyDescent="0.3">
      <c r="A1227" s="15">
        <v>9507</v>
      </c>
      <c r="B1227" s="14" t="s">
        <v>36</v>
      </c>
      <c r="C1227" s="13">
        <v>1857.5878150124302</v>
      </c>
      <c r="D1227" s="13">
        <v>9079.5069299999996</v>
      </c>
      <c r="E1227" s="13">
        <v>1721.26282113</v>
      </c>
      <c r="F1227" s="12">
        <v>11324.04614</v>
      </c>
      <c r="G1227" s="11">
        <f t="shared" si="38"/>
        <v>2244.5392100000008</v>
      </c>
      <c r="H1227" s="10">
        <f t="shared" si="39"/>
        <v>0.24720937241467592</v>
      </c>
    </row>
    <row r="1228" spans="1:8" ht="25.5" customHeight="1" x14ac:dyDescent="0.3">
      <c r="A1228" s="15">
        <v>9508</v>
      </c>
      <c r="B1228" s="14" t="s">
        <v>35</v>
      </c>
      <c r="C1228" s="13">
        <v>443.19316700000002</v>
      </c>
      <c r="D1228" s="13">
        <v>3742.9024900000004</v>
      </c>
      <c r="E1228" s="13">
        <v>880.48567000000003</v>
      </c>
      <c r="F1228" s="12">
        <v>10775.67763</v>
      </c>
      <c r="G1228" s="11">
        <f t="shared" si="38"/>
        <v>7032.7751399999997</v>
      </c>
      <c r="H1228" s="10">
        <f t="shared" si="39"/>
        <v>1.878962959572051</v>
      </c>
    </row>
    <row r="1229" spans="1:8" ht="38.25" customHeight="1" x14ac:dyDescent="0.3">
      <c r="A1229" s="15">
        <v>9601</v>
      </c>
      <c r="B1229" s="14" t="s">
        <v>34</v>
      </c>
      <c r="C1229" s="13">
        <v>37.930164409999996</v>
      </c>
      <c r="D1229" s="13">
        <v>44.611370000000001</v>
      </c>
      <c r="E1229" s="13">
        <v>0.53730823999999999</v>
      </c>
      <c r="F1229" s="12">
        <v>2.1437199999999996</v>
      </c>
      <c r="G1229" s="11">
        <f t="shared" si="38"/>
        <v>-42.467649999999999</v>
      </c>
      <c r="H1229" s="10">
        <f t="shared" si="39"/>
        <v>-0.9519467794869334</v>
      </c>
    </row>
    <row r="1230" spans="1:8" ht="25.5" customHeight="1" x14ac:dyDescent="0.3">
      <c r="A1230" s="15">
        <v>9602</v>
      </c>
      <c r="B1230" s="14" t="s">
        <v>33</v>
      </c>
      <c r="C1230" s="13">
        <v>219.21521547</v>
      </c>
      <c r="D1230" s="13">
        <v>3378.16923</v>
      </c>
      <c r="E1230" s="13">
        <v>284.26141379999996</v>
      </c>
      <c r="F1230" s="12">
        <v>4724.3078399999995</v>
      </c>
      <c r="G1230" s="11">
        <f t="shared" si="38"/>
        <v>1346.1386099999995</v>
      </c>
      <c r="H1230" s="10">
        <f t="shared" si="39"/>
        <v>0.39848169773306458</v>
      </c>
    </row>
    <row r="1231" spans="1:8" ht="25.5" customHeight="1" x14ac:dyDescent="0.3">
      <c r="A1231" s="15">
        <v>9603</v>
      </c>
      <c r="B1231" s="14" t="s">
        <v>32</v>
      </c>
      <c r="C1231" s="13">
        <v>8323.2199318439198</v>
      </c>
      <c r="D1231" s="13">
        <v>45011.5310500001</v>
      </c>
      <c r="E1231" s="13">
        <v>9068.544933249259</v>
      </c>
      <c r="F1231" s="12">
        <v>55772.8774999999</v>
      </c>
      <c r="G1231" s="11">
        <f t="shared" si="38"/>
        <v>10761.346449999801</v>
      </c>
      <c r="H1231" s="10">
        <f t="shared" si="39"/>
        <v>0.2390797690939637</v>
      </c>
    </row>
    <row r="1232" spans="1:8" ht="16.5" customHeight="1" x14ac:dyDescent="0.3">
      <c r="A1232" s="15">
        <v>9604</v>
      </c>
      <c r="B1232" s="14" t="s">
        <v>31</v>
      </c>
      <c r="C1232" s="13">
        <v>245.3889403</v>
      </c>
      <c r="D1232" s="13">
        <v>1028.53565</v>
      </c>
      <c r="E1232" s="13">
        <v>224.32385589999998</v>
      </c>
      <c r="F1232" s="12">
        <v>1232.56025</v>
      </c>
      <c r="G1232" s="11">
        <f t="shared" si="38"/>
        <v>204.02459999999996</v>
      </c>
      <c r="H1232" s="10">
        <f t="shared" si="39"/>
        <v>0.19836415004185801</v>
      </c>
    </row>
    <row r="1233" spans="1:8" ht="25.5" customHeight="1" x14ac:dyDescent="0.3">
      <c r="A1233" s="15">
        <v>9605</v>
      </c>
      <c r="B1233" s="14" t="s">
        <v>30</v>
      </c>
      <c r="C1233" s="13">
        <v>43.387181620000497</v>
      </c>
      <c r="D1233" s="13">
        <v>267.68689000000001</v>
      </c>
      <c r="E1233" s="13">
        <v>42.638658000000405</v>
      </c>
      <c r="F1233" s="12">
        <v>327.31486000000001</v>
      </c>
      <c r="G1233" s="11">
        <f t="shared" si="38"/>
        <v>59.627970000000005</v>
      </c>
      <c r="H1233" s="10">
        <f t="shared" si="39"/>
        <v>0.2227526719743354</v>
      </c>
    </row>
    <row r="1234" spans="1:8" ht="16.5" customHeight="1" x14ac:dyDescent="0.3">
      <c r="A1234" s="15">
        <v>9606</v>
      </c>
      <c r="B1234" s="14" t="s">
        <v>29</v>
      </c>
      <c r="C1234" s="13">
        <v>195.16307514500002</v>
      </c>
      <c r="D1234" s="13">
        <v>1009.95</v>
      </c>
      <c r="E1234" s="13">
        <v>218.75377940000001</v>
      </c>
      <c r="F1234" s="12">
        <v>1405.7346200000002</v>
      </c>
      <c r="G1234" s="11">
        <f t="shared" si="38"/>
        <v>395.78462000000013</v>
      </c>
      <c r="H1234" s="10">
        <f t="shared" si="39"/>
        <v>0.39188536066141899</v>
      </c>
    </row>
    <row r="1235" spans="1:8" ht="16.5" customHeight="1" x14ac:dyDescent="0.3">
      <c r="A1235" s="15">
        <v>9607</v>
      </c>
      <c r="B1235" s="14" t="s">
        <v>28</v>
      </c>
      <c r="C1235" s="13">
        <v>1429.0210936198</v>
      </c>
      <c r="D1235" s="13">
        <v>5849.1682499999997</v>
      </c>
      <c r="E1235" s="13">
        <v>1436.228453039</v>
      </c>
      <c r="F1235" s="12">
        <v>6558.0545299999903</v>
      </c>
      <c r="G1235" s="11">
        <f t="shared" si="38"/>
        <v>708.88627999999062</v>
      </c>
      <c r="H1235" s="10">
        <f t="shared" si="39"/>
        <v>0.12119437323417576</v>
      </c>
    </row>
    <row r="1236" spans="1:8" ht="25.5" customHeight="1" x14ac:dyDescent="0.3">
      <c r="A1236" s="15">
        <v>9608</v>
      </c>
      <c r="B1236" s="14" t="s">
        <v>27</v>
      </c>
      <c r="C1236" s="13">
        <v>2283.805987065</v>
      </c>
      <c r="D1236" s="13">
        <v>12573.618390000001</v>
      </c>
      <c r="E1236" s="13">
        <v>3302.22769211999</v>
      </c>
      <c r="F1236" s="12">
        <v>18372.603289999999</v>
      </c>
      <c r="G1236" s="11">
        <f t="shared" si="38"/>
        <v>5798.9848999999977</v>
      </c>
      <c r="H1236" s="10">
        <f t="shared" si="39"/>
        <v>0.46120255284763712</v>
      </c>
    </row>
    <row r="1237" spans="1:8" ht="25.5" customHeight="1" x14ac:dyDescent="0.3">
      <c r="A1237" s="15">
        <v>9609</v>
      </c>
      <c r="B1237" s="14" t="s">
        <v>26</v>
      </c>
      <c r="C1237" s="13">
        <v>1425.1996642400002</v>
      </c>
      <c r="D1237" s="13">
        <v>3832.2384700000002</v>
      </c>
      <c r="E1237" s="13">
        <v>1765.52090456</v>
      </c>
      <c r="F1237" s="12">
        <v>5427.6382800000001</v>
      </c>
      <c r="G1237" s="11">
        <f t="shared" si="38"/>
        <v>1595.3998099999999</v>
      </c>
      <c r="H1237" s="10">
        <f t="shared" si="39"/>
        <v>0.41631015984242747</v>
      </c>
    </row>
    <row r="1238" spans="1:8" ht="16.5" customHeight="1" x14ac:dyDescent="0.3">
      <c r="A1238" s="15">
        <v>9610</v>
      </c>
      <c r="B1238" s="14" t="s">
        <v>25</v>
      </c>
      <c r="C1238" s="13">
        <v>465.73588909999899</v>
      </c>
      <c r="D1238" s="13">
        <v>1433.60699</v>
      </c>
      <c r="E1238" s="13">
        <v>508.02859759999996</v>
      </c>
      <c r="F1238" s="12">
        <v>1924.62303</v>
      </c>
      <c r="G1238" s="11">
        <f t="shared" si="38"/>
        <v>491.01603999999998</v>
      </c>
      <c r="H1238" s="10">
        <f t="shared" si="39"/>
        <v>0.34250393826553538</v>
      </c>
    </row>
    <row r="1239" spans="1:8" ht="25.5" customHeight="1" x14ac:dyDescent="0.3">
      <c r="A1239" s="15">
        <v>9611</v>
      </c>
      <c r="B1239" s="14" t="s">
        <v>24</v>
      </c>
      <c r="C1239" s="13">
        <v>70.854200500000005</v>
      </c>
      <c r="D1239" s="13">
        <v>1250.13265</v>
      </c>
      <c r="E1239" s="13">
        <v>94.550209000000009</v>
      </c>
      <c r="F1239" s="12">
        <v>1698.1990600000001</v>
      </c>
      <c r="G1239" s="11">
        <f t="shared" si="38"/>
        <v>448.06641000000013</v>
      </c>
      <c r="H1239" s="10">
        <f t="shared" si="39"/>
        <v>0.35841509299033197</v>
      </c>
    </row>
    <row r="1240" spans="1:8" ht="25.5" customHeight="1" x14ac:dyDescent="0.3">
      <c r="A1240" s="15">
        <v>9612</v>
      </c>
      <c r="B1240" s="14" t="s">
        <v>23</v>
      </c>
      <c r="C1240" s="13">
        <v>206.74878798399999</v>
      </c>
      <c r="D1240" s="13">
        <v>7324.2991500000098</v>
      </c>
      <c r="E1240" s="13">
        <v>260.56428678100002</v>
      </c>
      <c r="F1240" s="12">
        <v>7967.9361100000096</v>
      </c>
      <c r="G1240" s="11">
        <f t="shared" si="38"/>
        <v>643.63695999999982</v>
      </c>
      <c r="H1240" s="10">
        <f t="shared" si="39"/>
        <v>8.7876934955612634E-2</v>
      </c>
    </row>
    <row r="1241" spans="1:8" ht="16.5" customHeight="1" x14ac:dyDescent="0.3">
      <c r="A1241" s="15">
        <v>9613</v>
      </c>
      <c r="B1241" s="14" t="s">
        <v>22</v>
      </c>
      <c r="C1241" s="13">
        <v>1130.94932973</v>
      </c>
      <c r="D1241" s="13">
        <v>7643.8182200000001</v>
      </c>
      <c r="E1241" s="13">
        <v>1340.7696581999999</v>
      </c>
      <c r="F1241" s="12">
        <v>8869.8760500000099</v>
      </c>
      <c r="G1241" s="11">
        <f t="shared" si="38"/>
        <v>1226.0578300000097</v>
      </c>
      <c r="H1241" s="10">
        <f t="shared" si="39"/>
        <v>0.16039861162475547</v>
      </c>
    </row>
    <row r="1242" spans="1:8" ht="16.5" customHeight="1" x14ac:dyDescent="0.3">
      <c r="A1242" s="15">
        <v>9614</v>
      </c>
      <c r="B1242" s="14" t="s">
        <v>21</v>
      </c>
      <c r="C1242" s="13">
        <v>505.62768510000001</v>
      </c>
      <c r="D1242" s="13">
        <v>1485.33071</v>
      </c>
      <c r="E1242" s="13">
        <v>508.39945020000005</v>
      </c>
      <c r="F1242" s="12">
        <v>1834.1883</v>
      </c>
      <c r="G1242" s="11">
        <f t="shared" si="38"/>
        <v>348.85759000000007</v>
      </c>
      <c r="H1242" s="10">
        <f t="shared" si="39"/>
        <v>0.23486863070379799</v>
      </c>
    </row>
    <row r="1243" spans="1:8" ht="25.5" customHeight="1" x14ac:dyDescent="0.3">
      <c r="A1243" s="15">
        <v>9615</v>
      </c>
      <c r="B1243" s="14" t="s">
        <v>20</v>
      </c>
      <c r="C1243" s="13">
        <v>838.32156055499695</v>
      </c>
      <c r="D1243" s="13">
        <v>5417.4501299999893</v>
      </c>
      <c r="E1243" s="13">
        <v>813.06993322232802</v>
      </c>
      <c r="F1243" s="12">
        <v>7707.9546500000006</v>
      </c>
      <c r="G1243" s="11">
        <f t="shared" si="38"/>
        <v>2290.5045200000113</v>
      </c>
      <c r="H1243" s="10">
        <f t="shared" si="39"/>
        <v>0.42280121921491798</v>
      </c>
    </row>
    <row r="1244" spans="1:8" ht="25.5" customHeight="1" x14ac:dyDescent="0.3">
      <c r="A1244" s="15">
        <v>9616</v>
      </c>
      <c r="B1244" s="14" t="s">
        <v>19</v>
      </c>
      <c r="C1244" s="13">
        <v>1309.3651814</v>
      </c>
      <c r="D1244" s="13">
        <v>12523.823990000001</v>
      </c>
      <c r="E1244" s="13">
        <v>1234.2955153246401</v>
      </c>
      <c r="F1244" s="12">
        <v>15584.85835</v>
      </c>
      <c r="G1244" s="11">
        <f t="shared" si="38"/>
        <v>3061.0343599999997</v>
      </c>
      <c r="H1244" s="10">
        <f t="shared" si="39"/>
        <v>0.24441690991858145</v>
      </c>
    </row>
    <row r="1245" spans="1:8" ht="16.5" customHeight="1" x14ac:dyDescent="0.3">
      <c r="A1245" s="15">
        <v>9617</v>
      </c>
      <c r="B1245" s="14" t="s">
        <v>18</v>
      </c>
      <c r="C1245" s="13">
        <v>1250.6723457500002</v>
      </c>
      <c r="D1245" s="13">
        <v>5067.8537799999904</v>
      </c>
      <c r="E1245" s="13">
        <v>1662.18323635</v>
      </c>
      <c r="F1245" s="12">
        <v>7806.2554400000008</v>
      </c>
      <c r="G1245" s="11">
        <f t="shared" si="38"/>
        <v>2738.4016600000105</v>
      </c>
      <c r="H1245" s="10">
        <f t="shared" si="39"/>
        <v>0.54034740915512669</v>
      </c>
    </row>
    <row r="1246" spans="1:8" ht="16.5" customHeight="1" x14ac:dyDescent="0.3">
      <c r="A1246" s="15">
        <v>9618</v>
      </c>
      <c r="B1246" s="14" t="s">
        <v>17</v>
      </c>
      <c r="C1246" s="13">
        <v>152.47445259999998</v>
      </c>
      <c r="D1246" s="13">
        <v>1025.6164699999999</v>
      </c>
      <c r="E1246" s="13">
        <v>183.244079</v>
      </c>
      <c r="F1246" s="12">
        <v>1801.30999</v>
      </c>
      <c r="G1246" s="11">
        <f t="shared" si="38"/>
        <v>775.69352000000003</v>
      </c>
      <c r="H1246" s="10">
        <f t="shared" si="39"/>
        <v>0.75631928960735206</v>
      </c>
    </row>
    <row r="1247" spans="1:8" ht="16.5" customHeight="1" x14ac:dyDescent="0.3">
      <c r="A1247" s="15">
        <v>9619</v>
      </c>
      <c r="B1247" s="14" t="s">
        <v>16</v>
      </c>
      <c r="C1247" s="13">
        <v>49988.1112041999</v>
      </c>
      <c r="D1247" s="13">
        <v>194739.88256999999</v>
      </c>
      <c r="E1247" s="13">
        <v>48892.766338699599</v>
      </c>
      <c r="F1247" s="12">
        <v>200052.58546999999</v>
      </c>
      <c r="G1247" s="11">
        <f t="shared" si="38"/>
        <v>5312.7029000000039</v>
      </c>
      <c r="H1247" s="10">
        <f t="shared" si="39"/>
        <v>2.7281021380355062E-2</v>
      </c>
    </row>
    <row r="1248" spans="1:8" ht="25.5" customHeight="1" x14ac:dyDescent="0.3">
      <c r="A1248" s="15">
        <v>9620</v>
      </c>
      <c r="B1248" s="14" t="s">
        <v>1347</v>
      </c>
      <c r="C1248" s="13">
        <v>262.34871100000004</v>
      </c>
      <c r="D1248" s="13">
        <v>1729.1042399999999</v>
      </c>
      <c r="E1248" s="13">
        <v>695.62268999999992</v>
      </c>
      <c r="F1248" s="12">
        <v>4075.8447799999999</v>
      </c>
      <c r="G1248" s="11">
        <f t="shared" si="38"/>
        <v>2346.7405399999998</v>
      </c>
      <c r="H1248" s="10">
        <f t="shared" si="39"/>
        <v>1.3572001535315188</v>
      </c>
    </row>
    <row r="1249" spans="1:8" ht="25.5" customHeight="1" x14ac:dyDescent="0.3">
      <c r="A1249" s="15">
        <v>9701</v>
      </c>
      <c r="B1249" s="14" t="s">
        <v>15</v>
      </c>
      <c r="C1249" s="13">
        <v>1.260883</v>
      </c>
      <c r="D1249" s="13">
        <v>181.54683</v>
      </c>
      <c r="E1249" s="13">
        <v>4.8937780000000002</v>
      </c>
      <c r="F1249" s="12">
        <v>348.35365999999999</v>
      </c>
      <c r="G1249" s="11">
        <f t="shared" si="38"/>
        <v>166.80682999999999</v>
      </c>
      <c r="H1249" s="10">
        <f t="shared" si="39"/>
        <v>0.91880882745239889</v>
      </c>
    </row>
    <row r="1250" spans="1:8" ht="16.5" customHeight="1" x14ac:dyDescent="0.3">
      <c r="A1250" s="15">
        <v>9702</v>
      </c>
      <c r="B1250" s="14" t="s">
        <v>14</v>
      </c>
      <c r="C1250" s="13">
        <v>1.6E-2</v>
      </c>
      <c r="D1250" s="13">
        <v>15.253080000000001</v>
      </c>
      <c r="E1250" s="13">
        <v>6.4799999999999996E-2</v>
      </c>
      <c r="F1250" s="12">
        <v>21.882650000000002</v>
      </c>
      <c r="G1250" s="11">
        <f t="shared" si="38"/>
        <v>6.6295700000000011</v>
      </c>
      <c r="H1250" s="10">
        <f t="shared" si="39"/>
        <v>0.43463811898973853</v>
      </c>
    </row>
    <row r="1251" spans="1:8" ht="16.5" customHeight="1" x14ac:dyDescent="0.3">
      <c r="A1251" s="15">
        <v>9703</v>
      </c>
      <c r="B1251" s="14" t="s">
        <v>13</v>
      </c>
      <c r="C1251" s="13">
        <v>2.4676999999999998</v>
      </c>
      <c r="D1251" s="13">
        <v>213.78083999999998</v>
      </c>
      <c r="E1251" s="13">
        <v>1.3732</v>
      </c>
      <c r="F1251" s="12">
        <v>320.46247999999997</v>
      </c>
      <c r="G1251" s="11">
        <f t="shared" si="38"/>
        <v>106.68163999999999</v>
      </c>
      <c r="H1251" s="10">
        <f t="shared" si="39"/>
        <v>0.49902339236762283</v>
      </c>
    </row>
    <row r="1252" spans="1:8" ht="25.5" customHeight="1" x14ac:dyDescent="0.3">
      <c r="A1252" s="15">
        <v>9704</v>
      </c>
      <c r="B1252" s="14" t="s">
        <v>12</v>
      </c>
      <c r="C1252" s="13">
        <v>0</v>
      </c>
      <c r="D1252" s="13">
        <v>0</v>
      </c>
      <c r="E1252" s="13">
        <v>5.0000000000000001E-3</v>
      </c>
      <c r="F1252" s="12">
        <v>5.8478000000000003</v>
      </c>
      <c r="G1252" s="11">
        <f t="shared" si="38"/>
        <v>5.8478000000000003</v>
      </c>
      <c r="H1252" s="10" t="str">
        <f t="shared" si="39"/>
        <v/>
      </c>
    </row>
    <row r="1253" spans="1:8" ht="16.5" customHeight="1" x14ac:dyDescent="0.3">
      <c r="A1253" s="15">
        <v>9705</v>
      </c>
      <c r="B1253" s="14" t="s">
        <v>11</v>
      </c>
      <c r="C1253" s="13">
        <v>11.968870000000001</v>
      </c>
      <c r="D1253" s="13">
        <v>808.94646</v>
      </c>
      <c r="E1253" s="13">
        <v>41.583291169999995</v>
      </c>
      <c r="F1253" s="12">
        <v>4643.6414500000001</v>
      </c>
      <c r="G1253" s="11">
        <f t="shared" si="38"/>
        <v>3834.69499</v>
      </c>
      <c r="H1253" s="10">
        <f t="shared" si="39"/>
        <v>4.740356969977964</v>
      </c>
    </row>
    <row r="1254" spans="1:8" ht="16.5" customHeight="1" x14ac:dyDescent="0.3">
      <c r="A1254" s="15">
        <v>9706</v>
      </c>
      <c r="B1254" s="14" t="s">
        <v>10</v>
      </c>
      <c r="C1254" s="13">
        <v>0.1</v>
      </c>
      <c r="D1254" s="13">
        <v>10.94</v>
      </c>
      <c r="E1254" s="13">
        <v>0.20300000000000001</v>
      </c>
      <c r="F1254" s="12">
        <v>1.3916900000000001</v>
      </c>
      <c r="G1254" s="11">
        <f t="shared" si="38"/>
        <v>-9.548309999999999</v>
      </c>
      <c r="H1254" s="10">
        <f t="shared" si="39"/>
        <v>-0.87278884826325409</v>
      </c>
    </row>
    <row r="1255" spans="1:8" ht="25.5" x14ac:dyDescent="0.3">
      <c r="A1255" s="15">
        <v>9901</v>
      </c>
      <c r="B1255" s="14" t="s">
        <v>9</v>
      </c>
      <c r="C1255" s="13">
        <v>0</v>
      </c>
      <c r="D1255" s="13">
        <v>0</v>
      </c>
      <c r="E1255" s="13">
        <v>0</v>
      </c>
      <c r="F1255" s="12">
        <v>0</v>
      </c>
      <c r="G1255" s="11">
        <f t="shared" si="38"/>
        <v>0</v>
      </c>
      <c r="H1255" s="10" t="str">
        <f t="shared" si="39"/>
        <v/>
      </c>
    </row>
    <row r="1256" spans="1:8" x14ac:dyDescent="0.3">
      <c r="A1256" s="15">
        <v>9902</v>
      </c>
      <c r="B1256" s="14" t="s">
        <v>8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38"/>
        <v>0</v>
      </c>
      <c r="H1256" s="10" t="str">
        <f t="shared" si="39"/>
        <v/>
      </c>
    </row>
    <row r="1257" spans="1:8" ht="25.5" x14ac:dyDescent="0.3">
      <c r="A1257" s="15">
        <v>9903</v>
      </c>
      <c r="B1257" s="14" t="s">
        <v>7</v>
      </c>
      <c r="C1257" s="13">
        <v>0</v>
      </c>
      <c r="D1257" s="13">
        <v>0</v>
      </c>
      <c r="E1257" s="13">
        <v>0</v>
      </c>
      <c r="F1257" s="12">
        <v>0</v>
      </c>
      <c r="G1257" s="11">
        <f t="shared" si="38"/>
        <v>0</v>
      </c>
      <c r="H1257" s="10" t="str">
        <f t="shared" si="39"/>
        <v/>
      </c>
    </row>
    <row r="1258" spans="1:8" ht="63.75" x14ac:dyDescent="0.3">
      <c r="A1258" s="15">
        <v>9904</v>
      </c>
      <c r="B1258" s="14" t="s">
        <v>6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38"/>
        <v>0</v>
      </c>
      <c r="H1258" s="10" t="str">
        <f t="shared" si="39"/>
        <v/>
      </c>
    </row>
    <row r="1259" spans="1:8" x14ac:dyDescent="0.3">
      <c r="A1259" s="15">
        <v>9999</v>
      </c>
      <c r="B1259" s="14" t="s">
        <v>3</v>
      </c>
      <c r="C1259" s="13">
        <v>2029.690531</v>
      </c>
      <c r="D1259" s="13">
        <v>40775.375169999999</v>
      </c>
      <c r="E1259" s="13">
        <v>1917.0062169999999</v>
      </c>
      <c r="F1259" s="12">
        <v>37104.18262</v>
      </c>
      <c r="G1259" s="11">
        <f t="shared" si="38"/>
        <v>-3671.1925499999998</v>
      </c>
      <c r="H1259" s="10">
        <f t="shared" si="39"/>
        <v>-9.0034549889341939E-2</v>
      </c>
    </row>
    <row r="1260" spans="1:8" x14ac:dyDescent="0.3">
      <c r="A1260" s="4"/>
      <c r="B1260" s="9" t="s">
        <v>4</v>
      </c>
      <c r="C1260" s="4">
        <f>SUM(C6:C1259)</f>
        <v>59950465.264474846</v>
      </c>
      <c r="D1260" s="4">
        <f>SUM(D6:D1259)</f>
        <v>49445835.242879927</v>
      </c>
      <c r="E1260" s="4">
        <f>SUM(E6:E1259)</f>
        <v>68206912.125164285</v>
      </c>
      <c r="F1260" s="4">
        <f>SUM(F6:F1259)</f>
        <v>67792684.236770213</v>
      </c>
      <c r="G1260" s="8">
        <f t="shared" si="38"/>
        <v>18346848.993890285</v>
      </c>
      <c r="H1260" s="7">
        <f>G1260/D1260</f>
        <v>0.37104943022541387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2022-01-12T12:06:25Z</dcterms:modified>
</cp:coreProperties>
</file>