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Лист1!$A$1:$G$78</definedName>
  </definedNames>
  <calcPr calcId="162913"/>
  <fileRecoveryPr autoRecover="0"/>
</workbook>
</file>

<file path=xl/calcChain.xml><?xml version="1.0" encoding="utf-8"?>
<calcChain xmlns="http://schemas.openxmlformats.org/spreadsheetml/2006/main">
  <c r="D30" i="1" l="1"/>
  <c r="D66" i="1" l="1"/>
  <c r="D78" i="1" l="1"/>
  <c r="D75" i="1" l="1"/>
  <c r="D55" i="1" l="1"/>
  <c r="D39" i="1" l="1"/>
  <c r="D42" i="1"/>
</calcChain>
</file>

<file path=xl/sharedStrings.xml><?xml version="1.0" encoding="utf-8"?>
<sst xmlns="http://schemas.openxmlformats.org/spreadsheetml/2006/main" count="211" uniqueCount="150">
  <si>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</si>
  <si>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</si>
  <si>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</si>
  <si>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</si>
  <si>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</si>
  <si>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</si>
  <si>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</si>
  <si>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</si>
  <si>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</si>
  <si>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</si>
  <si>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</si>
  <si>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</si>
  <si>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</si>
  <si>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</si>
  <si>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</si>
  <si>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</si>
  <si>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</si>
  <si>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</si>
  <si>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</si>
  <si>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</si>
  <si>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</si>
  <si>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</si>
  <si>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</si>
  <si>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</si>
  <si>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</si>
  <si>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</si>
  <si>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</si>
  <si>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</si>
  <si>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</si>
  <si>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</si>
  <si>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</si>
  <si>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</si>
  <si>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</si>
  <si>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</si>
  <si>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</si>
  <si>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</si>
  <si>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</si>
  <si>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</si>
  <si>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</si>
  <si>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</si>
  <si>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</si>
  <si>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</si>
  <si>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</si>
  <si>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</si>
  <si>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</si>
  <si>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</si>
  <si>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</si>
  <si>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</si>
  <si>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</si>
  <si>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</si>
  <si>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</si>
  <si>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</si>
  <si>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</si>
  <si>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</si>
  <si>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</si>
  <si>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</si>
  <si>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</si>
  <si>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</si>
  <si>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</si>
  <si>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</si>
  <si>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</si>
  <si>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</si>
  <si>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</si>
  <si>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</si>
  <si>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</si>
  <si>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</si>
  <si>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</si>
  <si>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</si>
  <si>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</si>
  <si>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</si>
  <si>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</si>
  <si>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</si>
  <si>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</si>
  <si>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</si>
  <si>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</si>
  <si>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</si>
  <si>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</si>
  <si>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</si>
  <si>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</si>
  <si>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</si>
  <si>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</si>
  <si>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</si>
  <si>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</si>
  <si>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</si>
  <si>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</si>
  <si>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</si>
  <si>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</si>
  <si>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</si>
  <si>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</si>
  <si>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</si>
  <si>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</si>
  <si>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</si>
  <si>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</si>
  <si>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</si>
  <si>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</si>
  <si>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</si>
  <si>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</si>
  <si>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</si>
  <si>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</si>
  <si>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</si>
  <si>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</si>
  <si>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</si>
  <si>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</si>
  <si>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</si>
  <si>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</si>
  <si>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</si>
  <si>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</si>
  <si>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</si>
  <si>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</si>
  <si>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</si>
  <si>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</si>
  <si>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</si>
  <si>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</si>
  <si>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</si>
  <si>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</si>
  <si>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</si>
  <si>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</si>
  <si>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</si>
  <si>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</si>
  <si>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</si>
  <si>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</si>
  <si>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</si>
  <si>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t>грн. (один мільйон триста сімнадцять тисяч двісті тридцять три гривні 84 коп.</t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</si>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</sst>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view="pageBreakPreview" zoomScaleSheetLayoutView="100" workbookViewId="0">
      <selection activeCell="H81" sqref="H81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64" t="s">
        <v>11</v>
      </c>
      <c r="B1" s="164"/>
      <c r="C1" s="164"/>
      <c r="D1" s="164"/>
      <c r="E1" s="164"/>
      <c r="F1" s="164"/>
      <c r="G1" s="164"/>
    </row>
    <row r="2" spans="1:10">
      <c r="A2" s="164" t="s">
        <v>14</v>
      </c>
      <c r="B2" s="164"/>
      <c r="C2" s="164"/>
      <c r="D2" s="164"/>
      <c r="E2" s="164"/>
      <c r="F2" s="164"/>
      <c r="G2" s="4">
        <v>13</v>
      </c>
    </row>
    <row r="3" spans="1:10">
      <c r="A3" s="165" t="s">
        <v>9</v>
      </c>
      <c r="B3" s="165"/>
      <c r="C3" s="165"/>
      <c r="D3" s="165"/>
      <c r="E3" s="165"/>
      <c r="F3" s="165"/>
      <c r="G3" s="165"/>
    </row>
    <row r="4" spans="1:10">
      <c r="A4" s="5"/>
      <c r="B4" s="165" t="s">
        <v>1</v>
      </c>
      <c r="C4" s="165"/>
      <c r="D4" s="165"/>
      <c r="E4" s="165"/>
      <c r="F4" s="5"/>
      <c r="G4" s="5"/>
    </row>
    <row r="5" spans="1:10" ht="12.75" thickBot="1">
      <c r="A5" s="166" t="s">
        <v>0</v>
      </c>
      <c r="B5" s="166"/>
      <c r="C5" s="166"/>
      <c r="D5" s="166"/>
      <c r="E5" s="166"/>
      <c r="F5" s="166"/>
      <c r="G5" s="166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78" t="s">
        <v>67</v>
      </c>
      <c r="B8" s="179" t="s">
        <v>72</v>
      </c>
      <c r="C8" s="143">
        <v>2240</v>
      </c>
      <c r="D8" s="41">
        <v>1479999.6</v>
      </c>
      <c r="E8" s="167" t="s">
        <v>23</v>
      </c>
      <c r="F8" s="143" t="s">
        <v>26</v>
      </c>
      <c r="G8" s="137" t="s">
        <v>24</v>
      </c>
      <c r="H8" s="64"/>
    </row>
    <row r="9" spans="1:10" s="43" customFormat="1" ht="59.25" customHeight="1">
      <c r="A9" s="155"/>
      <c r="B9" s="180"/>
      <c r="C9" s="127"/>
      <c r="D9" s="70" t="s">
        <v>68</v>
      </c>
      <c r="E9" s="168"/>
      <c r="F9" s="127"/>
      <c r="G9" s="138"/>
      <c r="J9" s="65"/>
    </row>
    <row r="10" spans="1:10" s="43" customFormat="1" ht="60.75" customHeight="1">
      <c r="A10" s="139" t="s">
        <v>22</v>
      </c>
      <c r="B10" s="40" t="s">
        <v>12</v>
      </c>
      <c r="C10" s="48">
        <v>2240</v>
      </c>
      <c r="D10" s="41">
        <v>2882864.62</v>
      </c>
      <c r="E10" s="167" t="s">
        <v>23</v>
      </c>
      <c r="F10" s="143" t="s">
        <v>26</v>
      </c>
      <c r="G10" s="137" t="s">
        <v>24</v>
      </c>
      <c r="H10" s="42"/>
    </row>
    <row r="11" spans="1:10" s="43" customFormat="1" ht="55.5" customHeight="1">
      <c r="A11" s="140"/>
      <c r="B11" s="39" t="s">
        <v>27</v>
      </c>
      <c r="C11" s="44"/>
      <c r="D11" s="45" t="s">
        <v>25</v>
      </c>
      <c r="E11" s="168"/>
      <c r="F11" s="127"/>
      <c r="G11" s="138"/>
      <c r="H11" s="46"/>
    </row>
    <row r="12" spans="1:10" s="43" customFormat="1" ht="39" customHeight="1">
      <c r="A12" s="139" t="s">
        <v>107</v>
      </c>
      <c r="B12" s="88" t="s">
        <v>108</v>
      </c>
      <c r="C12" s="89">
        <v>2240</v>
      </c>
      <c r="D12" s="92">
        <v>151152.56</v>
      </c>
      <c r="E12" s="167" t="s">
        <v>23</v>
      </c>
      <c r="F12" s="126" t="s">
        <v>111</v>
      </c>
      <c r="G12" s="137" t="s">
        <v>109</v>
      </c>
    </row>
    <row r="13" spans="1:10" s="43" customFormat="1" ht="96.75" customHeight="1">
      <c r="A13" s="140"/>
      <c r="B13" s="90"/>
      <c r="C13" s="91"/>
      <c r="D13" s="66" t="s">
        <v>110</v>
      </c>
      <c r="E13" s="168"/>
      <c r="F13" s="127"/>
      <c r="G13" s="138"/>
      <c r="H13" s="42"/>
    </row>
    <row r="14" spans="1:10" s="31" customFormat="1" ht="39" customHeight="1">
      <c r="A14" s="128" t="s">
        <v>107</v>
      </c>
      <c r="B14" s="118" t="s">
        <v>108</v>
      </c>
      <c r="C14" s="123">
        <v>2240</v>
      </c>
      <c r="D14" s="114">
        <v>88400</v>
      </c>
      <c r="E14" s="130" t="s">
        <v>23</v>
      </c>
      <c r="F14" s="132" t="s">
        <v>111</v>
      </c>
      <c r="G14" s="134" t="s">
        <v>125</v>
      </c>
    </row>
    <row r="15" spans="1:10" s="31" customFormat="1" ht="96.75" customHeight="1">
      <c r="A15" s="129"/>
      <c r="B15" s="116"/>
      <c r="C15" s="124"/>
      <c r="D15" s="56" t="s">
        <v>126</v>
      </c>
      <c r="E15" s="131"/>
      <c r="F15" s="133"/>
      <c r="G15" s="135"/>
      <c r="H15" s="32"/>
    </row>
    <row r="16" spans="1:10" s="43" customFormat="1" ht="94.5" customHeight="1">
      <c r="A16" s="139" t="s">
        <v>22</v>
      </c>
      <c r="B16" s="40" t="s">
        <v>12</v>
      </c>
      <c r="C16" s="87">
        <v>2240</v>
      </c>
      <c r="D16" s="41">
        <v>2249325.37</v>
      </c>
      <c r="E16" s="167" t="s">
        <v>23</v>
      </c>
      <c r="F16" s="126" t="s">
        <v>111</v>
      </c>
      <c r="G16" s="137" t="s">
        <v>113</v>
      </c>
      <c r="H16" s="42"/>
    </row>
    <row r="17" spans="1:12" s="43" customFormat="1" ht="42" customHeight="1">
      <c r="A17" s="140"/>
      <c r="B17" s="39" t="s">
        <v>112</v>
      </c>
      <c r="C17" s="44"/>
      <c r="D17" s="45" t="s">
        <v>114</v>
      </c>
      <c r="E17" s="168"/>
      <c r="F17" s="127"/>
      <c r="G17" s="138"/>
      <c r="H17" s="46"/>
    </row>
    <row r="18" spans="1:12" s="31" customFormat="1" ht="69" customHeight="1">
      <c r="A18" s="128" t="s">
        <v>15</v>
      </c>
      <c r="B18" s="22" t="s">
        <v>12</v>
      </c>
      <c r="C18" s="33">
        <v>2240</v>
      </c>
      <c r="D18" s="20">
        <v>22117135.379999999</v>
      </c>
      <c r="E18" s="136" t="s">
        <v>17</v>
      </c>
      <c r="F18" s="148" t="s">
        <v>21</v>
      </c>
      <c r="G18" s="134" t="s">
        <v>16</v>
      </c>
      <c r="H18" s="32"/>
    </row>
    <row r="19" spans="1:12" s="31" customFormat="1" ht="74.25" customHeight="1">
      <c r="A19" s="129"/>
      <c r="B19" s="50"/>
      <c r="C19" s="34"/>
      <c r="D19" s="2" t="s">
        <v>37</v>
      </c>
      <c r="E19" s="136"/>
      <c r="F19" s="133"/>
      <c r="G19" s="135"/>
      <c r="H19" s="35"/>
    </row>
    <row r="20" spans="1:12" s="31" customFormat="1" ht="34.5" customHeight="1">
      <c r="A20" s="181" t="s">
        <v>115</v>
      </c>
      <c r="B20" s="22" t="s">
        <v>116</v>
      </c>
      <c r="C20" s="113">
        <v>2240</v>
      </c>
      <c r="D20" s="114">
        <v>600000</v>
      </c>
      <c r="E20" s="183" t="s">
        <v>117</v>
      </c>
      <c r="F20" s="126" t="s">
        <v>111</v>
      </c>
      <c r="G20" s="115" t="s">
        <v>4</v>
      </c>
      <c r="H20" s="32"/>
    </row>
    <row r="21" spans="1:12" s="31" customFormat="1" ht="29.25" customHeight="1">
      <c r="A21" s="129"/>
      <c r="B21" s="116"/>
      <c r="C21" s="112"/>
      <c r="D21" s="2" t="s">
        <v>118</v>
      </c>
      <c r="E21" s="131"/>
      <c r="F21" s="127"/>
      <c r="G21" s="117"/>
    </row>
    <row r="22" spans="1:12" s="31" customFormat="1" ht="39" customHeight="1">
      <c r="A22" s="128" t="s">
        <v>123</v>
      </c>
      <c r="B22" s="118" t="s">
        <v>119</v>
      </c>
      <c r="C22" s="113">
        <v>2240</v>
      </c>
      <c r="D22" s="114">
        <v>1317233.8400000001</v>
      </c>
      <c r="E22" s="148" t="s">
        <v>120</v>
      </c>
      <c r="F22" s="126" t="s">
        <v>111</v>
      </c>
      <c r="G22" s="184" t="s">
        <v>121</v>
      </c>
    </row>
    <row r="23" spans="1:12" s="31" customFormat="1" ht="47.25" customHeight="1">
      <c r="A23" s="129"/>
      <c r="B23" s="116"/>
      <c r="C23" s="112"/>
      <c r="D23" s="56" t="s">
        <v>122</v>
      </c>
      <c r="E23" s="133"/>
      <c r="F23" s="127"/>
      <c r="G23" s="135"/>
      <c r="H23" s="32"/>
    </row>
    <row r="24" spans="1:12" s="43" customFormat="1" ht="107.25" customHeight="1">
      <c r="A24" s="128" t="s">
        <v>129</v>
      </c>
      <c r="B24" s="88" t="s">
        <v>130</v>
      </c>
      <c r="C24" s="119">
        <v>2240</v>
      </c>
      <c r="D24" s="92">
        <v>6072200.4000000004</v>
      </c>
      <c r="E24" s="136" t="s">
        <v>17</v>
      </c>
      <c r="F24" s="126" t="s">
        <v>111</v>
      </c>
      <c r="G24" s="137" t="s">
        <v>131</v>
      </c>
    </row>
    <row r="25" spans="1:12" s="43" customFormat="1" ht="35.25" customHeight="1">
      <c r="A25" s="129"/>
      <c r="B25" s="90"/>
      <c r="C25" s="91"/>
      <c r="D25" s="66" t="s">
        <v>132</v>
      </c>
      <c r="E25" s="136"/>
      <c r="F25" s="127"/>
      <c r="G25" s="138"/>
      <c r="H25" s="42"/>
    </row>
    <row r="26" spans="1:12" s="43" customFormat="1" ht="107.25" customHeight="1">
      <c r="A26" s="128" t="s">
        <v>129</v>
      </c>
      <c r="B26" s="88" t="s">
        <v>130</v>
      </c>
      <c r="C26" s="119">
        <v>2240</v>
      </c>
      <c r="D26" s="92">
        <v>2226196.7999999998</v>
      </c>
      <c r="E26" s="136" t="s">
        <v>139</v>
      </c>
      <c r="F26" s="126" t="s">
        <v>134</v>
      </c>
      <c r="G26" s="137" t="s">
        <v>131</v>
      </c>
    </row>
    <row r="27" spans="1:12" s="43" customFormat="1" ht="35.25" customHeight="1">
      <c r="A27" s="129"/>
      <c r="B27" s="90"/>
      <c r="C27" s="91"/>
      <c r="D27" s="66" t="s">
        <v>138</v>
      </c>
      <c r="E27" s="136"/>
      <c r="F27" s="127"/>
      <c r="G27" s="138"/>
      <c r="H27" s="42"/>
    </row>
    <row r="28" spans="1:12" s="31" customFormat="1" ht="107.25" customHeight="1">
      <c r="A28" s="128" t="s">
        <v>146</v>
      </c>
      <c r="B28" s="128" t="s">
        <v>147</v>
      </c>
      <c r="C28" s="119">
        <v>2240</v>
      </c>
      <c r="D28" s="114">
        <v>2968262.4</v>
      </c>
      <c r="E28" s="130" t="s">
        <v>23</v>
      </c>
      <c r="F28" s="132" t="s">
        <v>145</v>
      </c>
      <c r="G28" s="134" t="s">
        <v>149</v>
      </c>
    </row>
    <row r="29" spans="1:12" s="31" customFormat="1" ht="35.25" customHeight="1">
      <c r="A29" s="129"/>
      <c r="B29" s="129"/>
      <c r="C29" s="124"/>
      <c r="D29" s="56" t="s">
        <v>148</v>
      </c>
      <c r="E29" s="131"/>
      <c r="F29" s="133"/>
      <c r="G29" s="135"/>
      <c r="H29" s="32"/>
    </row>
    <row r="30" spans="1:12" ht="35.25" customHeight="1">
      <c r="A30" s="23" t="s">
        <v>3</v>
      </c>
      <c r="B30" s="10"/>
      <c r="C30" s="11"/>
      <c r="D30" s="15">
        <f>D8+D10+D12+D14+D16+D20+D22+D24+D26+D28</f>
        <v>20035635.59</v>
      </c>
      <c r="E30" s="24"/>
      <c r="F30" s="24"/>
      <c r="G30" s="12"/>
      <c r="H30" s="25"/>
      <c r="I30" s="26"/>
      <c r="K30" s="17"/>
      <c r="L30" s="18"/>
    </row>
    <row r="31" spans="1:12" ht="39" customHeight="1">
      <c r="A31" s="128" t="s">
        <v>18</v>
      </c>
      <c r="B31" s="36" t="s">
        <v>42</v>
      </c>
      <c r="C31" s="175">
        <v>3142</v>
      </c>
      <c r="D31" s="37">
        <v>1700570</v>
      </c>
      <c r="E31" s="148" t="s">
        <v>2</v>
      </c>
      <c r="F31" s="148" t="s">
        <v>21</v>
      </c>
      <c r="G31" s="177" t="s">
        <v>19</v>
      </c>
      <c r="H31" s="38"/>
      <c r="I31" s="13"/>
      <c r="K31" s="14"/>
    </row>
    <row r="32" spans="1:12" ht="46.5" customHeight="1">
      <c r="A32" s="129"/>
      <c r="B32" s="39" t="s">
        <v>20</v>
      </c>
      <c r="C32" s="176"/>
      <c r="D32" s="56" t="s">
        <v>36</v>
      </c>
      <c r="E32" s="133"/>
      <c r="F32" s="133"/>
      <c r="G32" s="147"/>
      <c r="H32" s="38"/>
      <c r="I32" s="13"/>
      <c r="K32" s="14"/>
    </row>
    <row r="33" spans="1:12" ht="101.25" customHeight="1">
      <c r="A33" s="128" t="s">
        <v>47</v>
      </c>
      <c r="B33" s="49" t="s">
        <v>44</v>
      </c>
      <c r="C33" s="175">
        <v>3142</v>
      </c>
      <c r="D33" s="37">
        <v>195547525</v>
      </c>
      <c r="E33" s="51" t="s">
        <v>17</v>
      </c>
      <c r="F33" s="148" t="s">
        <v>21</v>
      </c>
      <c r="G33" s="177" t="s">
        <v>19</v>
      </c>
      <c r="H33" s="38"/>
      <c r="I33" s="13"/>
      <c r="K33" s="14"/>
    </row>
    <row r="34" spans="1:12" ht="54.75" customHeight="1">
      <c r="A34" s="129"/>
      <c r="B34" s="49" t="s">
        <v>46</v>
      </c>
      <c r="C34" s="176"/>
      <c r="D34" s="2" t="s">
        <v>45</v>
      </c>
      <c r="E34" s="52"/>
      <c r="F34" s="133"/>
      <c r="G34" s="147"/>
      <c r="H34" s="38"/>
      <c r="I34" s="13"/>
      <c r="K34" s="14"/>
    </row>
    <row r="35" spans="1:12" ht="49.5" customHeight="1">
      <c r="A35" s="128" t="s">
        <v>48</v>
      </c>
      <c r="B35" s="36" t="s">
        <v>42</v>
      </c>
      <c r="C35" s="175">
        <v>3142</v>
      </c>
      <c r="D35" s="37">
        <v>1428840</v>
      </c>
      <c r="E35" s="148" t="s">
        <v>2</v>
      </c>
      <c r="F35" s="148" t="s">
        <v>21</v>
      </c>
      <c r="G35" s="177" t="s">
        <v>19</v>
      </c>
      <c r="H35" s="38"/>
      <c r="I35" s="13"/>
      <c r="K35" s="14"/>
    </row>
    <row r="36" spans="1:12" ht="44.25" customHeight="1">
      <c r="A36" s="129"/>
      <c r="B36" s="39" t="s">
        <v>20</v>
      </c>
      <c r="C36" s="176"/>
      <c r="D36" s="2" t="s">
        <v>49</v>
      </c>
      <c r="E36" s="133"/>
      <c r="F36" s="133"/>
      <c r="G36" s="147"/>
      <c r="H36" s="38"/>
      <c r="I36" s="13"/>
      <c r="K36" s="14"/>
    </row>
    <row r="37" spans="1:12" ht="41.25" customHeight="1">
      <c r="A37" s="53" t="s">
        <v>50</v>
      </c>
      <c r="B37" s="54" t="s">
        <v>51</v>
      </c>
      <c r="C37" s="175">
        <v>3142</v>
      </c>
      <c r="D37" s="37">
        <v>246240</v>
      </c>
      <c r="E37" s="33" t="s">
        <v>54</v>
      </c>
      <c r="F37" s="33" t="s">
        <v>26</v>
      </c>
      <c r="G37" s="177" t="s">
        <v>19</v>
      </c>
      <c r="H37" s="38"/>
      <c r="I37" s="13"/>
      <c r="K37" s="14"/>
    </row>
    <row r="38" spans="1:12" ht="36" customHeight="1">
      <c r="A38" s="53"/>
      <c r="B38" s="54" t="s">
        <v>52</v>
      </c>
      <c r="C38" s="176"/>
      <c r="D38" s="2" t="s">
        <v>53</v>
      </c>
      <c r="E38" s="33"/>
      <c r="F38" s="33"/>
      <c r="G38" s="147"/>
      <c r="H38" s="38"/>
      <c r="I38" s="13"/>
      <c r="K38" s="14"/>
    </row>
    <row r="39" spans="1:12" ht="41.25" customHeight="1">
      <c r="A39" s="10" t="s">
        <v>35</v>
      </c>
      <c r="B39" s="95"/>
      <c r="C39" s="96"/>
      <c r="D39" s="97">
        <f>D31+D33+D35+D37</f>
        <v>198923175</v>
      </c>
      <c r="E39" s="96"/>
      <c r="F39" s="96"/>
      <c r="G39" s="96"/>
      <c r="H39" s="47"/>
      <c r="I39" s="13"/>
      <c r="K39" s="14"/>
    </row>
    <row r="40" spans="1:12" ht="49.5" customHeight="1">
      <c r="A40" s="181" t="s">
        <v>41</v>
      </c>
      <c r="B40" s="49" t="s">
        <v>43</v>
      </c>
      <c r="C40" s="182">
        <v>3122</v>
      </c>
      <c r="D40" s="94">
        <v>81996024</v>
      </c>
      <c r="E40" s="132" t="s">
        <v>2</v>
      </c>
      <c r="F40" s="132" t="s">
        <v>21</v>
      </c>
      <c r="G40" s="146" t="s">
        <v>39</v>
      </c>
      <c r="H40" s="38"/>
      <c r="I40" s="13"/>
      <c r="K40" s="14"/>
    </row>
    <row r="41" spans="1:12" ht="41.25" customHeight="1">
      <c r="A41" s="129"/>
      <c r="B41" s="49"/>
      <c r="C41" s="176"/>
      <c r="D41" s="2" t="s">
        <v>38</v>
      </c>
      <c r="E41" s="133"/>
      <c r="F41" s="133"/>
      <c r="G41" s="147"/>
      <c r="H41" s="38"/>
      <c r="I41" s="13"/>
      <c r="K41" s="14"/>
    </row>
    <row r="42" spans="1:12" ht="35.25" customHeight="1">
      <c r="A42" s="101" t="s">
        <v>40</v>
      </c>
      <c r="B42" s="102"/>
      <c r="C42" s="96"/>
      <c r="D42" s="97">
        <f>D40</f>
        <v>81996024</v>
      </c>
      <c r="E42" s="96"/>
      <c r="F42" s="96"/>
      <c r="G42" s="96"/>
      <c r="H42" s="47"/>
      <c r="I42" s="13"/>
      <c r="K42" s="14"/>
    </row>
    <row r="43" spans="1:12" ht="27" hidden="1" customHeight="1">
      <c r="A43" s="27" t="s">
        <v>6</v>
      </c>
      <c r="B43" s="98" t="s">
        <v>13</v>
      </c>
      <c r="C43" s="99">
        <v>2282</v>
      </c>
      <c r="D43" s="100">
        <v>0</v>
      </c>
      <c r="E43" s="171" t="s">
        <v>10</v>
      </c>
      <c r="F43" s="169" t="s">
        <v>8</v>
      </c>
      <c r="G43" s="173" t="s">
        <v>5</v>
      </c>
      <c r="H43" s="28"/>
      <c r="I43" s="13"/>
      <c r="K43" s="17"/>
      <c r="L43" s="19"/>
    </row>
    <row r="44" spans="1:12" ht="61.5" hidden="1" customHeight="1">
      <c r="A44" s="27"/>
      <c r="B44" s="29"/>
      <c r="C44" s="21"/>
      <c r="D44" s="1" t="s">
        <v>7</v>
      </c>
      <c r="E44" s="172"/>
      <c r="F44" s="170"/>
      <c r="G44" s="174"/>
      <c r="H44" s="16"/>
      <c r="I44" s="13"/>
      <c r="K44" s="30"/>
      <c r="L44" s="18"/>
    </row>
    <row r="45" spans="1:12" ht="41.25" customHeight="1">
      <c r="A45" s="128" t="s">
        <v>55</v>
      </c>
      <c r="B45" s="36" t="s">
        <v>56</v>
      </c>
      <c r="C45" s="175">
        <v>2273</v>
      </c>
      <c r="D45" s="37">
        <v>3951072</v>
      </c>
      <c r="E45" s="33" t="s">
        <v>2</v>
      </c>
      <c r="F45" s="33" t="s">
        <v>26</v>
      </c>
      <c r="G45" s="55" t="s">
        <v>59</v>
      </c>
      <c r="H45" s="38"/>
      <c r="I45" s="13"/>
      <c r="K45" s="14"/>
    </row>
    <row r="46" spans="1:12" ht="90" customHeight="1" thickBot="1">
      <c r="A46" s="129"/>
      <c r="B46" s="39"/>
      <c r="C46" s="176"/>
      <c r="D46" s="56" t="s">
        <v>124</v>
      </c>
      <c r="E46" s="48"/>
      <c r="F46" s="48"/>
      <c r="G46" s="62" t="s">
        <v>58</v>
      </c>
      <c r="H46" s="38"/>
      <c r="I46" s="13"/>
      <c r="K46" s="14"/>
    </row>
    <row r="47" spans="1:12" s="43" customFormat="1" ht="42" customHeight="1">
      <c r="A47" s="160" t="s">
        <v>65</v>
      </c>
      <c r="B47" s="151" t="s">
        <v>66</v>
      </c>
      <c r="C47" s="149">
        <v>2273</v>
      </c>
      <c r="D47" s="63">
        <v>13608.04</v>
      </c>
      <c r="E47" s="163" t="s">
        <v>73</v>
      </c>
      <c r="F47" s="33" t="s">
        <v>60</v>
      </c>
      <c r="G47" s="143" t="s">
        <v>64</v>
      </c>
      <c r="H47" s="64"/>
      <c r="K47" s="65"/>
    </row>
    <row r="48" spans="1:12" s="43" customFormat="1" ht="48.75" customHeight="1">
      <c r="A48" s="161"/>
      <c r="B48" s="152"/>
      <c r="C48" s="162"/>
      <c r="D48" s="103" t="s">
        <v>61</v>
      </c>
      <c r="E48" s="126"/>
      <c r="F48" s="48"/>
      <c r="G48" s="126"/>
      <c r="H48" s="64"/>
      <c r="K48" s="65"/>
    </row>
    <row r="49" spans="1:11" s="43" customFormat="1" ht="72.75" customHeight="1">
      <c r="A49" s="143" t="s">
        <v>65</v>
      </c>
      <c r="B49" s="158" t="s">
        <v>66</v>
      </c>
      <c r="C49" s="149">
        <v>2273</v>
      </c>
      <c r="D49" s="63">
        <v>827336.07</v>
      </c>
      <c r="E49" s="143" t="s">
        <v>54</v>
      </c>
      <c r="F49" s="48" t="s">
        <v>60</v>
      </c>
      <c r="G49" s="143" t="s">
        <v>63</v>
      </c>
      <c r="H49" s="64"/>
      <c r="K49" s="65"/>
    </row>
    <row r="50" spans="1:11" s="43" customFormat="1" ht="48.75" customHeight="1">
      <c r="A50" s="127"/>
      <c r="B50" s="159"/>
      <c r="C50" s="150"/>
      <c r="D50" s="66" t="s">
        <v>62</v>
      </c>
      <c r="E50" s="127"/>
      <c r="F50" s="67"/>
      <c r="G50" s="127"/>
      <c r="H50" s="64"/>
      <c r="K50" s="65"/>
    </row>
    <row r="51" spans="1:11" s="43" customFormat="1" ht="72.75" customHeight="1">
      <c r="A51" s="143" t="s">
        <v>74</v>
      </c>
      <c r="B51" s="158" t="s">
        <v>66</v>
      </c>
      <c r="C51" s="149">
        <v>2273</v>
      </c>
      <c r="D51" s="63">
        <v>25189.81</v>
      </c>
      <c r="E51" s="143" t="s">
        <v>73</v>
      </c>
      <c r="F51" s="48" t="s">
        <v>60</v>
      </c>
      <c r="G51" s="143" t="s">
        <v>70</v>
      </c>
      <c r="H51" s="64"/>
      <c r="K51" s="65"/>
    </row>
    <row r="52" spans="1:11" s="43" customFormat="1" ht="48.75" customHeight="1">
      <c r="A52" s="127"/>
      <c r="B52" s="159"/>
      <c r="C52" s="162"/>
      <c r="D52" s="103" t="s">
        <v>69</v>
      </c>
      <c r="E52" s="127"/>
      <c r="F52" s="67"/>
      <c r="G52" s="126"/>
      <c r="H52" s="64"/>
      <c r="K52" s="65"/>
    </row>
    <row r="53" spans="1:11" s="43" customFormat="1" ht="29.25" customHeight="1">
      <c r="A53" s="128" t="s">
        <v>55</v>
      </c>
      <c r="B53" s="152" t="s">
        <v>71</v>
      </c>
      <c r="C53" s="105">
        <v>2273</v>
      </c>
      <c r="D53" s="92">
        <v>2004740.88</v>
      </c>
      <c r="E53" s="143" t="s">
        <v>73</v>
      </c>
      <c r="F53" s="48" t="s">
        <v>60</v>
      </c>
      <c r="G53" s="106" t="s">
        <v>4</v>
      </c>
      <c r="H53" s="64"/>
      <c r="K53" s="65"/>
    </row>
    <row r="54" spans="1:11" s="43" customFormat="1" ht="105.75" customHeight="1" thickBot="1">
      <c r="A54" s="129"/>
      <c r="B54" s="152"/>
      <c r="C54" s="69"/>
      <c r="D54" s="93" t="s">
        <v>75</v>
      </c>
      <c r="E54" s="126"/>
      <c r="F54" s="108"/>
      <c r="G54" s="109" t="s">
        <v>76</v>
      </c>
      <c r="H54" s="64"/>
      <c r="K54" s="65"/>
    </row>
    <row r="55" spans="1:11" ht="32.25" customHeight="1" thickBot="1">
      <c r="A55" s="68" t="s">
        <v>57</v>
      </c>
      <c r="B55" s="57"/>
      <c r="C55" s="104"/>
      <c r="D55" s="15">
        <f>D45+D47+D49+D51+D53</f>
        <v>6821946.7999999998</v>
      </c>
      <c r="E55" s="24"/>
      <c r="F55" s="11"/>
      <c r="G55" s="11"/>
      <c r="H55" s="13"/>
      <c r="J55" s="14"/>
    </row>
    <row r="56" spans="1:11" s="72" customFormat="1" ht="92.25" customHeight="1">
      <c r="A56" s="82" t="s">
        <v>102</v>
      </c>
      <c r="B56" s="151" t="s">
        <v>89</v>
      </c>
      <c r="C56" s="76">
        <v>2271</v>
      </c>
      <c r="D56" s="107">
        <v>3554559</v>
      </c>
      <c r="E56" s="126" t="s">
        <v>78</v>
      </c>
      <c r="F56" s="126" t="s">
        <v>111</v>
      </c>
      <c r="G56" s="156" t="s">
        <v>106</v>
      </c>
      <c r="I56" s="73"/>
    </row>
    <row r="57" spans="1:11" s="72" customFormat="1" ht="35.25" customHeight="1">
      <c r="A57" s="84"/>
      <c r="B57" s="152"/>
      <c r="C57" s="77"/>
      <c r="D57" s="78" t="s">
        <v>86</v>
      </c>
      <c r="E57" s="126"/>
      <c r="F57" s="126"/>
      <c r="G57" s="156"/>
    </row>
    <row r="58" spans="1:11" s="72" customFormat="1" ht="70.5" customHeight="1">
      <c r="A58" s="36" t="s">
        <v>101</v>
      </c>
      <c r="B58" s="152"/>
      <c r="C58" s="76">
        <v>2271</v>
      </c>
      <c r="D58" s="83">
        <v>326856</v>
      </c>
      <c r="E58" s="126"/>
      <c r="F58" s="126"/>
      <c r="G58" s="156"/>
    </row>
    <row r="59" spans="1:11" s="72" customFormat="1" ht="44.25" customHeight="1">
      <c r="A59" s="39"/>
      <c r="B59" s="152"/>
      <c r="C59" s="77"/>
      <c r="D59" s="78" t="s">
        <v>104</v>
      </c>
      <c r="E59" s="126"/>
      <c r="F59" s="126"/>
      <c r="G59" s="156"/>
      <c r="I59" s="74"/>
      <c r="J59" s="74"/>
    </row>
    <row r="60" spans="1:11" s="72" customFormat="1" ht="27" customHeight="1">
      <c r="A60" s="154" t="s">
        <v>103</v>
      </c>
      <c r="B60" s="152"/>
      <c r="C60" s="76">
        <v>2271</v>
      </c>
      <c r="D60" s="83">
        <v>204285</v>
      </c>
      <c r="E60" s="126"/>
      <c r="F60" s="126"/>
      <c r="G60" s="156"/>
      <c r="I60" s="74"/>
      <c r="J60" s="74"/>
    </row>
    <row r="61" spans="1:11" s="72" customFormat="1" ht="51.75" customHeight="1" thickBot="1">
      <c r="A61" s="155"/>
      <c r="B61" s="153"/>
      <c r="C61" s="77"/>
      <c r="D61" s="78" t="s">
        <v>105</v>
      </c>
      <c r="E61" s="127"/>
      <c r="F61" s="127"/>
      <c r="G61" s="145"/>
    </row>
    <row r="62" spans="1:11" s="72" customFormat="1" ht="51.75" customHeight="1">
      <c r="A62" s="36" t="s">
        <v>102</v>
      </c>
      <c r="B62" s="151" t="s">
        <v>140</v>
      </c>
      <c r="C62" s="122">
        <v>2271</v>
      </c>
      <c r="D62" s="107">
        <v>449200.64000000001</v>
      </c>
      <c r="E62" s="126" t="s">
        <v>73</v>
      </c>
      <c r="F62" s="157" t="s">
        <v>142</v>
      </c>
      <c r="G62" s="156" t="s">
        <v>143</v>
      </c>
    </row>
    <row r="63" spans="1:11" s="72" customFormat="1" ht="51.75" customHeight="1">
      <c r="A63" s="125"/>
      <c r="B63" s="152"/>
      <c r="C63" s="121"/>
      <c r="D63" s="120" t="s">
        <v>144</v>
      </c>
      <c r="E63" s="126"/>
      <c r="F63" s="126"/>
      <c r="G63" s="156"/>
    </row>
    <row r="64" spans="1:11" s="72" customFormat="1" ht="51.75" customHeight="1">
      <c r="A64" s="154" t="s">
        <v>101</v>
      </c>
      <c r="B64" s="152"/>
      <c r="C64" s="122">
        <v>2271</v>
      </c>
      <c r="D64" s="107">
        <v>194173.99</v>
      </c>
      <c r="E64" s="126"/>
      <c r="F64" s="126"/>
      <c r="G64" s="156"/>
    </row>
    <row r="65" spans="1:12" s="72" customFormat="1" ht="51.75" customHeight="1" thickBot="1">
      <c r="A65" s="155"/>
      <c r="B65" s="153"/>
      <c r="C65" s="121"/>
      <c r="D65" s="120" t="s">
        <v>141</v>
      </c>
      <c r="E65" s="126"/>
      <c r="F65" s="126"/>
      <c r="G65" s="156"/>
    </row>
    <row r="66" spans="1:12" ht="32.25" customHeight="1" thickBot="1">
      <c r="A66" s="68" t="s">
        <v>79</v>
      </c>
      <c r="B66" s="57"/>
      <c r="C66" s="86"/>
      <c r="D66" s="59">
        <f>D56+D58+D60+D62+D64</f>
        <v>4729074.63</v>
      </c>
      <c r="E66" s="60"/>
      <c r="F66" s="58"/>
      <c r="G66" s="61"/>
      <c r="H66" s="13"/>
      <c r="J66" s="14"/>
    </row>
    <row r="67" spans="1:12" s="72" customFormat="1" ht="36" customHeight="1">
      <c r="A67" s="139" t="s">
        <v>90</v>
      </c>
      <c r="B67" s="79" t="s">
        <v>87</v>
      </c>
      <c r="C67" s="141">
        <v>2272</v>
      </c>
      <c r="D67" s="83">
        <v>241014.67</v>
      </c>
      <c r="E67" s="143" t="s">
        <v>80</v>
      </c>
      <c r="F67" s="143" t="s">
        <v>77</v>
      </c>
      <c r="G67" s="144" t="s">
        <v>91</v>
      </c>
    </row>
    <row r="68" spans="1:12" s="72" customFormat="1" ht="74.25" customHeight="1">
      <c r="A68" s="140"/>
      <c r="B68" s="80" t="s">
        <v>81</v>
      </c>
      <c r="C68" s="142"/>
      <c r="D68" s="71" t="s">
        <v>99</v>
      </c>
      <c r="E68" s="127"/>
      <c r="F68" s="127"/>
      <c r="G68" s="145"/>
      <c r="H68" s="74"/>
    </row>
    <row r="69" spans="1:12" s="72" customFormat="1" ht="38.25" customHeight="1">
      <c r="A69" s="139" t="s">
        <v>92</v>
      </c>
      <c r="B69" s="79" t="s">
        <v>88</v>
      </c>
      <c r="C69" s="141">
        <v>2272</v>
      </c>
      <c r="D69" s="83">
        <v>232755</v>
      </c>
      <c r="E69" s="143" t="s">
        <v>80</v>
      </c>
      <c r="F69" s="143" t="s">
        <v>77</v>
      </c>
      <c r="G69" s="144" t="s">
        <v>93</v>
      </c>
    </row>
    <row r="70" spans="1:12" s="72" customFormat="1" ht="66" customHeight="1">
      <c r="A70" s="140"/>
      <c r="B70" s="81" t="s">
        <v>82</v>
      </c>
      <c r="C70" s="142"/>
      <c r="D70" s="71" t="s">
        <v>100</v>
      </c>
      <c r="E70" s="127"/>
      <c r="F70" s="127"/>
      <c r="G70" s="145"/>
      <c r="H70" s="74"/>
    </row>
    <row r="71" spans="1:12" customFormat="1" ht="42" hidden="1" customHeight="1">
      <c r="A71" s="139" t="s">
        <v>94</v>
      </c>
      <c r="B71" s="79" t="s">
        <v>95</v>
      </c>
      <c r="C71" s="141">
        <v>2272</v>
      </c>
      <c r="D71" s="85">
        <v>0</v>
      </c>
      <c r="E71" s="143" t="s">
        <v>23</v>
      </c>
      <c r="F71" s="143" t="s">
        <v>77</v>
      </c>
      <c r="G71" s="144" t="s">
        <v>96</v>
      </c>
    </row>
    <row r="72" spans="1:12" customFormat="1" ht="39" hidden="1" customHeight="1">
      <c r="A72" s="140"/>
      <c r="B72" s="80" t="s">
        <v>81</v>
      </c>
      <c r="C72" s="142"/>
      <c r="D72" s="71" t="s">
        <v>83</v>
      </c>
      <c r="E72" s="127"/>
      <c r="F72" s="127"/>
      <c r="G72" s="145"/>
    </row>
    <row r="73" spans="1:12" customFormat="1" ht="62.25" hidden="1" customHeight="1">
      <c r="A73" s="139" t="s">
        <v>97</v>
      </c>
      <c r="B73" s="79" t="s">
        <v>88</v>
      </c>
      <c r="C73" s="141">
        <v>2272</v>
      </c>
      <c r="D73" s="85">
        <v>0</v>
      </c>
      <c r="E73" s="143" t="s">
        <v>23</v>
      </c>
      <c r="F73" s="143" t="s">
        <v>77</v>
      </c>
      <c r="G73" s="144" t="s">
        <v>98</v>
      </c>
    </row>
    <row r="74" spans="1:12" customFormat="1" ht="30" hidden="1" customHeight="1">
      <c r="A74" s="140"/>
      <c r="B74" s="81" t="s">
        <v>82</v>
      </c>
      <c r="C74" s="142"/>
      <c r="D74" s="71" t="s">
        <v>84</v>
      </c>
      <c r="E74" s="127"/>
      <c r="F74" s="127"/>
      <c r="G74" s="145"/>
    </row>
    <row r="75" spans="1:12" customFormat="1" ht="29.25" customHeight="1">
      <c r="A75" s="110" t="s">
        <v>85</v>
      </c>
      <c r="B75" s="110"/>
      <c r="C75" s="110"/>
      <c r="D75" s="111">
        <f>D67+D69+D71+D73</f>
        <v>473769.67000000004</v>
      </c>
      <c r="E75" s="110"/>
      <c r="F75" s="110"/>
      <c r="G75" s="110"/>
      <c r="H75" s="75"/>
    </row>
    <row r="76" spans="1:12" s="43" customFormat="1" ht="69.75" customHeight="1">
      <c r="A76" s="128" t="s">
        <v>127</v>
      </c>
      <c r="B76" s="88" t="s">
        <v>128</v>
      </c>
      <c r="C76" s="89">
        <v>2275</v>
      </c>
      <c r="D76" s="92">
        <v>124900</v>
      </c>
      <c r="E76" s="148" t="s">
        <v>133</v>
      </c>
      <c r="F76" s="126" t="s">
        <v>134</v>
      </c>
      <c r="G76" s="137" t="s">
        <v>137</v>
      </c>
    </row>
    <row r="77" spans="1:12" s="43" customFormat="1" ht="65.25" customHeight="1">
      <c r="A77" s="129"/>
      <c r="B77" s="90"/>
      <c r="C77" s="91"/>
      <c r="D77" s="66" t="s">
        <v>135</v>
      </c>
      <c r="E77" s="133"/>
      <c r="F77" s="127"/>
      <c r="G77" s="138"/>
      <c r="H77" s="42"/>
    </row>
    <row r="78" spans="1:12" ht="35.25" customHeight="1">
      <c r="A78" s="23" t="s">
        <v>136</v>
      </c>
      <c r="B78" s="10"/>
      <c r="C78" s="11"/>
      <c r="D78" s="15">
        <f>D76</f>
        <v>124900</v>
      </c>
      <c r="E78" s="24"/>
      <c r="F78" s="24"/>
      <c r="G78" s="12"/>
      <c r="H78" s="25"/>
      <c r="I78" s="26"/>
      <c r="K78" s="17"/>
      <c r="L78" s="18"/>
    </row>
  </sheetData>
  <mergeCells count="129">
    <mergeCell ref="A76:A77"/>
    <mergeCell ref="E76:E77"/>
    <mergeCell ref="F76:F77"/>
    <mergeCell ref="G76:G77"/>
    <mergeCell ref="A14:A15"/>
    <mergeCell ref="E14:E15"/>
    <mergeCell ref="F14:F15"/>
    <mergeCell ref="G14:G15"/>
    <mergeCell ref="A22:A23"/>
    <mergeCell ref="E22:E23"/>
    <mergeCell ref="F22:F23"/>
    <mergeCell ref="G22:G23"/>
    <mergeCell ref="G49:G50"/>
    <mergeCell ref="C31:C32"/>
    <mergeCell ref="A35:A36"/>
    <mergeCell ref="C37:C38"/>
    <mergeCell ref="G37:G38"/>
    <mergeCell ref="E49:E50"/>
    <mergeCell ref="A33:A34"/>
    <mergeCell ref="C33:C34"/>
    <mergeCell ref="F33:F34"/>
    <mergeCell ref="G33:G34"/>
    <mergeCell ref="C35:C36"/>
    <mergeCell ref="A26:A27"/>
    <mergeCell ref="A8:A9"/>
    <mergeCell ref="B8:B9"/>
    <mergeCell ref="C8:C9"/>
    <mergeCell ref="E8:E9"/>
    <mergeCell ref="F8:F9"/>
    <mergeCell ref="G10:G11"/>
    <mergeCell ref="G31:G32"/>
    <mergeCell ref="A40:A41"/>
    <mergeCell ref="C40:C41"/>
    <mergeCell ref="E40:E41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40:F41"/>
    <mergeCell ref="A24:A25"/>
    <mergeCell ref="E24:E25"/>
    <mergeCell ref="G24:G25"/>
    <mergeCell ref="A1:G1"/>
    <mergeCell ref="A3:G3"/>
    <mergeCell ref="A5:G5"/>
    <mergeCell ref="B4:E4"/>
    <mergeCell ref="A2:F2"/>
    <mergeCell ref="A10:A11"/>
    <mergeCell ref="E10:E11"/>
    <mergeCell ref="F10:F11"/>
    <mergeCell ref="F43:F44"/>
    <mergeCell ref="E43:E44"/>
    <mergeCell ref="G43:G44"/>
    <mergeCell ref="A18:A19"/>
    <mergeCell ref="A31:A32"/>
    <mergeCell ref="G18:G19"/>
    <mergeCell ref="F18:F19"/>
    <mergeCell ref="E18:E19"/>
    <mergeCell ref="F35:F36"/>
    <mergeCell ref="B56:B61"/>
    <mergeCell ref="E56:E61"/>
    <mergeCell ref="F56:F61"/>
    <mergeCell ref="A45:A46"/>
    <mergeCell ref="C45:C46"/>
    <mergeCell ref="G35:G36"/>
    <mergeCell ref="G8:G9"/>
    <mergeCell ref="A49:A50"/>
    <mergeCell ref="B49:B50"/>
    <mergeCell ref="C67:C68"/>
    <mergeCell ref="E67:E68"/>
    <mergeCell ref="F67:F68"/>
    <mergeCell ref="G67:G68"/>
    <mergeCell ref="G56:G61"/>
    <mergeCell ref="A60:A61"/>
    <mergeCell ref="E35:E36"/>
    <mergeCell ref="G51:G52"/>
    <mergeCell ref="A53:A54"/>
    <mergeCell ref="B53:B54"/>
    <mergeCell ref="E53:E54"/>
    <mergeCell ref="A47:A48"/>
    <mergeCell ref="B47:B48"/>
    <mergeCell ref="C47:C48"/>
    <mergeCell ref="E47:E48"/>
    <mergeCell ref="A51:A52"/>
    <mergeCell ref="B51:B52"/>
    <mergeCell ref="C51:C52"/>
    <mergeCell ref="E51:E52"/>
    <mergeCell ref="G47:G48"/>
    <mergeCell ref="F24:F25"/>
    <mergeCell ref="A69:A70"/>
    <mergeCell ref="C69:C70"/>
    <mergeCell ref="E69:E70"/>
    <mergeCell ref="F69:F70"/>
    <mergeCell ref="G69:G70"/>
    <mergeCell ref="A67:A68"/>
    <mergeCell ref="G40:G41"/>
    <mergeCell ref="F31:F32"/>
    <mergeCell ref="E31:E32"/>
    <mergeCell ref="C49:C50"/>
    <mergeCell ref="B62:B65"/>
    <mergeCell ref="A64:A65"/>
    <mergeCell ref="E62:E65"/>
    <mergeCell ref="G62:G65"/>
    <mergeCell ref="F62:F65"/>
    <mergeCell ref="A73:A74"/>
    <mergeCell ref="C73:C74"/>
    <mergeCell ref="E73:E74"/>
    <mergeCell ref="F73:F74"/>
    <mergeCell ref="G73:G74"/>
    <mergeCell ref="A71:A72"/>
    <mergeCell ref="C71:C72"/>
    <mergeCell ref="E71:E72"/>
    <mergeCell ref="F71:F72"/>
    <mergeCell ref="G71:G72"/>
    <mergeCell ref="F20:F21"/>
    <mergeCell ref="A28:A29"/>
    <mergeCell ref="E28:E29"/>
    <mergeCell ref="F28:F29"/>
    <mergeCell ref="G28:G29"/>
    <mergeCell ref="E26:E27"/>
    <mergeCell ref="F26:F27"/>
    <mergeCell ref="G26:G27"/>
    <mergeCell ref="B28:B29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2022-05-24T08:38:08Z</cp:lastPrinted>
  <dcterms:created xsi:type="dcterms:W3CDTF">2016-01-19T07:58:56Z</dcterms:created>
  <dcterms:modified xsi:type="dcterms:W3CDTF">2022-06-07T11:26:09Z</dcterms:modified>
</cp:coreProperties>
</file>