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Lenovo\Desktop\"/>
    </mc:Choice>
  </mc:AlternateContent>
  <bookViews>
    <workbookView xWindow="0" yWindow="0" windowWidth="21576" windowHeight="8088"/>
  </bookViews>
  <sheets>
    <sheet name="Лист 1" sheetId="3" r:id="rId1"/>
    <sheet name="Лист 2" sheetId="31" r:id="rId2"/>
    <sheet name="Лист 3" sheetId="32" r:id="rId3"/>
    <sheet name="Лист 4" sheetId="33" r:id="rId4"/>
    <sheet name="Лист 5" sheetId="34" r:id="rId5"/>
    <sheet name="Лист 6" sheetId="35" r:id="rId6"/>
    <sheet name="Лист 7" sheetId="36" r:id="rId7"/>
    <sheet name="Лист 8" sheetId="37" r:id="rId8"/>
    <sheet name="Лист 9" sheetId="41" r:id="rId9"/>
    <sheet name="Лист 10" sheetId="42" r:id="rId10"/>
    <sheet name="Лист 11" sheetId="39" r:id="rId11"/>
    <sheet name="Лист 12" sheetId="38" r:id="rId12"/>
    <sheet name="Лист 13" sheetId="40" r:id="rId13"/>
  </sheets>
  <definedNames>
    <definedName name="_xlnm._FilterDatabase" localSheetId="1" hidden="1">'Лист 2'!$A$3:$G$18</definedName>
    <definedName name="_xlnm.Print_Area" localSheetId="10">'Лист 11'!$A$2:$H$106</definedName>
    <definedName name="_xlnm.Print_Area" localSheetId="11">'Лист 12'!$A$1:$F$28</definedName>
    <definedName name="_xlnm.Print_Area" localSheetId="1">'Лист 2'!$A$1:$F$18</definedName>
    <definedName name="_xlnm.Print_Area" localSheetId="8">'Лист 9'!$A$1:$F$28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35" l="1"/>
  <c r="H5" i="35"/>
  <c r="H6" i="35"/>
  <c r="H7" i="35"/>
  <c r="H8" i="35"/>
  <c r="H9" i="35"/>
  <c r="H10" i="35"/>
  <c r="H11" i="35"/>
  <c r="H12" i="35"/>
  <c r="H13" i="35"/>
  <c r="H14" i="35"/>
  <c r="H15" i="35"/>
  <c r="H16" i="35"/>
  <c r="H17" i="35"/>
  <c r="H18" i="35"/>
  <c r="H19" i="35"/>
  <c r="H23" i="35"/>
  <c r="H24" i="35"/>
  <c r="H26" i="35"/>
  <c r="H27" i="35"/>
  <c r="H28" i="35"/>
  <c r="C29" i="35"/>
  <c r="D29" i="35"/>
  <c r="E29" i="35"/>
  <c r="F29" i="35"/>
  <c r="G29" i="35"/>
  <c r="H29" i="35"/>
  <c r="C28" i="34"/>
  <c r="D28" i="34"/>
  <c r="E28" i="34" s="1"/>
</calcChain>
</file>

<file path=xl/sharedStrings.xml><?xml version="1.0" encoding="utf-8"?>
<sst xmlns="http://schemas.openxmlformats.org/spreadsheetml/2006/main" count="1583" uniqueCount="542">
  <si>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</si>
  <si>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</si>
  <si>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</si>
  <si>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</si>
  <si>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</si>
  <si>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</si>
  <si>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</si>
  <si>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</si>
  <si>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</si>
  <si>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</si>
  <si>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</si>
  <si>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</si>
  <si>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</si>
  <si>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</si>
  <si>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</si>
  <si>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</si>
  <si>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</si>
  <si>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</si>
  <si>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</si>
  <si>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</si>
  <si>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</si>
  <si>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</si>
  <si>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</si>
  <si>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</si>
  <si>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</si>
  <si>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</si>
  <si>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</si>
  <si>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</si>
  <si>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</si>
  <si>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</si>
  <si>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</si>
  <si>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</si>
  <si>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</si>
  <si>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</si>
  <si>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</si>
  <si>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Волинська митниця</t>
  </si>
  <si>
    <t>Закарпатська митниця</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</si>
  <si>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</si>
  <si>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</si>
  <si>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</si>
  <si>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</si>
  <si>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</si>
  <si>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</si>
  <si>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</si>
  <si>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</si>
  <si>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</si>
  <si>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</si>
  <si>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</si>
  <si>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</si>
  <si>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</si>
  <si>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</si>
  <si>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</si>
  <si>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</si>
  <si>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</si>
  <si>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</si>
  <si>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</si>
  <si>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</si>
  <si>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</si>
  <si>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</si>
  <si>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</si>
  <si>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</si>
  <si>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</si>
  <si>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</si>
  <si>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</si>
  <si>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</si>
  <si>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</si>
  <si>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</si>
  <si>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</si>
  <si>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</si>
  <si>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</si>
  <si>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</si>
  <si>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</si>
  <si>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</si>
  <si>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</si>
  <si>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</si>
  <si>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</si>
  <si>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</si>
  <si>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</si>
  <si>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</si>
  <si>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</si>
  <si>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</si>
  <si>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</si>
  <si>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</si>
  <si>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</si>
  <si>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</si>
  <si>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</si>
  <si>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</si>
  <si>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</si>
  <si>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 xml:space="preserve">Дніпровська митниця </t>
  </si>
  <si>
    <t>Київська  митниця</t>
  </si>
  <si>
    <t xml:space="preserve">Львівська митниця        </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</si>
  <si>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</si>
  <si>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</si>
  <si>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</si>
  <si>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</si>
  <si>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</si>
  <si>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</si>
  <si>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</si>
  <si>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</si>
  <si>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</si>
  <si>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</si>
  <si>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</si>
  <si>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</si>
  <si>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</si>
  <si>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</si>
  <si>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</si>
  <si>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</si>
  <si>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</si>
  <si>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</si>
  <si>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</si>
  <si>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</si>
  <si>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</si>
  <si>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</si>
  <si>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</si>
  <si>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</si>
  <si>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</si>
  <si>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</si>
  <si>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</si>
  <si>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оцінка «незадовільно» - показник &lt;90%;</t>
  </si>
  <si>
    <t>оцінка «задовільно» - показник 97-90%;</t>
  </si>
  <si>
    <t>оцінка «добре» - показник &lt;100-98%;</t>
  </si>
  <si>
    <t>оцінка «відмінно» - показник ≥100%.</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</si>
  <si>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</si>
  <si>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</si>
  <si>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Eфект(пт) =(2190,7-6991,8)x100%/6991,8  = -68,7%</t>
  </si>
  <si>
    <t>простій у роботі</t>
  </si>
  <si>
    <t xml:space="preserve">Пвик=(∑факт./∑індикат.) *100 %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</si>
  <si>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</si>
  <si>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&lt;   Kv
оцінка показника ефективності - «добре»</t>
  </si>
  <si>
    <t>Vмд ˃ Kv
оцінка показника ефективності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</si>
  <si>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</si>
  <si>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r>
      <t xml:space="preserve">                                            </t>
    </r>
    <r>
      <rPr>
        <b/>
        <sz val="12"/>
        <color theme="1"/>
        <rFont val="Times New Roman"/>
        <family val="1"/>
        <charset val="204"/>
      </rPr>
      <t>Примітка*</t>
    </r>
  </si>
  <si>
    <t>Пункти пропуску для автомобільного сполучення у зоні діяльності митниці відсутні.</t>
  </si>
  <si>
    <t>Відповідно до наказу Держмитслужби від 24.02.2022 № 113 (зі змінами) визначено, що у роботі митного поста "Виступовичі-автомобільний" митного поста "Олевськ" (крім сектору митного оформлення "Олевськ-вантажний" встановлено простій. Враховуючи вищевикладене, інформацію щодо комплексної оцінки "Тривалість здійснення митного контролю транспортних засобів на смугах рху "червоний коридор" у зонах митного контролю пунктів пропуску для автомобільного сполучення" надати не можливо.</t>
  </si>
  <si>
    <t>Відповідно до пункту 1 розпорядження Кабінету Міністрів України від 26.02.2022 № 188-р «Про тимчасове закриття деяких пунктів пропуску через державний кордон та пунктів контролю» міжнародний автомобільний пункт пропуску «Вільча» тимчасово закрито.</t>
  </si>
  <si>
    <t xml:space="preserve">З 28.02.2022 року 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</si>
  <si>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 xml:space="preserve">Пункти пропуску тимчасово закриті відповідно до  розпорядження Кабінету Міністрів України від 26.02.2022 № 188-р «Про тимчасове закриття деяких пунктів пропуску через державний кордон та пунктів контролю» </t>
  </si>
  <si>
    <t>№           з/п</t>
  </si>
  <si>
    <t>22.</t>
  </si>
  <si>
    <t>23.</t>
  </si>
  <si>
    <t>24.</t>
  </si>
  <si>
    <t>25.</t>
  </si>
  <si>
    <t>Загальне</t>
  </si>
  <si>
    <t>Чспм=(СПМПД/СПМП)х100%</t>
  </si>
  <si>
    <t>Чспм=(9/5)х100%</t>
  </si>
  <si>
    <t>Чспм=(0/1)х100%</t>
  </si>
  <si>
    <t>Чспм=(18/138)х100%</t>
  </si>
  <si>
    <t>Чспм=(194/139)х100%</t>
  </si>
  <si>
    <t>Чспм=(22/18)х100%</t>
  </si>
  <si>
    <t>113%</t>
  </si>
  <si>
    <t>Чспм=(3/2)х100%</t>
  </si>
  <si>
    <t>Чспм=(227/258)х100%</t>
  </si>
  <si>
    <t>Чспм=(5/19)х100%</t>
  </si>
  <si>
    <t>Чспм=(1/3)х100%</t>
  </si>
  <si>
    <t>Чспм=(623/185)х100%</t>
  </si>
  <si>
    <t>Чспм=(111/230)х100%</t>
  </si>
  <si>
    <t>Чспм=(1/9)х100%</t>
  </si>
  <si>
    <t>Чспм=(12/14)х100%</t>
  </si>
  <si>
    <t>Чспм=(3/4)х100%</t>
  </si>
  <si>
    <t>Чспм=(4/8)х100%</t>
  </si>
  <si>
    <t>Чспм=(7/0)х100%</t>
  </si>
  <si>
    <t>Чспм=(111/129)х100%</t>
  </si>
  <si>
    <t>Чспм=(16/47)х100%</t>
  </si>
  <si>
    <t>КРІварт=147720,27/7732238,52-412,58/30550,11</t>
  </si>
  <si>
    <t>КРІварт=2957,40/248534,16-412,58/30550,11</t>
  </si>
  <si>
    <t>КРІварт=1185,34/89208,45-412,58/30550,11</t>
  </si>
  <si>
    <t>КРІварт=7316,23/989610,28-412,58/30550,11</t>
  </si>
  <si>
    <t>КРІварт=3647,34/154491,02-412,58/30550,11</t>
  </si>
  <si>
    <t>КРІварт=12432,00/414336,97-412,58/30550,11</t>
  </si>
  <si>
    <t>КРІварт=23183,21/1813493,31-412,58/30550,11</t>
  </si>
  <si>
    <t>КРІварт=4977,57/274600,86-412,58/30550,11</t>
  </si>
  <si>
    <t>КРІварт=117352,48/6449082,32-412,58/30550,11</t>
  </si>
  <si>
    <t>КРІварт=11710,65/1172620,29-412,58/30550,11</t>
  </si>
  <si>
    <t>КРІварт=6291,97/500260,65-412,58/30550,11</t>
  </si>
  <si>
    <t>КРІварт=10285,41/583789,80-412,58/30550,11</t>
  </si>
  <si>
    <t>КРІварт=4399,50/588956,88-412,58/30550,11</t>
  </si>
  <si>
    <t>КРІварт=12977,21/943795,02-412,58/30550,11</t>
  </si>
  <si>
    <t>КРІварт=32669,84/1988110,91-412,58/30550,11</t>
  </si>
  <si>
    <t>КРІварт=0,00/151606,47-412,58/30550,11</t>
  </si>
  <si>
    <t>КРІварт=0,00/0,00-412,58/30550,11</t>
  </si>
  <si>
    <t>КРІварт=0,00/0,89-412,58/30550,11</t>
  </si>
  <si>
    <t>КРІварт=0,00/15,99-412,58/30550,11</t>
  </si>
  <si>
    <t>КРІварт=1045,83/152735,17-412,58/30550,11</t>
  </si>
  <si>
    <t>КРІварт=4297,43/226753,84-412,58/30550,11</t>
  </si>
  <si>
    <t>КРІварт=0,00/567,32-412,58/30550,11</t>
  </si>
  <si>
    <t>КРІварт=969,80/230405,71-412,58/30550,11</t>
  </si>
  <si>
    <t>КРІварт=2628,06/302489,70-412,58/30550,11</t>
  </si>
  <si>
    <t>КРІварт=4532,11/5537517,68-412,58/30550,11</t>
  </si>
  <si>
    <t>Eфект(пт)=(42,5-306,8)x100%/306,8=-86,14%</t>
  </si>
  <si>
    <t>Ефект (пт)=(1843,3-1615,2)х100%/1615,2=14,1%</t>
  </si>
  <si>
    <t>Ефект (пт)=(3418,48-5470,22)x100%/5470,22=-37,5%</t>
  </si>
  <si>
    <t>Ефект (пт)=(1207,9-1732,5)х100%/1732,5=-30,3%</t>
  </si>
  <si>
    <t>Ефект (пт) =(1075,85-5411,3)x100%/5411,3= -80,1%</t>
  </si>
  <si>
    <t>Ефект(пт)= (1668,3 - 1145,2)x100%/1145,2 = 45,7%</t>
  </si>
  <si>
    <t>Ефект (пт) = (80,78 – 230)х100%/230= -64,9%</t>
  </si>
  <si>
    <t>Ефект (пт) = (2521,51 – 3945,8)х 100%/3945,8=-36,1%</t>
  </si>
  <si>
    <t>Ефект (пт) = (503,3 - 11424,8)x100%/503,3=-95,6%</t>
  </si>
  <si>
    <t>Eфект(пт)=(1027,38-976,77)x100%/976,77=5,18%</t>
  </si>
  <si>
    <t>Ефект(пт)=(152,5-2304,9)x100%/2304,9= -93%</t>
  </si>
  <si>
    <t>Ефект (пт) = (997,2– 409,1)х100%/409,1=143,8%</t>
  </si>
  <si>
    <t>Ефект (пт) =(0-620,6)x100%/620,6 = -100%</t>
  </si>
  <si>
    <t>Ефект (пт)= (8239,7 - 8026,7) х100%/8026,7=2,6%</t>
  </si>
  <si>
    <t>Ефект (пт) =(2172,8-8641,1)x100%/8641,1= -74,9%</t>
  </si>
  <si>
    <t xml:space="preserve">Ефект (пт)= (632,5-465,3)х100%/465,3= 36%
</t>
  </si>
  <si>
    <t>Ефект (пт)=(122,62-175,15)х100%/175,15= - 30,0%</t>
  </si>
  <si>
    <t>Eфект(пт) =(4,2-657,8)x100%/657,8= -99,4%</t>
  </si>
  <si>
    <t>Ефект (пт)=(527,42-484,517)x100%/484,517=9%</t>
  </si>
  <si>
    <t>Код</t>
  </si>
  <si>
    <t>Назва</t>
  </si>
  <si>
    <t>МДМФ-АСУР</t>
  </si>
  <si>
    <t>МДРН-АСУР</t>
  </si>
  <si>
    <t>Відсоток</t>
  </si>
  <si>
    <t>Оцінка</t>
  </si>
  <si>
    <t>UA100</t>
  </si>
  <si>
    <t>добре*</t>
  </si>
  <si>
    <t>UA101</t>
  </si>
  <si>
    <t>UA102</t>
  </si>
  <si>
    <t>UA110</t>
  </si>
  <si>
    <t>UA112</t>
  </si>
  <si>
    <t>UA204</t>
  </si>
  <si>
    <t>задовільно*</t>
  </si>
  <si>
    <t>UA205</t>
  </si>
  <si>
    <t>UA206</t>
  </si>
  <si>
    <t>UA209</t>
  </si>
  <si>
    <t>UA305</t>
  </si>
  <si>
    <t>UA400</t>
  </si>
  <si>
    <t>UA401</t>
  </si>
  <si>
    <t>UA403</t>
  </si>
  <si>
    <t>UA408</t>
  </si>
  <si>
    <t>UA500</t>
  </si>
  <si>
    <t>UA504</t>
  </si>
  <si>
    <t>UA508</t>
  </si>
  <si>
    <t>UA700</t>
  </si>
  <si>
    <t>UA702</t>
  </si>
  <si>
    <t>UA805</t>
  </si>
  <si>
    <t>UA806</t>
  </si>
  <si>
    <t>UA807</t>
  </si>
  <si>
    <t>UA901</t>
  </si>
  <si>
    <t>UA902</t>
  </si>
  <si>
    <t>UA903</t>
  </si>
  <si>
    <t>незадовільно*</t>
  </si>
  <si>
    <t>Всього</t>
  </si>
  <si>
    <t>СУР МОІМ</t>
  </si>
  <si>
    <t>СУР МОЕ</t>
  </si>
  <si>
    <t>МДВ-ВМО</t>
  </si>
  <si>
    <t>МДМО-ЗІМ</t>
  </si>
  <si>
    <t>МДР-ЗІМ</t>
  </si>
  <si>
    <t>відмінно*</t>
  </si>
  <si>
    <t>1+1+1</t>
  </si>
  <si>
    <t>РМ = К1+К2+К3</t>
  </si>
  <si>
    <t>РМ - показник рейтингового місця митниці</t>
  </si>
  <si>
    <t>7.28-22</t>
  </si>
  <si>
    <r>
      <t xml:space="preserve">36,78/0 </t>
    </r>
    <r>
      <rPr>
        <sz val="12"/>
        <rFont val="Calibri"/>
        <family val="2"/>
        <charset val="204"/>
      </rPr>
      <t>·</t>
    </r>
    <r>
      <rPr>
        <sz val="12"/>
        <rFont val="Times New Roman"/>
        <family val="1"/>
        <charset val="204"/>
      </rPr>
      <t>100</t>
    </r>
  </si>
  <si>
    <r>
      <t xml:space="preserve">К3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</si>
  <si>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К3 - коєфіцієнт рівня сплати узгоджених грошових зобов'язань, %</t>
  </si>
  <si>
    <t>7.28-21</t>
  </si>
  <si>
    <r>
      <t>0/10614,05</t>
    </r>
    <r>
      <rPr>
        <sz val="12"/>
        <rFont val="Calibri"/>
        <family val="2"/>
        <charset val="204"/>
      </rPr>
      <t>·</t>
    </r>
    <r>
      <rPr>
        <sz val="12"/>
        <rFont val="Times New Roman"/>
        <family val="1"/>
        <charset val="204"/>
      </rPr>
      <t>100</t>
    </r>
  </si>
  <si>
    <r>
      <t xml:space="preserve">К2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</si>
  <si>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К2 - коефіцієнт рівня узгодження грошових зобов'язань,  %</t>
  </si>
  <si>
    <t>7.28-20</t>
  </si>
  <si>
    <r>
      <t xml:space="preserve">2/4 </t>
    </r>
    <r>
      <rPr>
        <sz val="12"/>
        <rFont val="Calibri"/>
        <family val="2"/>
        <charset val="204"/>
      </rPr>
      <t>·</t>
    </r>
    <r>
      <rPr>
        <sz val="12"/>
        <rFont val="Times New Roman"/>
        <family val="1"/>
        <charset val="204"/>
      </rPr>
      <t>100</t>
    </r>
  </si>
  <si>
    <r>
      <t xml:space="preserve">К1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</si>
  <si>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К1-коефіцієнт кількості проведених документальних перевірок, %</t>
  </si>
  <si>
    <t>7.28-19</t>
  </si>
  <si>
    <t>2+1+2</t>
  </si>
  <si>
    <t>РМ=К1+К2+К3</t>
  </si>
  <si>
    <t>7.27-19</t>
  </si>
  <si>
    <t>4,61/3,85*100</t>
  </si>
  <si>
    <t>К3 = А/В*100</t>
  </si>
  <si>
    <r>
      <rPr>
        <b/>
        <sz val="12"/>
        <color indexed="8"/>
        <rFont val="Times New Roman"/>
        <family val="1"/>
        <charset val="204"/>
      </rPr>
      <t>К3</t>
    </r>
    <r>
      <rPr>
        <sz val="12"/>
        <color indexed="8"/>
        <rFont val="Times New Roman"/>
        <family val="1"/>
        <charset val="204"/>
      </rPr>
      <t xml:space="preserve"> – коефіцієнт рівня сплати узгоджених грошових зобов`язань, %</t>
    </r>
  </si>
  <si>
    <t>3,85/278,06*100</t>
  </si>
  <si>
    <t>К2 = А/В*100</t>
  </si>
  <si>
    <r>
      <rPr>
        <b/>
        <sz val="12"/>
        <color indexed="8"/>
        <rFont val="Times New Roman"/>
        <family val="1"/>
        <charset val="204"/>
      </rPr>
      <t>К2</t>
    </r>
    <r>
      <rPr>
        <sz val="12"/>
        <color indexed="8"/>
        <rFont val="Times New Roman"/>
        <family val="1"/>
        <charset val="204"/>
      </rPr>
      <t xml:space="preserve"> - коефіцієнт рівня узгодження грошових зобов`язань, %</t>
    </r>
  </si>
  <si>
    <t>3/2*100</t>
  </si>
  <si>
    <t>К1 = А/В*100</t>
  </si>
  <si>
    <r>
      <rPr>
        <b/>
        <sz val="12"/>
        <color indexed="8"/>
        <rFont val="Times New Roman"/>
        <family val="1"/>
        <charset val="204"/>
      </rPr>
      <t>К1</t>
    </r>
    <r>
      <rPr>
        <sz val="12"/>
        <color indexed="8"/>
        <rFont val="Times New Roman"/>
        <family val="1"/>
        <charset val="204"/>
      </rPr>
      <t xml:space="preserve"> - коефіцієнт кількості проведених документальних перевірок, %</t>
    </r>
  </si>
  <si>
    <t>2+1+1</t>
  </si>
  <si>
    <t>РМ - показник рейтингового місця митниця</t>
  </si>
  <si>
    <t>7.26-19</t>
  </si>
  <si>
    <t>38,67/106,45*100</t>
  </si>
  <si>
    <t>К3=А/В*100</t>
  </si>
  <si>
    <t>К3 - коефіціент рівня сплати узгоджених грошових зобов'язань, %</t>
  </si>
  <si>
    <t>106,45/1130,28*100</t>
  </si>
  <si>
    <t>К2=А/В*100</t>
  </si>
  <si>
    <t>К2- коефіціент рівня узгодження грошових зобов'язань, %</t>
  </si>
  <si>
    <t>5/3*100%</t>
  </si>
  <si>
    <t>К1=А/В*100</t>
  </si>
  <si>
    <t>К1-коефіціент кількості проведених документальних перевірок, %</t>
  </si>
  <si>
    <t>7.25-19</t>
  </si>
  <si>
    <t>105,45/21,24*100</t>
  </si>
  <si>
    <t>К 3 = А/В*100</t>
  </si>
  <si>
    <t>К 3 – коефіцієнт рівня сплати узгоджених грошових зобов'язань, %</t>
  </si>
  <si>
    <t>21,24/312,85*100</t>
  </si>
  <si>
    <t>К 2 = А/В*100</t>
  </si>
  <si>
    <t>К 2 - коефіцієнт рівня узгодження грошових зобов'язань, %</t>
  </si>
  <si>
    <t>4/1*100</t>
  </si>
  <si>
    <t>К 1 = А/В*100</t>
  </si>
  <si>
    <t>К 1 - коефіцієнт кількості проведених документальних  перевірок, %</t>
  </si>
  <si>
    <t>7.24-19</t>
  </si>
  <si>
    <t>42,73/154,59*100</t>
  </si>
  <si>
    <t>154,59/944,87*100</t>
  </si>
  <si>
    <t>19/2*100</t>
  </si>
  <si>
    <t>РМ = К1 + К2 + К3</t>
  </si>
  <si>
    <t>7.23-19</t>
  </si>
  <si>
    <t>5,08/5,09*100</t>
  </si>
  <si>
    <t>К3 = А/В * 100</t>
  </si>
  <si>
    <t>К3 - коефіціент рівня сплати узгоджених грошових зобовязань, %</t>
  </si>
  <si>
    <t>5,09/649,7*100</t>
  </si>
  <si>
    <t>К2 = А/В * 100</t>
  </si>
  <si>
    <t>К2 - коефіціент рівня узгодження грошових зобовязань, %</t>
  </si>
  <si>
    <t>2/2*100</t>
  </si>
  <si>
    <t>К1 = А/В * 100</t>
  </si>
  <si>
    <t>К1 - коефіціент кількості проведних документальних перевірок, %</t>
  </si>
  <si>
    <t>2+2+1</t>
  </si>
  <si>
    <t>7.22-19</t>
  </si>
  <si>
    <t>23,42/100,84*100</t>
  </si>
  <si>
    <t>100,84/100,84*100</t>
  </si>
  <si>
    <t>3/1*100</t>
  </si>
  <si>
    <t>2+2+2</t>
  </si>
  <si>
    <t>7.21-19</t>
  </si>
  <si>
    <t>173,84/215,02*100</t>
  </si>
  <si>
    <t>К3 - коефіцієнт рівня сплати узгоджених грошових зобов'язань, %</t>
  </si>
  <si>
    <t>215,02/215,02*100</t>
  </si>
  <si>
    <t>К2 - коефіцієнт рівня узгодження грошових зобов'язань, %</t>
  </si>
  <si>
    <t>4/2*100</t>
  </si>
  <si>
    <t>К1 - коефіцієнт кількості проведених документальних перевірок, %</t>
  </si>
  <si>
    <t xml:space="preserve">РМ = К1+К2+К3 </t>
  </si>
  <si>
    <t xml:space="preserve">Запорізька митниця </t>
  </si>
  <si>
    <t>7.20-19</t>
  </si>
  <si>
    <t>382,14/2,5*100</t>
  </si>
  <si>
    <t>К3 = А/В·100</t>
  </si>
  <si>
    <t xml:space="preserve">К3 –коефіцієнт рівня сплати узгоджених грошових забов'язань, %
</t>
  </si>
  <si>
    <t>2,5/119,65*100</t>
  </si>
  <si>
    <t>К2 = А/В·100</t>
  </si>
  <si>
    <t>К2 – коефіцієнт рівня узгодження грошових забов'язань, %</t>
  </si>
  <si>
    <t>К1 = А/В·100</t>
  </si>
  <si>
    <t>К1 – коефіцієнт кількості проведених документальних перевірок, %</t>
  </si>
  <si>
    <t>7.19-19</t>
  </si>
  <si>
    <t>3,69/156,32*100</t>
  </si>
  <si>
    <t>К3-коефіцієнт рівня сплати узгоджених грошових зобов'язань, %</t>
  </si>
  <si>
    <t>156,32/44695,21*100</t>
  </si>
  <si>
    <t>К2-коефіцієнт рівня узгодження грошових зобов'язань, %</t>
  </si>
  <si>
    <t>11/2*100</t>
  </si>
  <si>
    <r>
      <t>РМ</t>
    </r>
    <r>
      <rPr>
        <b/>
        <sz val="12"/>
        <color rgb="FF000000"/>
        <rFont val="Times New Roman"/>
        <family val="1"/>
        <charset val="204"/>
      </rPr>
      <t xml:space="preserve"> — показник рейтингового місця митниці</t>
    </r>
  </si>
  <si>
    <t>7.16-19</t>
  </si>
  <si>
    <t>0,0/0,0*100</t>
  </si>
  <si>
    <t>К3=А/В х 100</t>
  </si>
  <si>
    <r>
      <rPr>
        <b/>
        <sz val="12"/>
        <color theme="1"/>
        <rFont val="Times New Roman"/>
        <family val="1"/>
        <charset val="204"/>
      </rPr>
      <t>К3</t>
    </r>
    <r>
      <rPr>
        <sz val="12"/>
        <color rgb="FF000000"/>
        <rFont val="Times New Roman"/>
        <family val="1"/>
        <charset val="204"/>
      </rPr>
      <t xml:space="preserve"> — коефіцієнт рівня сплати узгоджених грошових зобов’язань, %</t>
    </r>
  </si>
  <si>
    <t>К2=А/В х 100</t>
  </si>
  <si>
    <r>
      <rPr>
        <b/>
        <sz val="12"/>
        <color theme="1"/>
        <rFont val="Times New Roman"/>
        <family val="1"/>
        <charset val="204"/>
      </rPr>
      <t>К2</t>
    </r>
    <r>
      <rPr>
        <sz val="12"/>
        <color rgb="FF000000"/>
        <rFont val="Times New Roman"/>
        <family val="1"/>
        <charset val="204"/>
      </rPr>
      <t xml:space="preserve"> — коефіцієнт рівня узгодження грошових зобов’язань, %</t>
    </r>
  </si>
  <si>
    <t>0/1*100</t>
  </si>
  <si>
    <t>К1=А/В х 100</t>
  </si>
  <si>
    <r>
      <rPr>
        <b/>
        <sz val="12"/>
        <color theme="1"/>
        <rFont val="Times New Roman"/>
        <family val="1"/>
        <charset val="204"/>
      </rPr>
      <t>К1</t>
    </r>
    <r>
      <rPr>
        <sz val="12"/>
        <color rgb="FF000000"/>
        <rFont val="Times New Roman"/>
        <family val="1"/>
        <charset val="204"/>
      </rPr>
      <t>-коефіцієнт кількості проведених документальних перевірок, %</t>
    </r>
  </si>
  <si>
    <r>
      <rPr>
        <b/>
        <sz val="12"/>
        <color indexed="8"/>
        <rFont val="Times New Roman"/>
        <family val="1"/>
        <charset val="204"/>
      </rPr>
      <t>РМ - показник рейтингового місця митниці</t>
    </r>
  </si>
  <si>
    <t>7.15-19</t>
  </si>
  <si>
    <r>
      <rPr>
        <b/>
        <sz val="12"/>
        <color indexed="8"/>
        <rFont val="Times New Roman"/>
        <family val="1"/>
        <charset val="204"/>
      </rPr>
      <t xml:space="preserve">К3 </t>
    </r>
    <r>
      <rPr>
        <sz val="12"/>
        <color indexed="8"/>
        <rFont val="Times New Roman"/>
        <family val="1"/>
        <charset val="204"/>
      </rPr>
      <t>- коефіцієнт рівня сплати узгоджених грошових зобов'язань, %</t>
    </r>
  </si>
  <si>
    <r>
      <rPr>
        <b/>
        <sz val="12"/>
        <color indexed="8"/>
        <rFont val="Times New Roman"/>
        <family val="1"/>
        <charset val="204"/>
      </rPr>
      <t xml:space="preserve">К2 </t>
    </r>
    <r>
      <rPr>
        <sz val="12"/>
        <color indexed="8"/>
        <rFont val="Times New Roman"/>
        <family val="1"/>
        <charset val="204"/>
      </rPr>
      <t>- коефіцієнт рівня узгодження грошових зобов'язань, %</t>
    </r>
  </si>
  <si>
    <t>0/6*100</t>
  </si>
  <si>
    <r>
      <rPr>
        <b/>
        <sz val="12"/>
        <color indexed="8"/>
        <rFont val="Times New Roman"/>
        <family val="1"/>
        <charset val="204"/>
      </rPr>
      <t xml:space="preserve">К1 </t>
    </r>
    <r>
      <rPr>
        <sz val="12"/>
        <color indexed="8"/>
        <rFont val="Times New Roman"/>
        <family val="1"/>
        <charset val="204"/>
      </rPr>
      <t>– коефіцієнт кількості проведених документальних  перевірок, %</t>
    </r>
  </si>
  <si>
    <t xml:space="preserve">РМ — показник рейтингового місця митниці </t>
  </si>
  <si>
    <t xml:space="preserve">Харківська митниця </t>
  </si>
  <si>
    <t>7.14-19</t>
  </si>
  <si>
    <t>41,12/174,78·100</t>
  </si>
  <si>
    <t xml:space="preserve">К3 –коефіцієнт рівня сплати узгоджених грошових зобовязань, %
</t>
  </si>
  <si>
    <t>174,78/2125,43·100</t>
  </si>
  <si>
    <t>К2 – коефіцієнт рівня узгодження грошових зобовязань, %</t>
  </si>
  <si>
    <t>6/49·100</t>
  </si>
  <si>
    <t>К1 – коефіцієнт кількості проведених документальних перевірок перевірок, %</t>
  </si>
  <si>
    <t>1+1+2</t>
  </si>
  <si>
    <t xml:space="preserve">РМ = К1 + К2 + К3 </t>
  </si>
  <si>
    <t xml:space="preserve">РМ – показник 
рейтингового місця митниці
</t>
  </si>
  <si>
    <t xml:space="preserve">Рівненська митниця </t>
  </si>
  <si>
    <t>7.13-19</t>
  </si>
  <si>
    <t>117,13/43,4*100</t>
  </si>
  <si>
    <t>К3 – коефіцієнт рівня сплати узгоджених грошових зобов'язань, %</t>
  </si>
  <si>
    <t>43,4/762,74*100</t>
  </si>
  <si>
    <t>К2 – коефіцієнт рівня узгодження грошових зобов'язань, %</t>
  </si>
  <si>
    <t>10/36*100</t>
  </si>
  <si>
    <t>РМ – показник рейтингового місця</t>
  </si>
  <si>
    <t>7.12-19</t>
  </si>
  <si>
    <t>40,03/64,16*100</t>
  </si>
  <si>
    <t>64,16/2751,26*100</t>
  </si>
  <si>
    <t>К2 - коефіцієнт рівня узгодження грошових зобов'язань  %</t>
  </si>
  <si>
    <t>7/17*100</t>
  </si>
  <si>
    <t>К1  - коефіцієнт кількості проведених документальних перевірок, %</t>
  </si>
  <si>
    <t>1+2+1</t>
  </si>
  <si>
    <t>ПМ = К1 + К2 + К3</t>
  </si>
  <si>
    <t>ПМ – показник рейтингового місця митниці</t>
  </si>
  <si>
    <t>7.11-19</t>
  </si>
  <si>
    <t>36,26/77,25*100</t>
  </si>
  <si>
    <t>К3  – коефіцієнт рівня сплати узгоджених грошових зобов"язань, %</t>
  </si>
  <si>
    <t>77,25/82,86*100</t>
  </si>
  <si>
    <t>К2  – коефіцієнт рівня узгодження грошових зобов"язань, %</t>
  </si>
  <si>
    <t>6/12*100</t>
  </si>
  <si>
    <t>7.10-19</t>
  </si>
  <si>
    <t>55,54/851,3*100</t>
  </si>
  <si>
    <r>
      <rPr>
        <b/>
        <sz val="12"/>
        <color theme="1"/>
        <rFont val="Times New Roman"/>
        <family val="1"/>
        <charset val="204"/>
      </rPr>
      <t>К3</t>
    </r>
    <r>
      <rPr>
        <sz val="12"/>
        <color theme="1"/>
        <rFont val="Times New Roman"/>
        <family val="1"/>
        <charset val="204"/>
      </rPr>
      <t xml:space="preserve"> -коефіцієнт рівня сплати узгоджених грошових зобов'язань, %</t>
    </r>
  </si>
  <si>
    <t>851,3/912,6*100</t>
  </si>
  <si>
    <r>
      <rPr>
        <b/>
        <sz val="12"/>
        <color theme="1"/>
        <rFont val="Times New Roman"/>
        <family val="1"/>
        <charset val="204"/>
      </rPr>
      <t>К2</t>
    </r>
    <r>
      <rPr>
        <sz val="12"/>
        <color theme="1"/>
        <rFont val="Times New Roman"/>
        <family val="1"/>
        <charset val="204"/>
      </rPr>
      <t xml:space="preserve"> -коефіцієнт рівня узгоджених грошових зобов'язань, %</t>
    </r>
  </si>
  <si>
    <t>8/16*100</t>
  </si>
  <si>
    <r>
      <rPr>
        <b/>
        <sz val="12"/>
        <color theme="1"/>
        <rFont val="Times New Roman"/>
        <family val="1"/>
        <charset val="204"/>
      </rPr>
      <t>К1</t>
    </r>
    <r>
      <rPr>
        <sz val="12"/>
        <color theme="1"/>
        <rFont val="Times New Roman"/>
        <family val="1"/>
        <charset val="204"/>
      </rPr>
      <t xml:space="preserve"> -коефіцієнт кількості проведених документальних перевірок, %</t>
    </r>
  </si>
  <si>
    <t>7.8-19</t>
  </si>
  <si>
    <t>2835,16/6429,72*100</t>
  </si>
  <si>
    <t>К3 = А/В *100</t>
  </si>
  <si>
    <t>К3 - коефіцієнт рівня сплати узгоджених грошових зобов`язань, 100%</t>
  </si>
  <si>
    <t>6429,72/15045,88*100</t>
  </si>
  <si>
    <t>К2 = А/В *100</t>
  </si>
  <si>
    <t>К2 - коефіцієнт рівня узгодження грошових зобов`язань, %</t>
  </si>
  <si>
    <t>11/38*100</t>
  </si>
  <si>
    <t>К1 = А/В *100</t>
  </si>
  <si>
    <t>7.7-19</t>
  </si>
  <si>
    <t>193,3/104,41*100</t>
  </si>
  <si>
    <t>104,41/1075,26*100</t>
  </si>
  <si>
    <t>27/61</t>
  </si>
  <si>
    <t>7.6-19</t>
  </si>
  <si>
    <t xml:space="preserve">К3 – коефіцієнт рівня сплати узгоджених грошових зобов'язань, %
</t>
  </si>
  <si>
    <t>0/10272,06*100</t>
  </si>
  <si>
    <t>1/7*100</t>
  </si>
  <si>
    <t>7.5-19</t>
  </si>
  <si>
    <t>3118,56/365,54*100</t>
  </si>
  <si>
    <t>К 3 = А/В·100</t>
  </si>
  <si>
    <t>365,54/34650,95*100</t>
  </si>
  <si>
    <t>К 2 = А/В·100</t>
  </si>
  <si>
    <t>7/20*100</t>
  </si>
  <si>
    <t>К 1 = А/В·100</t>
  </si>
  <si>
    <t>К 1 – коефіцієнт кількості проведених документальних  перевірок, %</t>
  </si>
  <si>
    <t>РМ – показник рейтингового місця митниці</t>
  </si>
  <si>
    <t>7.4-19</t>
  </si>
  <si>
    <t>999,76/5935,28*100</t>
  </si>
  <si>
    <t>К3 – коефіцієнт рівня сплати узгоджених грошових зобовязань, %</t>
  </si>
  <si>
    <t>5935,28/7494,49*100</t>
  </si>
  <si>
    <t>К2 - коефіцієнт рівня узгодження грошових зобовязань, %</t>
  </si>
  <si>
    <t>14/33*100</t>
  </si>
  <si>
    <t>РМ= К1+К2+К3</t>
  </si>
  <si>
    <t>РМ -показник рейтингового місця митниці</t>
  </si>
  <si>
    <t>7.3-19</t>
  </si>
  <si>
    <t>117/5001,09*100</t>
  </si>
  <si>
    <t>К3- коефіцієнт рівня сплати узгоджених грошових зобов"язань, %</t>
  </si>
  <si>
    <t>5001,09/5504,56*100</t>
  </si>
  <si>
    <t>К2- коефіцієнт рівня узгоджених грошових зобов"язань,%</t>
  </si>
  <si>
    <t>13/15*100</t>
  </si>
  <si>
    <t>K1 -коефіцієнт  кількості проведених документальних перевірок, %</t>
  </si>
  <si>
    <t>1+2+2</t>
  </si>
  <si>
    <t>РМ = К1 + К2 +К3</t>
  </si>
  <si>
    <t xml:space="preserve">Чернівецька митниця </t>
  </si>
  <si>
    <t>7.2-19</t>
  </si>
  <si>
    <t>437,9/359,35*100</t>
  </si>
  <si>
    <t>359,35/418,36*100</t>
  </si>
  <si>
    <t>К2  = А/В*100</t>
  </si>
  <si>
    <t>5/13*100</t>
  </si>
  <si>
    <t>КР - коефіцієнт кількості проведених документальних виїзних перевірок, %</t>
  </si>
  <si>
    <t>7.1-19</t>
  </si>
  <si>
    <t>(2,97/0)*100</t>
  </si>
  <si>
    <r>
      <rPr>
        <b/>
        <sz val="12"/>
        <color theme="1"/>
        <rFont val="Times New Roman"/>
        <family val="1"/>
        <charset val="204"/>
      </rPr>
      <t>К3</t>
    </r>
    <r>
      <rPr>
        <sz val="12"/>
        <color theme="1"/>
        <rFont val="Times New Roman"/>
        <family val="1"/>
        <charset val="204"/>
      </rPr>
      <t xml:space="preserve"> = А/В*100</t>
    </r>
  </si>
  <si>
    <r>
      <rPr>
        <b/>
        <sz val="12"/>
        <color theme="1"/>
        <rFont val="Times New Roman"/>
        <family val="1"/>
        <charset val="204"/>
      </rPr>
      <t>К3</t>
    </r>
    <r>
      <rPr>
        <sz val="12"/>
        <color theme="1"/>
        <rFont val="Times New Roman"/>
        <family val="1"/>
        <charset val="204"/>
      </rPr>
      <t xml:space="preserve"> - коефіцієнт рівня сплати узгоджених зобов’язань %</t>
    </r>
  </si>
  <si>
    <t>(0/4437,26)*100</t>
  </si>
  <si>
    <r>
      <rPr>
        <b/>
        <sz val="12"/>
        <color theme="1"/>
        <rFont val="Times New Roman"/>
        <family val="1"/>
        <charset val="204"/>
      </rPr>
      <t xml:space="preserve">К2 </t>
    </r>
    <r>
      <rPr>
        <sz val="12"/>
        <color theme="1"/>
        <rFont val="Times New Roman"/>
        <family val="1"/>
        <charset val="204"/>
      </rPr>
      <t>=  А/В*100</t>
    </r>
  </si>
  <si>
    <r>
      <rPr>
        <b/>
        <sz val="12"/>
        <color theme="1"/>
        <rFont val="Times New Roman"/>
        <family val="1"/>
        <charset val="204"/>
      </rPr>
      <t xml:space="preserve">К2 </t>
    </r>
    <r>
      <rPr>
        <sz val="12"/>
        <color theme="1"/>
        <rFont val="Times New Roman"/>
        <family val="1"/>
        <charset val="204"/>
      </rPr>
      <t>- коефіцієнт рівня узгодження грошових зобов’язань %</t>
    </r>
  </si>
  <si>
    <t>(6/17)*100</t>
  </si>
  <si>
    <r>
      <rPr>
        <b/>
        <sz val="12"/>
        <color theme="1"/>
        <rFont val="Times New Roman"/>
        <family val="1"/>
        <charset val="204"/>
      </rPr>
      <t xml:space="preserve">КП1 </t>
    </r>
    <r>
      <rPr>
        <sz val="12"/>
        <color theme="1"/>
        <rFont val="Times New Roman"/>
        <family val="1"/>
        <charset val="204"/>
      </rPr>
      <t>= А/В*100</t>
    </r>
  </si>
  <si>
    <r>
      <rPr>
        <b/>
        <sz val="12"/>
        <color theme="1"/>
        <rFont val="Times New Roman"/>
        <family val="1"/>
        <charset val="204"/>
      </rPr>
      <t xml:space="preserve">К1 </t>
    </r>
    <r>
      <rPr>
        <sz val="12"/>
        <color theme="1"/>
        <rFont val="Times New Roman"/>
        <family val="1"/>
        <charset val="204"/>
      </rPr>
      <t>- коефіцієнт кількості проведених документальних перевірок %</t>
    </r>
  </si>
  <si>
    <t>Отримана оцінка</t>
  </si>
  <si>
    <t>Значення показника</t>
  </si>
  <si>
    <t>Розрахунок показника</t>
  </si>
  <si>
    <t>Формула розрахунку показника</t>
  </si>
  <si>
    <t>Назва показника</t>
  </si>
  <si>
    <t>Код структурного підрозділу</t>
  </si>
  <si>
    <t>в простої</t>
  </si>
  <si>
    <t>Херсон (Крим)</t>
  </si>
  <si>
    <t xml:space="preserve">Хмельницька </t>
  </si>
  <si>
    <t>Вінніцька</t>
  </si>
  <si>
    <t>Митниця</t>
  </si>
  <si>
    <t>№</t>
  </si>
  <si>
    <t>86,04/78,49</t>
  </si>
  <si>
    <r>
      <t>У поточному періоді збільшилась кількість митних оформлень, що потребують часу (збільшення кількості оформлень у вільний обіг, проведення митних оглядів, склдання протоколів про ПМП). У пункті пропуску «Бронниця-Унгурь» тривалість здійснення митного контролю за поточний період (всього лише один випадок).  Пропуск транспортних засобів у  попередньому періоді в пунктах пропуску  «Болган-Хрістова», «Велика Кісниця-Хрушка»,«Ямпіль-Косеуць», «Цекинівка-Сорока» не здійснювався через запровадження карантину на суміжній стороні. У поточному періоді в пукті пропуску «Цекинівка-Сорока» та «Ямпіль-Косеуць» транспортні засоби кордон не перетинали (по червоному коридору) у зв`язку з ремонтом паро</t>
    </r>
    <r>
      <rPr>
        <sz val="12"/>
        <rFont val="Times New Roman"/>
        <family val="1"/>
        <charset val="204"/>
      </rPr>
      <t>му.  З 28.02.2022 року пункт пропуску «Болган-Хрістова» тимчасво закритий відповідно до розпорядження Кабінету Міністрів України "Про тимчасове закриття деяких пунктів пропуску через державний кордон та пунктів контролю " від 26 лютого 2022 року № 188-р</t>
    </r>
  </si>
  <si>
    <t>624/818,5</t>
  </si>
  <si>
    <t>На даний час  4 автомобільних пункти пропуску на українсько-білоруському кордоні не функціонують в зв’язку з введенням воєнного стану в Україні. Постійно здійснюються заходи з покращення аналітичної роботи щодо відбору об’єктів контролю і прийняття рішення про застосування скануючої системи в МАПП "Ягодин"(особливу увагу приділено напрямку "Вїзд з України"): кількість сканувань транспортних засобів (952), які переміщуються на в’їзд в Україну, становить 47% всіх просканованих транспортних засобів (2029). Для зменшення тривалості контролю на пасажирському напрямку в МАПП "Ягодин"  проведено робочу зустріч із суміжною стороною, за результатамси якої обмежено рух пасажирського автотранспорту в МАПП "Ягодин" і здійснено перенаправлення потоку пасажирських ТЗ на МАПП "Устилуг" та інші пункти пропуску на українсько-польському кордоні.</t>
  </si>
  <si>
    <t>211/175</t>
  </si>
  <si>
    <t>1225/1048</t>
  </si>
  <si>
    <t>Показник досягнуто за рахунок злагодженій дії підрозділів митного оформлення та оперативному контролю, а також пришвидшення виконання митних формальностей посадовими особами пунктів пропуску. Збільшення часу перебування транпсортних засобів в пункті пропуску "Угринів-Долгобичув" пов'язано з посилнням заходів митного контролю щодо товарів та транспортних засобів громадян</t>
  </si>
  <si>
    <t>62,02/58,6</t>
  </si>
  <si>
    <t>188,29/166,16</t>
  </si>
  <si>
    <t>2396,35/2344,75</t>
  </si>
  <si>
    <t>Митниця Держмитслужби</t>
  </si>
  <si>
    <t>Примітка*</t>
  </si>
  <si>
    <t>На зниження ефективності здійснення посадовими особами митниці контролю за діяльністю митних брокерів під час оформлення товарів із застосуванням МД вплинула кількість заяв на відкликання митних декларацій. Пункт 33 Порядку внесення змін до митної декларації та її відкликання, затвердженого ПКМУ від 21.05.2012 № 450 дає можливість за письмовим зверненням декларанта або уповноваженої ним особи та з дозволу митного органу відкликати митну декларацію.</t>
  </si>
  <si>
    <t>Організація роботи підрозділів митного оформлення у напрямку посиленого контролю за прийняттям рішень стосовно надання дозволів на відкликання МД. Взаємодія з підрозділами митного оформлення щодо визначення наявності підстав для надання дозволів на відкликання МД.</t>
  </si>
  <si>
    <t>Реалізується право митних брокерів положень частини 5 статті 269 МКУ в частині виявлення під час митних формальностей технічних помилок.</t>
  </si>
  <si>
    <t>З особовим складом підрозділів митного оформлення митниці постійно проводиться роз'яснювальна робота з метою прідвищення ефективності здійснення контролю за діяльністю митних брокерів під час оформлення товарів із застосуванням митної декларації.</t>
  </si>
  <si>
    <t>Значна кількість митних декларацій, відкликаних декларантами з підстав проведення консультацій з митним органом з метою обґрунтованого вибору методу визначення митної вартості при декларуванні транспортних засобів громадян відповідно до Закону України від 24.03.2022 № 2142-ІХ</t>
  </si>
  <si>
    <t xml:space="preserve">Vмд  = 3,97%
Kv =4,63 %
«добре»
</t>
  </si>
  <si>
    <t>Vмд = 4,34 %
Kv =4,49%
«добре»</t>
  </si>
  <si>
    <t xml:space="preserve">Vмд = 2,24 %
 Кv  =  3,06 % 
«добре»     </t>
  </si>
  <si>
    <t xml:space="preserve">Vмд =3,23%
Кv = 1,14%
«незадовільно»
</t>
  </si>
  <si>
    <t xml:space="preserve">Vмд = 2,31%
Кv = 2,67%
«добре»
</t>
  </si>
  <si>
    <t xml:space="preserve">. </t>
  </si>
  <si>
    <t xml:space="preserve">Vмд = 2,70 %
Кv = 0,23 %
«незадовільно»
</t>
  </si>
  <si>
    <t xml:space="preserve">Причини, які завадили досягненню цільового значення залишаються незмінними, а саме:
суттєва кількість механічних помилок митних брокерів, допущених без порушень вимог п. 34 Положення про митні декларації, затвердженого постановою Кабінету Міністрів України від 21 травня 2012 р. № 450
</t>
  </si>
  <si>
    <t>Vмд = 6,39%
Кv = 5,24 %
«незадовільно»</t>
  </si>
  <si>
    <t xml:space="preserve">Vмд =5,01%
Кv = 2,68 %
«незадовільно»
</t>
  </si>
  <si>
    <t xml:space="preserve">Vмд = 3,14%
Кv = 2,18 %
«незадовільно»
</t>
  </si>
  <si>
    <t xml:space="preserve">Відповідно до наказу Держмитслужби від 24.02.2022 № 113 (зі змінами) у частини підрозділів митного оформлення Київської митниці встановлено простій у роботі.
Право декларанта на відкликання митної декларації встановлено статтею 269 Митного кодексу України. Порядок відкликання митної декларації визначено Положенням про митні декларації, затвердженим постановою Кабінету Міністрів України від 21.05.2012 № 450. Так, пунктом 34 Положення визначено випадки коли дозвіл митного органу на відкликання митної декларації не надається.
</t>
  </si>
  <si>
    <t xml:space="preserve">Vмд = 3,94%
Кv = 5,33%
«добре»
</t>
  </si>
  <si>
    <t>Vмд = 4,33%
Kv = 0,96%
«незадовільно»</t>
  </si>
  <si>
    <t xml:space="preserve">Показник не досягнуто по причині того, що основна кількість МД була відкликана за результатами проведених консультацій щодо правильності визначення митної вартості товару. У інших випадках причинами відкликання МД були "технічні аспекти та помилки". </t>
  </si>
  <si>
    <t xml:space="preserve">Vмд = 10,69%
Кv = 1,21%
«незадовільно»
</t>
  </si>
  <si>
    <t xml:space="preserve">Vмд =1,26%
Кv = 1,59%
«добре»
</t>
  </si>
  <si>
    <t xml:space="preserve">Vмд = 9,80%
Кv = 1,04%
«незадовільно»
</t>
  </si>
  <si>
    <t>Vмд =7,46%
Кv = 0,76%
«незадовільно»</t>
  </si>
  <si>
    <t>Виконання  вимог п.34 ПКМУ від 21.05.2012 №450)</t>
  </si>
  <si>
    <t xml:space="preserve">Vмд = 3,93%
Кv = 4,33%
«добре»
</t>
  </si>
  <si>
    <t>Здійснювався постійний контроль за наданням митними брокерами карток відмови у прйнятті митних декларацій або митному оформленні випуску чи пропуску товарів, транспортних засобів комерційного призначення та дозволів на відкликання митних декларацій</t>
  </si>
  <si>
    <t xml:space="preserve">Vмд = 0,15 %
Кv = 1,79%
«добре»
</t>
  </si>
  <si>
    <t xml:space="preserve">Vмд = 1,31%
Кv = 1,65%
«добре»
</t>
  </si>
  <si>
    <t xml:space="preserve">Vмд = 3,65%
Кv =2,67%
«незадовільно»
</t>
  </si>
  <si>
    <t xml:space="preserve">Vмд = 9,24 %
Кv =2,46%
«незадовільно»
</t>
  </si>
  <si>
    <t xml:space="preserve">Ефективність контролю за правильністю класифікації товарів митниці Держмитслужби </t>
  </si>
  <si>
    <t xml:space="preserve">Ефективність контролю за застосуванням заходів тарифного регулювання при митному оформленні </t>
  </si>
  <si>
    <t xml:space="preserve">Виконання індикативних показників надходжень митних платежів </t>
  </si>
  <si>
    <t xml:space="preserve">   Ефективність контролю за правильністю визначення митної вартості товарів митниць Держмитслужби </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</si>
  <si>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</si>
  <si>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Ефективність здійснення митного огляду за ініціативи посадової особи внаслідок застосування СУР</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</si>
  <si>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</si>
  <si>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 xml:space="preserve">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t>
  </si>
  <si>
    <t xml:space="preserve"> 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</si>
  <si>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Система оцінювання ефективності здійснення митного аудиту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</si>
  <si>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</si>
  <si>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Лист 8</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</si>
  <si>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періоду з 24.02.2022 по 31.03.2022 суднозаходів у морські порти Одеси, Чорноморська та Південного не було</t>
  </si>
  <si>
    <t>Низька ефективність  (Сз≤ 20%)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</si>
  <si>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(83/11337)х3*х1х100                      * - К1=3 (порушено1-ну справу про ПМП)                   </t>
    </r>
  </si>
  <si>
    <t>1,5%***</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</si>
  <si>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(14/952)х1х1х100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</si>
  <si>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(105/11994)х5*х1х100                                  * - К1=5 (порушено 3-и справи про ПМП)                       </t>
    </r>
  </si>
  <si>
    <t>Висока ефективність          (Сз≥ 21%)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</si>
  <si>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(1188/17194)х3*х1х100               * - К1=3 (порушено1-ну справу про ПМП)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</si>
  <si>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</si>
  <si>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(447/5884)х5*х1х100                * - К1=5 (порушено 2-і справи про ПМП)                   </t>
    </r>
  </si>
  <si>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</si>
  <si>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Показник*</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</si>
  <si>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</si>
  <si>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 xml:space="preserve">Показник ефективності роботи митниць за напрямом захисту прав інтелектуальної власності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</si>
</sst>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_-* #,##0.00_₴_-;\-* #,##0.00_₴_-;_-* &quot;-&quot;??_₴_-;_-@_-"/>
    <numFmt numFmtId="166" formatCode="#,##0.0"/>
    <numFmt numFmtId="167" formatCode="_-* #,##0_₴_-;\-* #,##0_₴_-;_-* &quot;-&quot;??_₴_-;_-@_-"/>
    <numFmt numFmtId="168" formatCode="0;[Red]0"/>
  </numFmts>
  <fonts count="48"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4"/>
      <color theme="1"/>
      <name val="Calibri"/>
      <family val="2"/>
      <scheme val="minor"/>
    </font>
    <font>
      <sz val="14"/>
      <color rgb="FF000000"/>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sz val="12"/>
      <color indexed="8"/>
      <name val="Times New Roman"/>
      <family val="1"/>
      <charset val="204"/>
    </font>
    <font>
      <b/>
      <sz val="12"/>
      <color theme="1"/>
      <name val="Times New Roman"/>
      <family val="1"/>
      <charset val="204"/>
    </font>
    <font>
      <b/>
      <sz val="12"/>
      <color theme="1"/>
      <name val="Calibri"/>
      <family val="2"/>
      <scheme val="minor"/>
    </font>
    <font>
      <b/>
      <sz val="12"/>
      <name val="Times New Roman"/>
      <family val="1"/>
      <charset val="204"/>
    </font>
    <font>
      <b/>
      <sz val="12"/>
      <name val="Arial Cyr"/>
      <charset val="204"/>
    </font>
    <font>
      <b/>
      <sz val="14"/>
      <color theme="1"/>
      <name val="Arial"/>
      <family val="2"/>
      <charset val="204"/>
    </font>
    <font>
      <i/>
      <sz val="14"/>
      <color theme="1"/>
      <name val="Arial"/>
      <family val="2"/>
      <charset val="204"/>
    </font>
    <font>
      <sz val="16"/>
      <name val="Times New Roman"/>
      <family val="1"/>
      <charset val="204"/>
    </font>
    <font>
      <sz val="11"/>
      <color rgb="FF000000"/>
      <name val="Calibri"/>
      <family val="2"/>
      <charset val="1"/>
    </font>
    <font>
      <sz val="12"/>
      <name val="Calibri"/>
      <family val="2"/>
      <charset val="204"/>
    </font>
    <font>
      <b/>
      <sz val="12"/>
      <color indexed="8"/>
      <name val="Times New Roman"/>
      <family val="1"/>
      <charset val="204"/>
    </font>
    <font>
      <sz val="11"/>
      <color rgb="FF000000"/>
      <name val="Calibri"/>
      <family val="2"/>
      <charset val="204"/>
    </font>
    <font>
      <b/>
      <sz val="12"/>
      <color rgb="FF000000"/>
      <name val="Times New Roman"/>
      <family val="1"/>
      <charset val="204"/>
    </font>
    <font>
      <b/>
      <sz val="14"/>
      <color rgb="FF000000"/>
      <name val="Times New Roman"/>
      <family val="1"/>
      <charset val="204"/>
    </font>
    <font>
      <vertAlign val="subscript"/>
      <sz val="14"/>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AF9F8"/>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FFFF00"/>
      </patternFill>
    </fill>
    <fill>
      <patternFill patternType="solid">
        <fgColor rgb="FFFFFFFF"/>
        <bgColor rgb="FFFFFFCC"/>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s>
  <cellStyleXfs count="15">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xf numFmtId="0" fontId="41" fillId="0" borderId="0"/>
    <xf numFmtId="0" fontId="44" fillId="0" borderId="0"/>
  </cellStyleXfs>
  <cellXfs count="392">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9" fillId="0" borderId="1" xfId="0" applyFont="1" applyFill="1" applyBorder="1" applyAlignment="1">
      <alignment horizontal="center" vertical="center" wrapText="1"/>
    </xf>
    <xf numFmtId="0" fontId="10" fillId="0" borderId="0" xfId="2"/>
    <xf numFmtId="0" fontId="10" fillId="0" borderId="0" xfId="2" applyBorder="1"/>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4" fillId="0" borderId="0" xfId="2" applyFont="1" applyAlignment="1">
      <alignment vertical="top"/>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vertical="center" wrapText="1"/>
    </xf>
    <xf numFmtId="10" fontId="9"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0" borderId="7" xfId="0" applyFont="1" applyBorder="1"/>
    <xf numFmtId="0" fontId="0" fillId="2" borderId="1" xfId="0" applyFont="1" applyFill="1" applyBorder="1"/>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0" borderId="1" xfId="0" applyFont="1" applyBorder="1" applyAlignment="1">
      <alignment horizontal="left" vertical="center"/>
    </xf>
    <xf numFmtId="164" fontId="9" fillId="0" borderId="1" xfId="0" applyNumberFormat="1" applyFont="1" applyBorder="1" applyAlignment="1">
      <alignment horizontal="lef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xf>
    <xf numFmtId="0" fontId="15" fillId="0" borderId="1" xfId="0" applyNumberFormat="1" applyFont="1" applyFill="1" applyBorder="1" applyAlignment="1">
      <alignment horizontal="left" vertical="center" wrapText="1"/>
    </xf>
    <xf numFmtId="0" fontId="6" fillId="2" borderId="1" xfId="6" applyFont="1" applyFill="1" applyBorder="1" applyAlignment="1">
      <alignment horizontal="center" vertical="top" wrapText="1"/>
    </xf>
    <xf numFmtId="0" fontId="6" fillId="2" borderId="1" xfId="6" applyFont="1" applyFill="1" applyBorder="1" applyAlignment="1">
      <alignment horizontal="center" vertical="center" wrapText="1"/>
    </xf>
    <xf numFmtId="0" fontId="9" fillId="0" borderId="1" xfId="2" applyFont="1" applyBorder="1" applyAlignment="1">
      <alignment horizontal="center" vertical="center" wrapText="1"/>
    </xf>
    <xf numFmtId="0" fontId="0" fillId="2" borderId="6" xfId="0" applyFont="1" applyFill="1" applyBorder="1"/>
    <xf numFmtId="0" fontId="20" fillId="0" borderId="1" xfId="0" applyFont="1" applyBorder="1" applyAlignment="1">
      <alignment horizontal="center" vertical="top"/>
    </xf>
    <xf numFmtId="0" fontId="20" fillId="2" borderId="1" xfId="0" applyFont="1" applyFill="1" applyBorder="1" applyAlignment="1">
      <alignment horizontal="center" vertical="top"/>
    </xf>
    <xf numFmtId="0" fontId="20"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2" borderId="1" xfId="0" applyFont="1" applyFill="1" applyBorder="1" applyAlignment="1">
      <alignment horizontal="center" vertical="top"/>
    </xf>
    <xf numFmtId="0" fontId="21" fillId="2" borderId="6" xfId="6" applyFont="1" applyFill="1" applyBorder="1" applyAlignment="1">
      <alignment horizontal="center" vertical="center" wrapText="1" shrinkToFit="1"/>
    </xf>
    <xf numFmtId="0" fontId="21" fillId="2" borderId="6" xfId="6" applyFont="1" applyFill="1" applyBorder="1" applyAlignment="1">
      <alignment horizontal="center" vertical="center"/>
    </xf>
    <xf numFmtId="0" fontId="6" fillId="0" borderId="1" xfId="0" applyFont="1" applyFill="1" applyBorder="1" applyAlignment="1">
      <alignment horizontal="left" vertical="top"/>
    </xf>
    <xf numFmtId="164" fontId="9"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xf>
    <xf numFmtId="0" fontId="9" fillId="0" borderId="1" xfId="2" applyFont="1" applyFill="1" applyBorder="1" applyAlignment="1">
      <alignment horizontal="left" vertical="top" wrapText="1"/>
    </xf>
    <xf numFmtId="0" fontId="15" fillId="0" borderId="1" xfId="0" applyNumberFormat="1" applyFont="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15"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9" fillId="0" borderId="1" xfId="2" applyFont="1" applyFill="1" applyBorder="1" applyAlignment="1">
      <alignment horizontal="left" vertical="center" wrapText="1"/>
    </xf>
    <xf numFmtId="49" fontId="9" fillId="0" borderId="1" xfId="0" applyNumberFormat="1" applyFont="1" applyBorder="1" applyAlignment="1">
      <alignment horizontal="left" vertical="center" wrapText="1"/>
    </xf>
    <xf numFmtId="164" fontId="6" fillId="0" borderId="1" xfId="0" applyNumberFormat="1" applyFont="1" applyFill="1" applyBorder="1" applyAlignment="1">
      <alignment horizontal="center" vertical="center" wrapText="1"/>
    </xf>
    <xf numFmtId="0" fontId="9" fillId="0" borderId="7" xfId="2" applyFont="1" applyFill="1" applyBorder="1" applyAlignment="1">
      <alignment vertical="top"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0" fillId="0" borderId="1" xfId="0" applyBorder="1" applyAlignment="1">
      <alignment horizontal="center" vertical="top"/>
    </xf>
    <xf numFmtId="0" fontId="9" fillId="2" borderId="1" xfId="0" applyFont="1" applyFill="1" applyBorder="1" applyAlignment="1">
      <alignment horizontal="center" vertical="top" wrapText="1"/>
    </xf>
    <xf numFmtId="0" fontId="26" fillId="2" borderId="1" xfId="0" applyFont="1" applyFill="1" applyBorder="1" applyAlignment="1">
      <alignment horizontal="center" vertical="top"/>
    </xf>
    <xf numFmtId="0" fontId="26" fillId="2" borderId="1" xfId="0" applyFont="1" applyFill="1" applyBorder="1" applyAlignment="1">
      <alignment horizontal="center" vertical="top" wrapText="1"/>
    </xf>
    <xf numFmtId="0" fontId="31" fillId="0" borderId="0" xfId="2" applyFont="1" applyAlignment="1">
      <alignment vertical="center"/>
    </xf>
    <xf numFmtId="0" fontId="9" fillId="0" borderId="0" xfId="2" applyFont="1" applyAlignment="1">
      <alignment vertical="center"/>
    </xf>
    <xf numFmtId="49" fontId="9" fillId="0" borderId="1" xfId="0" applyNumberFormat="1" applyFont="1" applyFill="1" applyBorder="1" applyAlignment="1">
      <alignment horizontal="left" vertical="center" wrapText="1"/>
    </xf>
    <xf numFmtId="9" fontId="6" fillId="0" borderId="1" xfId="12" applyFont="1" applyFill="1" applyBorder="1" applyAlignment="1">
      <alignment horizontal="left" vertical="center" wrapText="1"/>
    </xf>
    <xf numFmtId="10" fontId="6" fillId="0" borderId="1" xfId="0" applyNumberFormat="1" applyFont="1" applyBorder="1" applyAlignment="1">
      <alignment horizontal="center" vertical="center"/>
    </xf>
    <xf numFmtId="0" fontId="15" fillId="0" borderId="1" xfId="0" applyNumberFormat="1" applyFont="1" applyFill="1" applyBorder="1" applyAlignment="1">
      <alignment horizontal="center" vertical="center" wrapText="1"/>
    </xf>
    <xf numFmtId="164" fontId="31" fillId="2" borderId="1" xfId="0" applyNumberFormat="1" applyFont="1" applyFill="1" applyBorder="1" applyAlignment="1">
      <alignment horizontal="center" vertical="center" wrapText="1"/>
    </xf>
    <xf numFmtId="166" fontId="31" fillId="0" borderId="1" xfId="0" applyNumberFormat="1" applyFont="1" applyBorder="1" applyAlignment="1">
      <alignment horizontal="center" vertical="center" wrapText="1"/>
    </xf>
    <xf numFmtId="166" fontId="31" fillId="2" borderId="1" xfId="0" applyNumberFormat="1" applyFont="1" applyFill="1" applyBorder="1" applyAlignment="1">
      <alignment horizontal="center" vertical="center" wrapText="1"/>
    </xf>
    <xf numFmtId="0" fontId="32" fillId="0" borderId="6" xfId="0" applyFont="1" applyBorder="1" applyAlignment="1">
      <alignment horizontal="center" vertical="center"/>
    </xf>
    <xf numFmtId="0" fontId="9" fillId="0" borderId="6" xfId="0" applyFont="1" applyBorder="1" applyAlignment="1">
      <alignment horizontal="center" vertical="center"/>
    </xf>
    <xf numFmtId="0" fontId="32" fillId="2" borderId="1"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9" xfId="0" applyFont="1" applyFill="1" applyBorder="1" applyAlignment="1">
      <alignment horizontal="center" vertical="center"/>
    </xf>
    <xf numFmtId="0" fontId="23" fillId="3" borderId="6" xfId="0" applyFont="1" applyFill="1" applyBorder="1" applyAlignment="1">
      <alignment horizontal="center" vertical="center"/>
    </xf>
    <xf numFmtId="0" fontId="32" fillId="3" borderId="1" xfId="0" applyFont="1" applyFill="1" applyBorder="1" applyAlignment="1">
      <alignment horizontal="center" vertical="center"/>
    </xf>
    <xf numFmtId="0" fontId="34" fillId="0" borderId="15" xfId="0" applyFont="1" applyBorder="1" applyAlignment="1">
      <alignment vertical="center"/>
    </xf>
    <xf numFmtId="0" fontId="35" fillId="0" borderId="16" xfId="0" applyFont="1" applyBorder="1" applyAlignment="1">
      <alignment horizontal="center" vertical="center"/>
    </xf>
    <xf numFmtId="0" fontId="35" fillId="0" borderId="17" xfId="0" applyFont="1" applyBorder="1" applyAlignment="1">
      <alignment vertical="center"/>
    </xf>
    <xf numFmtId="0" fontId="35" fillId="0" borderId="16" xfId="0" applyFont="1" applyBorder="1" applyAlignment="1">
      <alignment vertical="center"/>
    </xf>
    <xf numFmtId="0" fontId="35" fillId="0" borderId="18" xfId="0" applyFont="1" applyBorder="1" applyAlignment="1">
      <alignment vertical="center"/>
    </xf>
    <xf numFmtId="0" fontId="32" fillId="2" borderId="19"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22" xfId="0" applyFont="1" applyFill="1" applyBorder="1" applyAlignment="1">
      <alignment horizontal="center" vertical="center"/>
    </xf>
    <xf numFmtId="0" fontId="32" fillId="2" borderId="0" xfId="0" applyFont="1" applyFill="1" applyBorder="1" applyAlignment="1">
      <alignment horizontal="center" vertical="center"/>
    </xf>
    <xf numFmtId="0" fontId="3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32" fillId="3" borderId="7" xfId="0" applyFont="1" applyFill="1" applyBorder="1" applyAlignment="1">
      <alignment horizontal="center" vertical="center"/>
    </xf>
    <xf numFmtId="0" fontId="32" fillId="3" borderId="10" xfId="0" applyFont="1" applyFill="1" applyBorder="1" applyAlignment="1">
      <alignment horizontal="center" vertical="center"/>
    </xf>
    <xf numFmtId="0" fontId="32" fillId="6" borderId="0" xfId="0" applyFont="1" applyFill="1" applyBorder="1" applyAlignment="1">
      <alignment horizontal="center" vertical="center"/>
    </xf>
    <xf numFmtId="0" fontId="34" fillId="0" borderId="25" xfId="0" applyFont="1" applyBorder="1" applyAlignment="1">
      <alignment horizontal="center" vertical="center" wrapText="1"/>
    </xf>
    <xf numFmtId="0" fontId="34" fillId="0" borderId="25" xfId="0" applyFont="1" applyBorder="1" applyAlignment="1">
      <alignment horizontal="center" vertical="center"/>
    </xf>
    <xf numFmtId="0" fontId="34" fillId="0" borderId="18"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6" xfId="0" applyFont="1" applyBorder="1" applyAlignment="1">
      <alignment vertical="center"/>
    </xf>
    <xf numFmtId="0" fontId="32" fillId="0" borderId="1" xfId="0" applyFont="1" applyFill="1" applyBorder="1" applyAlignment="1">
      <alignment horizontal="center" vertical="center"/>
    </xf>
    <xf numFmtId="0" fontId="32" fillId="0" borderId="21" xfId="0" applyFont="1" applyFill="1" applyBorder="1" applyAlignment="1">
      <alignment horizontal="center" vertical="center"/>
    </xf>
    <xf numFmtId="0" fontId="23" fillId="0" borderId="6" xfId="0" applyFont="1" applyBorder="1" applyAlignment="1">
      <alignment horizontal="center" vertical="center"/>
    </xf>
    <xf numFmtId="0" fontId="23" fillId="0" borderId="21" xfId="0" applyFont="1" applyBorder="1" applyAlignment="1">
      <alignment horizontal="center" vertical="center"/>
    </xf>
    <xf numFmtId="0" fontId="32" fillId="6" borderId="7" xfId="0" applyFont="1" applyFill="1" applyBorder="1" applyAlignment="1">
      <alignment horizontal="center" vertical="center"/>
    </xf>
    <xf numFmtId="0" fontId="36" fillId="2" borderId="18"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8" xfId="0" applyFont="1" applyFill="1" applyBorder="1" applyAlignment="1">
      <alignment horizontal="center" vertical="center"/>
    </xf>
    <xf numFmtId="0" fontId="32" fillId="2" borderId="18" xfId="0" applyFont="1" applyFill="1" applyBorder="1" applyAlignment="1">
      <alignment horizontal="center" vertical="center"/>
    </xf>
    <xf numFmtId="0" fontId="9" fillId="0" borderId="1" xfId="0" applyFont="1" applyBorder="1" applyAlignment="1">
      <alignment horizontal="center"/>
    </xf>
    <xf numFmtId="0" fontId="13" fillId="0" borderId="1" xfId="6" applyFont="1" applyBorder="1" applyAlignment="1">
      <alignment vertical="top" wrapText="1"/>
    </xf>
    <xf numFmtId="0" fontId="13" fillId="5" borderId="1" xfId="6" applyFont="1" applyFill="1" applyBorder="1" applyAlignment="1">
      <alignment vertical="top" wrapText="1"/>
    </xf>
    <xf numFmtId="164" fontId="37" fillId="0" borderId="1" xfId="4" applyNumberFormat="1" applyFont="1" applyFill="1" applyBorder="1" applyAlignment="1">
      <alignment vertical="top" wrapText="1"/>
    </xf>
    <xf numFmtId="164" fontId="37" fillId="5" borderId="1" xfId="4" applyNumberFormat="1" applyFont="1" applyFill="1" applyBorder="1" applyAlignment="1">
      <alignment vertical="top" wrapText="1"/>
    </xf>
    <xf numFmtId="10" fontId="37" fillId="5" borderId="1" xfId="4" applyNumberFormat="1" applyFont="1" applyFill="1" applyBorder="1" applyAlignment="1">
      <alignment vertical="top" wrapText="1"/>
    </xf>
    <xf numFmtId="0" fontId="37" fillId="0" borderId="1" xfId="6" applyFont="1" applyFill="1" applyBorder="1" applyAlignment="1">
      <alignment vertical="top" wrapText="1"/>
    </xf>
    <xf numFmtId="0" fontId="37" fillId="5" borderId="1" xfId="6" applyFont="1" applyFill="1" applyBorder="1" applyAlignment="1">
      <alignment vertical="top" wrapText="1"/>
    </xf>
    <xf numFmtId="9" fontId="38" fillId="2" borderId="11" xfId="4" applyFont="1" applyFill="1" applyBorder="1" applyAlignment="1">
      <alignment horizontal="center" vertical="center"/>
    </xf>
    <xf numFmtId="9" fontId="38" fillId="2" borderId="12" xfId="4" applyFont="1" applyFill="1" applyBorder="1" applyAlignment="1">
      <alignment horizontal="center" vertical="center"/>
    </xf>
    <xf numFmtId="3" fontId="39" fillId="2" borderId="13" xfId="0" applyNumberFormat="1" applyFont="1" applyFill="1" applyBorder="1" applyAlignment="1">
      <alignment horizontal="center" vertical="center" wrapText="1"/>
    </xf>
    <xf numFmtId="0" fontId="3" fillId="2" borderId="1" xfId="1" applyFont="1" applyFill="1" applyBorder="1" applyAlignment="1">
      <alignment vertical="center"/>
    </xf>
    <xf numFmtId="10" fontId="6"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10" fontId="30" fillId="7" borderId="1" xfId="7" applyNumberFormat="1" applyFont="1" applyFill="1" applyBorder="1" applyAlignment="1">
      <alignment horizontal="center" vertical="center"/>
    </xf>
    <xf numFmtId="0" fontId="31" fillId="6" borderId="1" xfId="0" applyFont="1" applyFill="1" applyBorder="1"/>
    <xf numFmtId="0" fontId="31" fillId="6" borderId="1" xfId="0" applyFont="1" applyFill="1" applyBorder="1" applyAlignment="1">
      <alignment vertical="top" wrapText="1"/>
    </xf>
    <xf numFmtId="167" fontId="31" fillId="6" borderId="1" xfId="9" applyNumberFormat="1" applyFont="1" applyFill="1" applyBorder="1" applyAlignment="1">
      <alignment horizontal="center" wrapText="1"/>
    </xf>
    <xf numFmtId="9" fontId="31" fillId="6" borderId="1" xfId="7" applyNumberFormat="1" applyFont="1" applyFill="1" applyBorder="1"/>
    <xf numFmtId="0" fontId="31" fillId="6" borderId="1" xfId="0" applyFont="1" applyFill="1" applyBorder="1" applyAlignment="1">
      <alignment horizontal="center" vertical="center" wrapText="1"/>
    </xf>
    <xf numFmtId="0" fontId="40" fillId="6" borderId="1" xfId="0" applyFont="1" applyFill="1" applyBorder="1" applyAlignment="1">
      <alignment vertical="top" wrapText="1"/>
    </xf>
    <xf numFmtId="0" fontId="31" fillId="0" borderId="1" xfId="0" applyFont="1" applyFill="1" applyBorder="1"/>
    <xf numFmtId="0" fontId="31" fillId="0" borderId="1" xfId="0" applyFont="1" applyFill="1" applyBorder="1" applyAlignment="1">
      <alignment vertical="top" wrapText="1"/>
    </xf>
    <xf numFmtId="167" fontId="31" fillId="0" borderId="1" xfId="9" applyNumberFormat="1" applyFont="1" applyFill="1" applyBorder="1" applyAlignment="1">
      <alignment horizontal="center" wrapText="1"/>
    </xf>
    <xf numFmtId="9" fontId="31" fillId="0" borderId="1" xfId="7" applyNumberFormat="1" applyFont="1" applyFill="1" applyBorder="1"/>
    <xf numFmtId="0" fontId="31" fillId="0" borderId="1" xfId="0" applyFont="1" applyFill="1" applyBorder="1" applyAlignment="1">
      <alignment horizontal="center" vertical="center" wrapText="1"/>
    </xf>
    <xf numFmtId="0" fontId="40" fillId="0" borderId="1" xfId="0" applyFont="1" applyFill="1" applyBorder="1" applyAlignment="1">
      <alignment vertical="top" wrapText="1"/>
    </xf>
    <xf numFmtId="0" fontId="40" fillId="0" borderId="1" xfId="0" applyFont="1" applyFill="1" applyBorder="1"/>
    <xf numFmtId="167" fontId="30" fillId="7" borderId="1" xfId="9" applyNumberFormat="1" applyFont="1" applyFill="1" applyBorder="1" applyAlignment="1">
      <alignment horizontal="center" vertical="center"/>
    </xf>
    <xf numFmtId="9" fontId="30" fillId="7" borderId="1" xfId="7" applyNumberFormat="1" applyFont="1" applyFill="1" applyBorder="1"/>
    <xf numFmtId="1" fontId="30" fillId="7" borderId="1" xfId="8" applyNumberFormat="1" applyFont="1" applyFill="1" applyBorder="1" applyAlignment="1">
      <alignment horizontal="center" vertical="center"/>
    </xf>
    <xf numFmtId="167" fontId="31" fillId="6" borderId="1" xfId="9" applyNumberFormat="1" applyFont="1" applyFill="1" applyBorder="1" applyAlignment="1">
      <alignment horizontal="right" wrapText="1"/>
    </xf>
    <xf numFmtId="164" fontId="31" fillId="6" borderId="1" xfId="7" applyNumberFormat="1" applyFont="1" applyFill="1" applyBorder="1" applyAlignment="1">
      <alignment horizontal="right" wrapText="1"/>
    </xf>
    <xf numFmtId="9" fontId="31" fillId="6" borderId="1" xfId="7" applyNumberFormat="1" applyFont="1" applyFill="1" applyBorder="1" applyAlignment="1">
      <alignment horizontal="right" wrapText="1"/>
    </xf>
    <xf numFmtId="167" fontId="31" fillId="0" borderId="1" xfId="9" applyNumberFormat="1" applyFont="1" applyFill="1" applyBorder="1" applyAlignment="1">
      <alignment horizontal="right" wrapText="1"/>
    </xf>
    <xf numFmtId="164" fontId="31" fillId="0" borderId="1" xfId="7" applyNumberFormat="1" applyFont="1" applyFill="1" applyBorder="1" applyAlignment="1">
      <alignment horizontal="right" wrapText="1"/>
    </xf>
    <xf numFmtId="9" fontId="31" fillId="0" borderId="1" xfId="7" applyNumberFormat="1" applyFont="1" applyFill="1" applyBorder="1" applyAlignment="1">
      <alignment horizontal="right" wrapText="1"/>
    </xf>
    <xf numFmtId="167" fontId="30" fillId="7" borderId="1" xfId="9" applyNumberFormat="1" applyFont="1" applyFill="1" applyBorder="1" applyAlignment="1">
      <alignment horizontal="right" vertical="center" wrapText="1"/>
    </xf>
    <xf numFmtId="164" fontId="30" fillId="7" borderId="1" xfId="7" applyNumberFormat="1" applyFont="1" applyFill="1" applyBorder="1" applyAlignment="1">
      <alignment horizontal="right" wrapText="1"/>
    </xf>
    <xf numFmtId="167" fontId="30" fillId="7" borderId="1" xfId="9" applyNumberFormat="1" applyFont="1" applyFill="1" applyBorder="1" applyAlignment="1">
      <alignment horizontal="right" wrapText="1"/>
    </xf>
    <xf numFmtId="9" fontId="30" fillId="7" borderId="1" xfId="7" applyNumberFormat="1" applyFont="1" applyFill="1" applyBorder="1" applyAlignment="1">
      <alignment horizontal="right" wrapText="1"/>
    </xf>
    <xf numFmtId="0" fontId="41" fillId="0" borderId="0" xfId="13"/>
    <xf numFmtId="0" fontId="35" fillId="0" borderId="1" xfId="13" applyFont="1" applyFill="1" applyBorder="1" applyAlignment="1">
      <alignment horizontal="center" vertical="center"/>
    </xf>
    <xf numFmtId="0" fontId="36" fillId="0" borderId="1" xfId="13" applyFont="1" applyFill="1" applyBorder="1" applyAlignment="1">
      <alignment horizontal="center" vertical="center" wrapText="1"/>
    </xf>
    <xf numFmtId="0" fontId="34" fillId="0" borderId="1" xfId="13" applyFont="1" applyFill="1" applyBorder="1" applyAlignment="1">
      <alignment horizontal="center" vertical="center" wrapText="1"/>
    </xf>
    <xf numFmtId="0" fontId="34" fillId="7" borderId="1" xfId="13" applyFont="1" applyFill="1" applyBorder="1" applyAlignment="1">
      <alignment horizontal="center" vertical="center" wrapText="1"/>
    </xf>
    <xf numFmtId="0" fontId="36" fillId="7" borderId="1" xfId="13" applyFont="1" applyFill="1" applyBorder="1" applyAlignment="1">
      <alignment horizontal="center" vertical="center" wrapText="1"/>
    </xf>
    <xf numFmtId="0" fontId="32" fillId="0" borderId="1" xfId="13" applyFont="1" applyFill="1" applyBorder="1" applyAlignment="1">
      <alignment horizontal="center" vertical="center" wrapText="1"/>
    </xf>
    <xf numFmtId="0" fontId="13" fillId="0" borderId="1" xfId="13" applyFont="1" applyFill="1" applyBorder="1" applyAlignment="1">
      <alignment horizontal="center" vertical="center" wrapText="1"/>
    </xf>
    <xf numFmtId="10" fontId="13" fillId="0" borderId="1" xfId="13" applyNumberFormat="1" applyFont="1" applyFill="1" applyBorder="1" applyAlignment="1">
      <alignment horizontal="center" vertical="center" wrapText="1"/>
    </xf>
    <xf numFmtId="166" fontId="13" fillId="0" borderId="1" xfId="13" applyNumberFormat="1" applyFont="1" applyFill="1" applyBorder="1" applyAlignment="1">
      <alignment horizontal="center" vertical="center" wrapText="1"/>
    </xf>
    <xf numFmtId="0" fontId="19" fillId="0" borderId="1" xfId="13" applyFont="1" applyBorder="1" applyAlignment="1">
      <alignment vertical="top"/>
    </xf>
    <xf numFmtId="0" fontId="34" fillId="0" borderId="1" xfId="13" applyFont="1" applyFill="1" applyBorder="1" applyAlignment="1">
      <alignment horizontal="center" vertical="center"/>
    </xf>
    <xf numFmtId="49" fontId="36" fillId="7" borderId="1" xfId="13" applyNumberFormat="1" applyFont="1" applyFill="1" applyBorder="1" applyAlignment="1">
      <alignment horizontal="center" vertical="center" wrapText="1"/>
    </xf>
    <xf numFmtId="49" fontId="36" fillId="7" borderId="1" xfId="13" applyNumberFormat="1" applyFont="1" applyFill="1" applyBorder="1" applyAlignment="1">
      <alignment horizontal="center" vertical="center"/>
    </xf>
    <xf numFmtId="0" fontId="32" fillId="0" borderId="1" xfId="13" applyFont="1" applyFill="1" applyBorder="1" applyAlignment="1">
      <alignment horizontal="center" vertical="center"/>
    </xf>
    <xf numFmtId="10" fontId="32" fillId="0" borderId="1" xfId="13" applyNumberFormat="1" applyFont="1" applyFill="1" applyBorder="1" applyAlignment="1">
      <alignment horizontal="center" vertical="center" wrapText="1"/>
    </xf>
    <xf numFmtId="49" fontId="13" fillId="0" borderId="1" xfId="13" applyNumberFormat="1" applyFont="1" applyFill="1" applyBorder="1" applyAlignment="1">
      <alignment horizontal="center" vertical="center" wrapText="1"/>
    </xf>
    <xf numFmtId="49" fontId="13" fillId="0" borderId="1" xfId="13" applyNumberFormat="1" applyFont="1" applyBorder="1" applyAlignment="1">
      <alignment horizontal="center" vertical="center"/>
    </xf>
    <xf numFmtId="0" fontId="19" fillId="0" borderId="1" xfId="13" applyFont="1" applyBorder="1" applyAlignment="1">
      <alignment vertical="top" wrapText="1"/>
    </xf>
    <xf numFmtId="0" fontId="41" fillId="0" borderId="8" xfId="13" applyBorder="1"/>
    <xf numFmtId="0" fontId="43" fillId="0" borderId="1" xfId="13" applyFont="1" applyBorder="1" applyAlignment="1">
      <alignment horizontal="center" vertical="center" wrapText="1"/>
    </xf>
    <xf numFmtId="0" fontId="43" fillId="0" borderId="1" xfId="13" applyFont="1" applyBorder="1" applyAlignment="1">
      <alignment vertical="center" wrapText="1"/>
    </xf>
    <xf numFmtId="0" fontId="43" fillId="7" borderId="1" xfId="13" applyFont="1" applyFill="1" applyBorder="1" applyAlignment="1">
      <alignment horizontal="center" vertical="center" wrapText="1"/>
    </xf>
    <xf numFmtId="0" fontId="33" fillId="0" borderId="1" xfId="13" applyFont="1" applyFill="1" applyBorder="1" applyAlignment="1">
      <alignment horizontal="center" vertical="center" wrapText="1"/>
    </xf>
    <xf numFmtId="10" fontId="33" fillId="0" borderId="1" xfId="13" applyNumberFormat="1" applyFont="1" applyFill="1" applyBorder="1" applyAlignment="1">
      <alignment horizontal="center" vertical="center" wrapText="1"/>
    </xf>
    <xf numFmtId="0" fontId="33" fillId="0" borderId="1" xfId="13" applyFont="1" applyBorder="1" applyAlignment="1">
      <alignment horizontal="center" vertical="center" wrapText="1"/>
    </xf>
    <xf numFmtId="0" fontId="33" fillId="0" borderId="1" xfId="13" applyFont="1" applyBorder="1" applyAlignment="1">
      <alignment vertical="center" wrapText="1"/>
    </xf>
    <xf numFmtId="16" fontId="33" fillId="0" borderId="1" xfId="13" applyNumberFormat="1" applyFont="1" applyBorder="1" applyAlignment="1">
      <alignment horizontal="center" vertical="center" wrapText="1"/>
    </xf>
    <xf numFmtId="10" fontId="33" fillId="0" borderId="1" xfId="13" applyNumberFormat="1" applyFont="1" applyBorder="1" applyAlignment="1">
      <alignment horizontal="center" vertical="center" wrapText="1"/>
    </xf>
    <xf numFmtId="0" fontId="41" fillId="0" borderId="1" xfId="13" applyBorder="1"/>
    <xf numFmtId="0" fontId="32" fillId="0" borderId="1" xfId="13" applyFont="1" applyBorder="1" applyAlignment="1">
      <alignment horizontal="justify" vertical="center" wrapText="1"/>
    </xf>
    <xf numFmtId="0" fontId="13" fillId="0" borderId="1" xfId="13" applyFont="1" applyFill="1" applyBorder="1" applyAlignment="1">
      <alignment horizontal="center" vertical="center"/>
    </xf>
    <xf numFmtId="0" fontId="13" fillId="0" borderId="1" xfId="13" applyFont="1" applyBorder="1" applyAlignment="1">
      <alignment horizontal="center" vertical="center" wrapText="1"/>
    </xf>
    <xf numFmtId="0" fontId="32" fillId="0" borderId="1" xfId="13" applyFont="1" applyFill="1" applyBorder="1" applyAlignment="1">
      <alignment horizontal="justify" vertical="center" wrapText="1"/>
    </xf>
    <xf numFmtId="0" fontId="32" fillId="0" borderId="1" xfId="13" applyFont="1" applyBorder="1" applyAlignment="1">
      <alignment horizontal="center" vertical="center"/>
    </xf>
    <xf numFmtId="0" fontId="32" fillId="0" borderId="1" xfId="13" applyFont="1" applyBorder="1" applyAlignment="1">
      <alignment horizontal="center" vertical="center" wrapText="1"/>
    </xf>
    <xf numFmtId="49" fontId="13" fillId="2" borderId="1" xfId="13" applyNumberFormat="1" applyFont="1" applyFill="1" applyBorder="1" applyAlignment="1">
      <alignment horizontal="center" vertical="center" wrapText="1"/>
    </xf>
    <xf numFmtId="49" fontId="13" fillId="2" borderId="1" xfId="13" applyNumberFormat="1" applyFont="1" applyFill="1" applyBorder="1" applyAlignment="1">
      <alignment horizontal="center" vertical="center"/>
    </xf>
    <xf numFmtId="0" fontId="34" fillId="0" borderId="1" xfId="13" applyFont="1" applyBorder="1" applyAlignment="1">
      <alignment vertical="center"/>
    </xf>
    <xf numFmtId="0" fontId="34" fillId="0" borderId="1" xfId="13" applyFont="1" applyBorder="1" applyAlignment="1">
      <alignment horizontal="center" vertical="center"/>
    </xf>
    <xf numFmtId="0" fontId="36" fillId="7" borderId="1" xfId="13" applyFont="1" applyFill="1" applyBorder="1" applyAlignment="1">
      <alignment horizontal="center" vertical="center"/>
    </xf>
    <xf numFmtId="10" fontId="32" fillId="0" borderId="1" xfId="13" applyNumberFormat="1" applyFont="1" applyBorder="1" applyAlignment="1">
      <alignment horizontal="center" vertical="center"/>
    </xf>
    <xf numFmtId="0" fontId="32" fillId="0" borderId="1" xfId="13" applyFont="1" applyBorder="1"/>
    <xf numFmtId="0" fontId="34" fillId="7" borderId="1" xfId="13" applyFont="1" applyFill="1" applyBorder="1" applyAlignment="1">
      <alignment horizontal="center" vertical="center"/>
    </xf>
    <xf numFmtId="0" fontId="32" fillId="0" borderId="1" xfId="13" applyFont="1" applyBorder="1" applyAlignment="1">
      <alignment horizontal="center" vertical="top" wrapText="1"/>
    </xf>
    <xf numFmtId="0" fontId="34" fillId="0" borderId="1" xfId="13" applyFont="1" applyBorder="1" applyAlignment="1">
      <alignment horizontal="center" vertical="center" wrapText="1"/>
    </xf>
    <xf numFmtId="10" fontId="32" fillId="0" borderId="1" xfId="13" applyNumberFormat="1" applyFont="1" applyBorder="1" applyAlignment="1">
      <alignment horizontal="center" vertical="center" wrapText="1"/>
    </xf>
    <xf numFmtId="49" fontId="34" fillId="7" borderId="1" xfId="13" applyNumberFormat="1" applyFont="1" applyFill="1" applyBorder="1" applyAlignment="1">
      <alignment horizontal="center" vertical="center" wrapText="1"/>
    </xf>
    <xf numFmtId="49" fontId="32" fillId="0" borderId="1" xfId="13" applyNumberFormat="1" applyFont="1" applyBorder="1" applyAlignment="1">
      <alignment horizontal="center" vertical="center" wrapText="1"/>
    </xf>
    <xf numFmtId="0" fontId="41" fillId="8" borderId="0" xfId="13" applyFill="1"/>
    <xf numFmtId="0" fontId="25" fillId="9" borderId="1" xfId="14" applyFont="1" applyFill="1" applyBorder="1" applyAlignment="1">
      <alignment vertical="center" wrapText="1"/>
    </xf>
    <xf numFmtId="3" fontId="34" fillId="0" borderId="1" xfId="13" applyNumberFormat="1" applyFont="1" applyFill="1" applyBorder="1" applyAlignment="1">
      <alignment horizontal="center" vertical="center" wrapText="1"/>
    </xf>
    <xf numFmtId="4" fontId="34" fillId="0" borderId="1" xfId="13" applyNumberFormat="1" applyFont="1" applyFill="1" applyBorder="1" applyAlignment="1">
      <alignment horizontal="center" vertical="center" wrapText="1"/>
    </xf>
    <xf numFmtId="0" fontId="34" fillId="0" borderId="1" xfId="13" applyFont="1" applyBorder="1" applyAlignment="1">
      <alignment vertical="center" wrapText="1"/>
    </xf>
    <xf numFmtId="4" fontId="32" fillId="0" borderId="1" xfId="13" applyNumberFormat="1" applyFont="1" applyFill="1" applyBorder="1" applyAlignment="1">
      <alignment horizontal="center" vertical="center" wrapText="1"/>
    </xf>
    <xf numFmtId="0" fontId="32" fillId="0" borderId="1" xfId="13" applyFont="1" applyBorder="1" applyAlignment="1">
      <alignment vertical="center" wrapText="1"/>
    </xf>
    <xf numFmtId="49" fontId="13" fillId="0" borderId="1" xfId="13" applyNumberFormat="1" applyFont="1" applyBorder="1" applyAlignment="1">
      <alignment horizontal="center" vertical="center" wrapText="1"/>
    </xf>
    <xf numFmtId="0" fontId="26" fillId="9" borderId="1" xfId="14" applyFont="1" applyFill="1" applyBorder="1" applyAlignment="1">
      <alignment vertical="center" wrapText="1"/>
    </xf>
    <xf numFmtId="168" fontId="34" fillId="0" borderId="1" xfId="13" applyNumberFormat="1" applyFont="1" applyBorder="1" applyAlignment="1">
      <alignment horizontal="center" vertical="center" wrapText="1"/>
    </xf>
    <xf numFmtId="0" fontId="45" fillId="0" borderId="1" xfId="13" applyFont="1" applyBorder="1" applyAlignment="1">
      <alignment horizontal="center" vertical="center" wrapText="1"/>
    </xf>
    <xf numFmtId="0" fontId="26" fillId="0" borderId="1" xfId="13" applyFont="1" applyBorder="1" applyAlignment="1">
      <alignment vertical="center" wrapText="1"/>
    </xf>
    <xf numFmtId="0" fontId="32" fillId="0" borderId="1" xfId="13" applyFont="1" applyBorder="1" applyAlignment="1">
      <alignment horizontal="left" vertical="center" wrapText="1"/>
    </xf>
    <xf numFmtId="0" fontId="34" fillId="0" borderId="1" xfId="13" applyFont="1" applyBorder="1" applyAlignment="1">
      <alignment horizontal="left" vertical="center" wrapText="1"/>
    </xf>
    <xf numFmtId="0" fontId="26" fillId="0" borderId="1" xfId="13" applyFont="1" applyBorder="1" applyAlignment="1">
      <alignment horizontal="center" vertical="center" wrapText="1"/>
    </xf>
    <xf numFmtId="0" fontId="45" fillId="7" borderId="1" xfId="13" applyFont="1" applyFill="1" applyBorder="1" applyAlignment="1">
      <alignment horizontal="center" vertical="center" wrapText="1"/>
    </xf>
    <xf numFmtId="10" fontId="26" fillId="0" borderId="1" xfId="13" applyNumberFormat="1" applyFont="1" applyBorder="1" applyAlignment="1">
      <alignment horizontal="center" vertical="center" wrapText="1"/>
    </xf>
    <xf numFmtId="0" fontId="26" fillId="0" borderId="1" xfId="13" applyFont="1" applyBorder="1" applyAlignment="1">
      <alignment horizontal="justify" vertical="center" wrapText="1"/>
    </xf>
    <xf numFmtId="0" fontId="34" fillId="0" borderId="0" xfId="13" applyFont="1" applyAlignment="1">
      <alignment wrapText="1"/>
    </xf>
    <xf numFmtId="0" fontId="32" fillId="2" borderId="1" xfId="13" applyFont="1" applyFill="1" applyBorder="1" applyAlignment="1">
      <alignment horizontal="center" vertical="center" wrapText="1"/>
    </xf>
    <xf numFmtId="10" fontId="32" fillId="2" borderId="1" xfId="13" applyNumberFormat="1" applyFont="1" applyFill="1" applyBorder="1" applyAlignment="1">
      <alignment horizontal="center" vertical="center" wrapText="1"/>
    </xf>
    <xf numFmtId="1" fontId="34" fillId="0" borderId="1" xfId="13" applyNumberFormat="1" applyFont="1" applyFill="1" applyBorder="1" applyAlignment="1">
      <alignment horizontal="center" vertical="center" wrapText="1"/>
    </xf>
    <xf numFmtId="0" fontId="34" fillId="0" borderId="0" xfId="13" applyFont="1" applyAlignment="1">
      <alignment horizontal="center" wrapText="1"/>
    </xf>
    <xf numFmtId="0" fontId="19" fillId="0" borderId="1" xfId="13" applyFont="1" applyBorder="1"/>
    <xf numFmtId="49" fontId="32" fillId="0" borderId="1" xfId="13" applyNumberFormat="1" applyFont="1" applyFill="1" applyBorder="1" applyAlignment="1">
      <alignment horizontal="center" vertical="center" wrapText="1"/>
    </xf>
    <xf numFmtId="0" fontId="34" fillId="0" borderId="1" xfId="13" applyFont="1" applyBorder="1" applyAlignment="1">
      <alignment horizontal="center" wrapText="1"/>
    </xf>
    <xf numFmtId="1" fontId="34" fillId="2" borderId="1" xfId="13" applyNumberFormat="1" applyFont="1" applyFill="1" applyBorder="1" applyAlignment="1">
      <alignment horizontal="center" vertical="center" wrapText="1"/>
    </xf>
    <xf numFmtId="0" fontId="34" fillId="2" borderId="1" xfId="13" applyFont="1" applyFill="1" applyBorder="1" applyAlignment="1">
      <alignment horizontal="center" vertical="center" wrapText="1"/>
    </xf>
    <xf numFmtId="49" fontId="34" fillId="7" borderId="1" xfId="13" applyNumberFormat="1" applyFont="1" applyFill="1" applyBorder="1" applyAlignment="1">
      <alignment horizontal="center" vertical="center"/>
    </xf>
    <xf numFmtId="14" fontId="32" fillId="2" borderId="1" xfId="13" applyNumberFormat="1" applyFont="1" applyFill="1" applyBorder="1" applyAlignment="1">
      <alignment horizontal="center" vertical="center" wrapText="1"/>
    </xf>
    <xf numFmtId="49" fontId="32" fillId="0" borderId="1" xfId="13" applyNumberFormat="1" applyFont="1" applyFill="1" applyBorder="1" applyAlignment="1">
      <alignment horizontal="center" vertical="center"/>
    </xf>
    <xf numFmtId="1" fontId="34" fillId="0" borderId="1" xfId="13" applyNumberFormat="1" applyFont="1" applyBorder="1" applyAlignment="1">
      <alignment horizontal="center" vertical="center"/>
    </xf>
    <xf numFmtId="0" fontId="34" fillId="2" borderId="1" xfId="13" applyNumberFormat="1" applyFont="1" applyFill="1" applyBorder="1" applyAlignment="1">
      <alignment horizontal="center" vertical="center" wrapText="1"/>
    </xf>
    <xf numFmtId="0" fontId="34" fillId="2" borderId="1" xfId="13" applyFont="1" applyFill="1" applyBorder="1" applyAlignment="1">
      <alignment horizontal="center" vertical="center"/>
    </xf>
    <xf numFmtId="49" fontId="34" fillId="7" borderId="3" xfId="13" applyNumberFormat="1" applyFont="1" applyFill="1" applyBorder="1" applyAlignment="1">
      <alignment horizontal="center" vertical="center"/>
    </xf>
    <xf numFmtId="0" fontId="32" fillId="2" borderId="1" xfId="13" applyFont="1" applyFill="1" applyBorder="1" applyAlignment="1">
      <alignment horizontal="center" vertical="center"/>
    </xf>
    <xf numFmtId="49" fontId="32" fillId="2" borderId="3" xfId="13" applyNumberFormat="1" applyFont="1" applyFill="1" applyBorder="1" applyAlignment="1">
      <alignment horizontal="center" vertical="center"/>
    </xf>
    <xf numFmtId="49" fontId="32" fillId="0" borderId="3" xfId="13" applyNumberFormat="1" applyFont="1" applyFill="1" applyBorder="1" applyAlignment="1">
      <alignment horizontal="center" vertical="center"/>
    </xf>
    <xf numFmtId="0" fontId="25" fillId="0" borderId="1" xfId="13" applyFont="1" applyBorder="1" applyAlignment="1">
      <alignment horizontal="center" vertical="center" wrapText="1"/>
    </xf>
    <xf numFmtId="0" fontId="46" fillId="0" borderId="1" xfId="13" applyFont="1" applyBorder="1" applyAlignment="1">
      <alignment horizontal="center" vertical="center" wrapText="1"/>
    </xf>
    <xf numFmtId="0" fontId="0" fillId="0" borderId="0" xfId="0" applyFont="1"/>
    <xf numFmtId="0" fontId="9" fillId="0" borderId="26" xfId="0" applyFont="1" applyBorder="1" applyAlignment="1">
      <alignment horizontal="center" vertical="center" wrapText="1"/>
    </xf>
    <xf numFmtId="0" fontId="20" fillId="0" borderId="26" xfId="0" applyFont="1" applyBorder="1" applyAlignment="1">
      <alignment vertical="center" wrapText="1"/>
    </xf>
    <xf numFmtId="0" fontId="0" fillId="0" borderId="14" xfId="0" applyFont="1" applyBorder="1"/>
    <xf numFmtId="0" fontId="9" fillId="0" borderId="26" xfId="0" applyFont="1" applyBorder="1" applyAlignment="1">
      <alignment vertical="center" wrapText="1"/>
    </xf>
    <xf numFmtId="0" fontId="9" fillId="0" borderId="14" xfId="0" applyFont="1" applyBorder="1" applyAlignment="1">
      <alignment horizontal="center" vertical="center" wrapText="1"/>
    </xf>
    <xf numFmtId="0" fontId="32" fillId="0" borderId="25" xfId="0" applyFont="1" applyBorder="1" applyAlignment="1">
      <alignment horizontal="center" vertical="center" wrapText="1"/>
    </xf>
    <xf numFmtId="10" fontId="9" fillId="0" borderId="1" xfId="2" applyNumberFormat="1" applyFont="1" applyBorder="1" applyAlignment="1">
      <alignment horizontal="center" vertical="center" wrapText="1"/>
    </xf>
    <xf numFmtId="9" fontId="9" fillId="0" borderId="1" xfId="2" applyNumberFormat="1"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11" fillId="0" borderId="6" xfId="3" applyFont="1" applyBorder="1" applyAlignment="1">
      <alignment horizontal="center" vertical="center" wrapText="1"/>
    </xf>
    <xf numFmtId="0" fontId="3" fillId="2" borderId="1" xfId="1" applyFont="1" applyFill="1" applyBorder="1" applyAlignment="1">
      <alignment horizontal="center" vertical="center"/>
    </xf>
    <xf numFmtId="0" fontId="20" fillId="2" borderId="2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9"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2" xfId="0" applyNumberFormat="1" applyFont="1" applyFill="1" applyBorder="1" applyAlignment="1">
      <alignment horizontal="center" vertical="center" wrapText="1"/>
    </xf>
    <xf numFmtId="0" fontId="20" fillId="2"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6" xfId="0" applyNumberFormat="1" applyFont="1" applyFill="1" applyBorder="1" applyAlignment="1">
      <alignment vertical="center" wrapText="1"/>
    </xf>
    <xf numFmtId="0" fontId="9" fillId="0" borderId="6"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5" fillId="0" borderId="1" xfId="1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6" fillId="0" borderId="1" xfId="10" applyNumberFormat="1" applyFont="1" applyFill="1" applyBorder="1" applyAlignment="1" applyProtection="1">
      <alignment horizontal="center" vertical="center" wrapText="1"/>
    </xf>
    <xf numFmtId="0" fontId="6" fillId="0" borderId="1" xfId="10" applyNumberFormat="1" applyFont="1" applyFill="1" applyBorder="1" applyAlignment="1" applyProtection="1">
      <alignment horizontal="lef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xf numFmtId="0" fontId="14" fillId="0" borderId="0" xfId="10"/>
    <xf numFmtId="0" fontId="5" fillId="0" borderId="0" xfId="10" applyFont="1" applyAlignment="1">
      <alignment horizontal="center" vertical="center" wrapText="1"/>
    </xf>
    <xf numFmtId="0" fontId="9" fillId="0" borderId="5" xfId="0" applyFont="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1" xfId="10"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10" applyFont="1" applyAlignment="1">
      <alignment horizontal="center" vertical="center"/>
    </xf>
    <xf numFmtId="0" fontId="5" fillId="0" borderId="1" xfId="10" applyFont="1" applyBorder="1" applyAlignment="1">
      <alignment horizontal="center" vertical="center"/>
    </xf>
    <xf numFmtId="0" fontId="11" fillId="0" borderId="7" xfId="10" applyFont="1" applyBorder="1" applyAlignment="1">
      <alignment horizontal="center" vertical="center" wrapText="1"/>
    </xf>
    <xf numFmtId="0" fontId="11" fillId="0" borderId="1" xfId="10" applyFont="1" applyBorder="1" applyAlignment="1">
      <alignment horizontal="center" vertical="center" wrapText="1"/>
    </xf>
    <xf numFmtId="0" fontId="11" fillId="0" borderId="1" xfId="10" applyFont="1" applyBorder="1" applyAlignment="1">
      <alignment horizontal="center" vertical="center"/>
    </xf>
    <xf numFmtId="0" fontId="3" fillId="2" borderId="1" xfId="3" applyFont="1" applyFill="1" applyBorder="1" applyAlignment="1">
      <alignment horizontal="center" vertical="center" wrapText="1"/>
    </xf>
    <xf numFmtId="0" fontId="3" fillId="2" borderId="1" xfId="5" applyFont="1" applyFill="1" applyBorder="1" applyAlignment="1">
      <alignment horizontal="center" vertical="top" wrapText="1"/>
    </xf>
    <xf numFmtId="0" fontId="11" fillId="2" borderId="7" xfId="6" applyFont="1" applyFill="1" applyBorder="1" applyAlignment="1">
      <alignment horizontal="center" vertical="top"/>
    </xf>
    <xf numFmtId="0" fontId="11" fillId="2" borderId="10" xfId="6" applyFont="1" applyFill="1" applyBorder="1" applyAlignment="1">
      <alignment horizontal="center" vertical="top"/>
    </xf>
    <xf numFmtId="0" fontId="11" fillId="2" borderId="8" xfId="6" applyFont="1" applyFill="1" applyBorder="1" applyAlignment="1">
      <alignment horizontal="center" vertical="top"/>
    </xf>
    <xf numFmtId="0" fontId="30" fillId="0" borderId="21" xfId="0" applyFont="1" applyBorder="1" applyAlignment="1">
      <alignment horizontal="center" vertical="center" wrapText="1"/>
    </xf>
    <xf numFmtId="0" fontId="30" fillId="0" borderId="11" xfId="0" applyFont="1" applyBorder="1" applyAlignment="1">
      <alignment horizontal="center" vertical="center" wrapText="1"/>
    </xf>
    <xf numFmtId="0" fontId="30" fillId="7" borderId="1" xfId="0" applyFont="1" applyFill="1" applyBorder="1" applyAlignment="1">
      <alignment horizontal="left" vertical="center" wrapText="1"/>
    </xf>
    <xf numFmtId="0" fontId="31" fillId="0" borderId="20" xfId="0" applyFont="1" applyBorder="1" applyAlignment="1">
      <alignment horizontal="left" vertical="top" wrapText="1"/>
    </xf>
    <xf numFmtId="0" fontId="31" fillId="0" borderId="20" xfId="0" applyFont="1" applyBorder="1" applyAlignment="1">
      <alignment horizontal="center" vertical="top" wrapText="1"/>
    </xf>
    <xf numFmtId="0" fontId="30" fillId="0" borderId="0" xfId="0" applyFont="1" applyAlignment="1">
      <alignment horizontal="center" vertical="center"/>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15" fillId="0" borderId="7" xfId="10" applyFont="1" applyFill="1" applyBorder="1" applyAlignment="1">
      <alignment horizontal="center" vertical="center" wrapText="1"/>
    </xf>
    <xf numFmtId="0" fontId="15" fillId="0" borderId="10" xfId="10" applyFont="1" applyFill="1" applyBorder="1" applyAlignment="1">
      <alignment horizontal="center" vertical="center" wrapText="1"/>
    </xf>
    <xf numFmtId="0" fontId="15" fillId="0" borderId="8" xfId="1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29" fillId="2" borderId="22" xfId="2" applyFont="1" applyFill="1" applyBorder="1" applyAlignment="1">
      <alignment horizontal="center" vertical="center" wrapText="1"/>
    </xf>
    <xf numFmtId="0" fontId="29" fillId="2" borderId="0" xfId="2" applyFont="1" applyFill="1" applyBorder="1" applyAlignment="1">
      <alignment horizontal="center" vertical="center" wrapText="1"/>
    </xf>
    <xf numFmtId="0" fontId="29" fillId="2" borderId="30"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32" fillId="2" borderId="10" xfId="0" applyFont="1" applyFill="1" applyBorder="1" applyAlignment="1">
      <alignment horizontal="center" vertical="top" wrapText="1"/>
    </xf>
    <xf numFmtId="0" fontId="32" fillId="2" borderId="8" xfId="0" applyFont="1" applyFill="1" applyBorder="1" applyAlignment="1">
      <alignment horizontal="center" vertical="top" wrapText="1"/>
    </xf>
    <xf numFmtId="0" fontId="32" fillId="0" borderId="2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4" xfId="0" applyFont="1" applyBorder="1" applyAlignment="1">
      <alignment horizontal="center" vertical="center" wrapText="1"/>
    </xf>
    <xf numFmtId="0" fontId="32" fillId="3" borderId="7"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8" xfId="0" applyFont="1" applyBorder="1" applyAlignment="1">
      <alignment horizontal="center" vertical="center" wrapText="1"/>
    </xf>
    <xf numFmtId="0" fontId="36" fillId="2" borderId="17" xfId="0" applyFont="1" applyFill="1" applyBorder="1" applyAlignment="1">
      <alignment horizontal="center" vertical="center"/>
    </xf>
    <xf numFmtId="0" fontId="36" fillId="2" borderId="16" xfId="0" applyFont="1" applyFill="1" applyBorder="1" applyAlignment="1">
      <alignment horizontal="center" vertical="center"/>
    </xf>
    <xf numFmtId="0" fontId="13" fillId="2" borderId="10" xfId="0" applyFont="1" applyFill="1" applyBorder="1" applyAlignment="1">
      <alignment horizontal="center" vertical="center" wrapText="1"/>
    </xf>
    <xf numFmtId="0" fontId="11" fillId="2" borderId="0" xfId="2" applyFont="1" applyFill="1" applyAlignment="1">
      <alignment horizontal="center" vertical="top" wrapText="1"/>
    </xf>
    <xf numFmtId="0" fontId="9" fillId="0" borderId="0" xfId="0" applyFont="1" applyAlignment="1">
      <alignment vertical="center" wrapText="1"/>
    </xf>
    <xf numFmtId="0" fontId="18" fillId="0" borderId="0" xfId="0" applyFont="1" applyAlignment="1">
      <alignmen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3" fillId="2" borderId="21" xfId="10" applyFont="1" applyFill="1" applyBorder="1" applyAlignment="1">
      <alignment horizontal="center" vertical="center" wrapText="1"/>
    </xf>
    <xf numFmtId="0" fontId="3" fillId="2" borderId="11" xfId="10" applyFont="1" applyFill="1" applyBorder="1" applyAlignment="1">
      <alignment horizontal="center" vertical="center" wrapText="1"/>
    </xf>
    <xf numFmtId="0" fontId="0" fillId="2" borderId="24" xfId="0" applyFill="1" applyBorder="1" applyAlignment="1">
      <alignment wrapText="1"/>
    </xf>
    <xf numFmtId="0" fontId="46" fillId="0" borderId="0" xfId="13" applyFont="1" applyBorder="1" applyAlignment="1">
      <alignment horizontal="center" wrapText="1"/>
    </xf>
    <xf numFmtId="0" fontId="46" fillId="0" borderId="0" xfId="13" applyFont="1" applyBorder="1" applyAlignment="1">
      <alignment horizontal="center" vertical="center" wrapText="1"/>
    </xf>
    <xf numFmtId="0" fontId="20" fillId="2" borderId="0" xfId="2" applyFont="1" applyFill="1" applyAlignment="1">
      <alignment horizontal="center" vertical="top" wrapText="1"/>
    </xf>
    <xf numFmtId="0" fontId="34" fillId="0" borderId="12" xfId="0" applyFont="1" applyBorder="1" applyAlignment="1">
      <alignment horizontal="center" vertical="center" wrapText="1"/>
    </xf>
  </cellXfs>
  <cellStyles count="15">
    <cellStyle name="Обычный" xfId="0" builtinId="0"/>
    <cellStyle name="Обычный 2" xfId="2"/>
    <cellStyle name="Обычный 2 2" xfId="6"/>
    <cellStyle name="Обычный 2 3" xfId="8"/>
    <cellStyle name="Обычный 2 4" xfId="10"/>
    <cellStyle name="Обычный 2 5" xfId="14"/>
    <cellStyle name="Обычный 3" xfId="1"/>
    <cellStyle name="Обычный 4" xfId="3"/>
    <cellStyle name="Обычный 5" xfId="1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K28"/>
  <sheetViews>
    <sheetView tabSelected="1" zoomScale="70" zoomScaleNormal="70" workbookViewId="0">
      <selection activeCell="S9" sqref="S9"/>
    </sheetView>
  </sheetViews>
  <sheetFormatPr defaultRowHeight="13.2" x14ac:dyDescent="0.25"/>
  <cols>
    <col min="1" max="1" width="4.6640625" style="10" customWidth="1"/>
    <col min="2" max="2" width="18.5546875" style="10" customWidth="1"/>
    <col min="3" max="3" width="53.109375" style="10" customWidth="1"/>
    <col min="4" max="4" width="46.109375" style="10" customWidth="1"/>
    <col min="5" max="5" width="15" style="10" customWidth="1"/>
    <col min="6" max="6" width="19" style="10" customWidth="1"/>
    <col min="7" max="7" width="19.6640625" style="10" hidden="1" customWidth="1"/>
    <col min="8" max="8" width="0.21875" style="10" customWidth="1"/>
    <col min="9" max="11" width="9.109375" style="10" hidden="1" customWidth="1"/>
    <col min="12" max="256" width="9.109375" style="10"/>
    <col min="257" max="257" width="4.6640625" style="10" customWidth="1"/>
    <col min="258" max="258" width="39.88671875" style="10" customWidth="1"/>
    <col min="259" max="259" width="32.6640625" style="10" customWidth="1"/>
    <col min="260" max="260" width="15" style="10" customWidth="1"/>
    <col min="261" max="261" width="18.88671875" style="10" customWidth="1"/>
    <col min="262" max="262" width="158.6640625" style="10" customWidth="1"/>
    <col min="263" max="263" width="19.6640625" style="10" customWidth="1"/>
    <col min="264" max="512" width="9.109375" style="10"/>
    <col min="513" max="513" width="4.6640625" style="10" customWidth="1"/>
    <col min="514" max="514" width="39.88671875" style="10" customWidth="1"/>
    <col min="515" max="515" width="32.6640625" style="10" customWidth="1"/>
    <col min="516" max="516" width="15" style="10" customWidth="1"/>
    <col min="517" max="517" width="18.88671875" style="10" customWidth="1"/>
    <col min="518" max="518" width="158.6640625" style="10" customWidth="1"/>
    <col min="519" max="519" width="19.6640625" style="10" customWidth="1"/>
    <col min="520" max="768" width="9.109375" style="10"/>
    <col min="769" max="769" width="4.6640625" style="10" customWidth="1"/>
    <col min="770" max="770" width="39.88671875" style="10" customWidth="1"/>
    <col min="771" max="771" width="32.6640625" style="10" customWidth="1"/>
    <col min="772" max="772" width="15" style="10" customWidth="1"/>
    <col min="773" max="773" width="18.88671875" style="10" customWidth="1"/>
    <col min="774" max="774" width="158.6640625" style="10" customWidth="1"/>
    <col min="775" max="775" width="19.6640625" style="10" customWidth="1"/>
    <col min="776" max="1024" width="9.109375" style="10"/>
    <col min="1025" max="1025" width="4.6640625" style="10" customWidth="1"/>
    <col min="1026" max="1026" width="39.88671875" style="10" customWidth="1"/>
    <col min="1027" max="1027" width="32.6640625" style="10" customWidth="1"/>
    <col min="1028" max="1028" width="15" style="10" customWidth="1"/>
    <col min="1029" max="1029" width="18.88671875" style="10" customWidth="1"/>
    <col min="1030" max="1030" width="158.6640625" style="10" customWidth="1"/>
    <col min="1031" max="1031" width="19.6640625" style="10" customWidth="1"/>
    <col min="1032" max="1280" width="9.109375" style="10"/>
    <col min="1281" max="1281" width="4.6640625" style="10" customWidth="1"/>
    <col min="1282" max="1282" width="39.88671875" style="10" customWidth="1"/>
    <col min="1283" max="1283" width="32.6640625" style="10" customWidth="1"/>
    <col min="1284" max="1284" width="15" style="10" customWidth="1"/>
    <col min="1285" max="1285" width="18.88671875" style="10" customWidth="1"/>
    <col min="1286" max="1286" width="158.6640625" style="10" customWidth="1"/>
    <col min="1287" max="1287" width="19.6640625" style="10" customWidth="1"/>
    <col min="1288" max="1536" width="9.109375" style="10"/>
    <col min="1537" max="1537" width="4.6640625" style="10" customWidth="1"/>
    <col min="1538" max="1538" width="39.88671875" style="10" customWidth="1"/>
    <col min="1539" max="1539" width="32.6640625" style="10" customWidth="1"/>
    <col min="1540" max="1540" width="15" style="10" customWidth="1"/>
    <col min="1541" max="1541" width="18.88671875" style="10" customWidth="1"/>
    <col min="1542" max="1542" width="158.6640625" style="10" customWidth="1"/>
    <col min="1543" max="1543" width="19.6640625" style="10" customWidth="1"/>
    <col min="1544" max="1792" width="9.109375" style="10"/>
    <col min="1793" max="1793" width="4.6640625" style="10" customWidth="1"/>
    <col min="1794" max="1794" width="39.88671875" style="10" customWidth="1"/>
    <col min="1795" max="1795" width="32.6640625" style="10" customWidth="1"/>
    <col min="1796" max="1796" width="15" style="10" customWidth="1"/>
    <col min="1797" max="1797" width="18.88671875" style="10" customWidth="1"/>
    <col min="1798" max="1798" width="158.6640625" style="10" customWidth="1"/>
    <col min="1799" max="1799" width="19.6640625" style="10" customWidth="1"/>
    <col min="1800" max="2048" width="9.109375" style="10"/>
    <col min="2049" max="2049" width="4.6640625" style="10" customWidth="1"/>
    <col min="2050" max="2050" width="39.88671875" style="10" customWidth="1"/>
    <col min="2051" max="2051" width="32.6640625" style="10" customWidth="1"/>
    <col min="2052" max="2052" width="15" style="10" customWidth="1"/>
    <col min="2053" max="2053" width="18.88671875" style="10" customWidth="1"/>
    <col min="2054" max="2054" width="158.6640625" style="10" customWidth="1"/>
    <col min="2055" max="2055" width="19.6640625" style="10" customWidth="1"/>
    <col min="2056" max="2304" width="9.109375" style="10"/>
    <col min="2305" max="2305" width="4.6640625" style="10" customWidth="1"/>
    <col min="2306" max="2306" width="39.88671875" style="10" customWidth="1"/>
    <col min="2307" max="2307" width="32.6640625" style="10" customWidth="1"/>
    <col min="2308" max="2308" width="15" style="10" customWidth="1"/>
    <col min="2309" max="2309" width="18.88671875" style="10" customWidth="1"/>
    <col min="2310" max="2310" width="158.6640625" style="10" customWidth="1"/>
    <col min="2311" max="2311" width="19.6640625" style="10" customWidth="1"/>
    <col min="2312" max="2560" width="9.109375" style="10"/>
    <col min="2561" max="2561" width="4.6640625" style="10" customWidth="1"/>
    <col min="2562" max="2562" width="39.88671875" style="10" customWidth="1"/>
    <col min="2563" max="2563" width="32.6640625" style="10" customWidth="1"/>
    <col min="2564" max="2564" width="15" style="10" customWidth="1"/>
    <col min="2565" max="2565" width="18.88671875" style="10" customWidth="1"/>
    <col min="2566" max="2566" width="158.6640625" style="10" customWidth="1"/>
    <col min="2567" max="2567" width="19.6640625" style="10" customWidth="1"/>
    <col min="2568" max="2816" width="9.109375" style="10"/>
    <col min="2817" max="2817" width="4.6640625" style="10" customWidth="1"/>
    <col min="2818" max="2818" width="39.88671875" style="10" customWidth="1"/>
    <col min="2819" max="2819" width="32.6640625" style="10" customWidth="1"/>
    <col min="2820" max="2820" width="15" style="10" customWidth="1"/>
    <col min="2821" max="2821" width="18.88671875" style="10" customWidth="1"/>
    <col min="2822" max="2822" width="158.6640625" style="10" customWidth="1"/>
    <col min="2823" max="2823" width="19.6640625" style="10" customWidth="1"/>
    <col min="2824" max="3072" width="9.109375" style="10"/>
    <col min="3073" max="3073" width="4.6640625" style="10" customWidth="1"/>
    <col min="3074" max="3074" width="39.88671875" style="10" customWidth="1"/>
    <col min="3075" max="3075" width="32.6640625" style="10" customWidth="1"/>
    <col min="3076" max="3076" width="15" style="10" customWidth="1"/>
    <col min="3077" max="3077" width="18.88671875" style="10" customWidth="1"/>
    <col min="3078" max="3078" width="158.6640625" style="10" customWidth="1"/>
    <col min="3079" max="3079" width="19.6640625" style="10" customWidth="1"/>
    <col min="3080" max="3328" width="9.109375" style="10"/>
    <col min="3329" max="3329" width="4.6640625" style="10" customWidth="1"/>
    <col min="3330" max="3330" width="39.88671875" style="10" customWidth="1"/>
    <col min="3331" max="3331" width="32.6640625" style="10" customWidth="1"/>
    <col min="3332" max="3332" width="15" style="10" customWidth="1"/>
    <col min="3333" max="3333" width="18.88671875" style="10" customWidth="1"/>
    <col min="3334" max="3334" width="158.6640625" style="10" customWidth="1"/>
    <col min="3335" max="3335" width="19.6640625" style="10" customWidth="1"/>
    <col min="3336" max="3584" width="9.109375" style="10"/>
    <col min="3585" max="3585" width="4.6640625" style="10" customWidth="1"/>
    <col min="3586" max="3586" width="39.88671875" style="10" customWidth="1"/>
    <col min="3587" max="3587" width="32.6640625" style="10" customWidth="1"/>
    <col min="3588" max="3588" width="15" style="10" customWidth="1"/>
    <col min="3589" max="3589" width="18.88671875" style="10" customWidth="1"/>
    <col min="3590" max="3590" width="158.6640625" style="10" customWidth="1"/>
    <col min="3591" max="3591" width="19.6640625" style="10" customWidth="1"/>
    <col min="3592" max="3840" width="9.109375" style="10"/>
    <col min="3841" max="3841" width="4.6640625" style="10" customWidth="1"/>
    <col min="3842" max="3842" width="39.88671875" style="10" customWidth="1"/>
    <col min="3843" max="3843" width="32.6640625" style="10" customWidth="1"/>
    <col min="3844" max="3844" width="15" style="10" customWidth="1"/>
    <col min="3845" max="3845" width="18.88671875" style="10" customWidth="1"/>
    <col min="3846" max="3846" width="158.6640625" style="10" customWidth="1"/>
    <col min="3847" max="3847" width="19.6640625" style="10" customWidth="1"/>
    <col min="3848" max="4096" width="9.109375" style="10"/>
    <col min="4097" max="4097" width="4.6640625" style="10" customWidth="1"/>
    <col min="4098" max="4098" width="39.88671875" style="10" customWidth="1"/>
    <col min="4099" max="4099" width="32.6640625" style="10" customWidth="1"/>
    <col min="4100" max="4100" width="15" style="10" customWidth="1"/>
    <col min="4101" max="4101" width="18.88671875" style="10" customWidth="1"/>
    <col min="4102" max="4102" width="158.6640625" style="10" customWidth="1"/>
    <col min="4103" max="4103" width="19.6640625" style="10" customWidth="1"/>
    <col min="4104" max="4352" width="9.109375" style="10"/>
    <col min="4353" max="4353" width="4.6640625" style="10" customWidth="1"/>
    <col min="4354" max="4354" width="39.88671875" style="10" customWidth="1"/>
    <col min="4355" max="4355" width="32.6640625" style="10" customWidth="1"/>
    <col min="4356" max="4356" width="15" style="10" customWidth="1"/>
    <col min="4357" max="4357" width="18.88671875" style="10" customWidth="1"/>
    <col min="4358" max="4358" width="158.6640625" style="10" customWidth="1"/>
    <col min="4359" max="4359" width="19.6640625" style="10" customWidth="1"/>
    <col min="4360" max="4608" width="9.109375" style="10"/>
    <col min="4609" max="4609" width="4.6640625" style="10" customWidth="1"/>
    <col min="4610" max="4610" width="39.88671875" style="10" customWidth="1"/>
    <col min="4611" max="4611" width="32.6640625" style="10" customWidth="1"/>
    <col min="4612" max="4612" width="15" style="10" customWidth="1"/>
    <col min="4613" max="4613" width="18.88671875" style="10" customWidth="1"/>
    <col min="4614" max="4614" width="158.6640625" style="10" customWidth="1"/>
    <col min="4615" max="4615" width="19.6640625" style="10" customWidth="1"/>
    <col min="4616" max="4864" width="9.109375" style="10"/>
    <col min="4865" max="4865" width="4.6640625" style="10" customWidth="1"/>
    <col min="4866" max="4866" width="39.88671875" style="10" customWidth="1"/>
    <col min="4867" max="4867" width="32.6640625" style="10" customWidth="1"/>
    <col min="4868" max="4868" width="15" style="10" customWidth="1"/>
    <col min="4869" max="4869" width="18.88671875" style="10" customWidth="1"/>
    <col min="4870" max="4870" width="158.6640625" style="10" customWidth="1"/>
    <col min="4871" max="4871" width="19.6640625" style="10" customWidth="1"/>
    <col min="4872" max="5120" width="9.109375" style="10"/>
    <col min="5121" max="5121" width="4.6640625" style="10" customWidth="1"/>
    <col min="5122" max="5122" width="39.88671875" style="10" customWidth="1"/>
    <col min="5123" max="5123" width="32.6640625" style="10" customWidth="1"/>
    <col min="5124" max="5124" width="15" style="10" customWidth="1"/>
    <col min="5125" max="5125" width="18.88671875" style="10" customWidth="1"/>
    <col min="5126" max="5126" width="158.6640625" style="10" customWidth="1"/>
    <col min="5127" max="5127" width="19.6640625" style="10" customWidth="1"/>
    <col min="5128" max="5376" width="9.109375" style="10"/>
    <col min="5377" max="5377" width="4.6640625" style="10" customWidth="1"/>
    <col min="5378" max="5378" width="39.88671875" style="10" customWidth="1"/>
    <col min="5379" max="5379" width="32.6640625" style="10" customWidth="1"/>
    <col min="5380" max="5380" width="15" style="10" customWidth="1"/>
    <col min="5381" max="5381" width="18.88671875" style="10" customWidth="1"/>
    <col min="5382" max="5382" width="158.6640625" style="10" customWidth="1"/>
    <col min="5383" max="5383" width="19.6640625" style="10" customWidth="1"/>
    <col min="5384" max="5632" width="9.109375" style="10"/>
    <col min="5633" max="5633" width="4.6640625" style="10" customWidth="1"/>
    <col min="5634" max="5634" width="39.88671875" style="10" customWidth="1"/>
    <col min="5635" max="5635" width="32.6640625" style="10" customWidth="1"/>
    <col min="5636" max="5636" width="15" style="10" customWidth="1"/>
    <col min="5637" max="5637" width="18.88671875" style="10" customWidth="1"/>
    <col min="5638" max="5638" width="158.6640625" style="10" customWidth="1"/>
    <col min="5639" max="5639" width="19.6640625" style="10" customWidth="1"/>
    <col min="5640" max="5888" width="9.109375" style="10"/>
    <col min="5889" max="5889" width="4.6640625" style="10" customWidth="1"/>
    <col min="5890" max="5890" width="39.88671875" style="10" customWidth="1"/>
    <col min="5891" max="5891" width="32.6640625" style="10" customWidth="1"/>
    <col min="5892" max="5892" width="15" style="10" customWidth="1"/>
    <col min="5893" max="5893" width="18.88671875" style="10" customWidth="1"/>
    <col min="5894" max="5894" width="158.6640625" style="10" customWidth="1"/>
    <col min="5895" max="5895" width="19.6640625" style="10" customWidth="1"/>
    <col min="5896" max="6144" width="9.109375" style="10"/>
    <col min="6145" max="6145" width="4.6640625" style="10" customWidth="1"/>
    <col min="6146" max="6146" width="39.88671875" style="10" customWidth="1"/>
    <col min="6147" max="6147" width="32.6640625" style="10" customWidth="1"/>
    <col min="6148" max="6148" width="15" style="10" customWidth="1"/>
    <col min="6149" max="6149" width="18.88671875" style="10" customWidth="1"/>
    <col min="6150" max="6150" width="158.6640625" style="10" customWidth="1"/>
    <col min="6151" max="6151" width="19.6640625" style="10" customWidth="1"/>
    <col min="6152" max="6400" width="9.109375" style="10"/>
    <col min="6401" max="6401" width="4.6640625" style="10" customWidth="1"/>
    <col min="6402" max="6402" width="39.88671875" style="10" customWidth="1"/>
    <col min="6403" max="6403" width="32.6640625" style="10" customWidth="1"/>
    <col min="6404" max="6404" width="15" style="10" customWidth="1"/>
    <col min="6405" max="6405" width="18.88671875" style="10" customWidth="1"/>
    <col min="6406" max="6406" width="158.6640625" style="10" customWidth="1"/>
    <col min="6407" max="6407" width="19.6640625" style="10" customWidth="1"/>
    <col min="6408" max="6656" width="9.109375" style="10"/>
    <col min="6657" max="6657" width="4.6640625" style="10" customWidth="1"/>
    <col min="6658" max="6658" width="39.88671875" style="10" customWidth="1"/>
    <col min="6659" max="6659" width="32.6640625" style="10" customWidth="1"/>
    <col min="6660" max="6660" width="15" style="10" customWidth="1"/>
    <col min="6661" max="6661" width="18.88671875" style="10" customWidth="1"/>
    <col min="6662" max="6662" width="158.6640625" style="10" customWidth="1"/>
    <col min="6663" max="6663" width="19.6640625" style="10" customWidth="1"/>
    <col min="6664" max="6912" width="9.109375" style="10"/>
    <col min="6913" max="6913" width="4.6640625" style="10" customWidth="1"/>
    <col min="6914" max="6914" width="39.88671875" style="10" customWidth="1"/>
    <col min="6915" max="6915" width="32.6640625" style="10" customWidth="1"/>
    <col min="6916" max="6916" width="15" style="10" customWidth="1"/>
    <col min="6917" max="6917" width="18.88671875" style="10" customWidth="1"/>
    <col min="6918" max="6918" width="158.6640625" style="10" customWidth="1"/>
    <col min="6919" max="6919" width="19.6640625" style="10" customWidth="1"/>
    <col min="6920" max="7168" width="9.109375" style="10"/>
    <col min="7169" max="7169" width="4.6640625" style="10" customWidth="1"/>
    <col min="7170" max="7170" width="39.88671875" style="10" customWidth="1"/>
    <col min="7171" max="7171" width="32.6640625" style="10" customWidth="1"/>
    <col min="7172" max="7172" width="15" style="10" customWidth="1"/>
    <col min="7173" max="7173" width="18.88671875" style="10" customWidth="1"/>
    <col min="7174" max="7174" width="158.6640625" style="10" customWidth="1"/>
    <col min="7175" max="7175" width="19.6640625" style="10" customWidth="1"/>
    <col min="7176" max="7424" width="9.109375" style="10"/>
    <col min="7425" max="7425" width="4.6640625" style="10" customWidth="1"/>
    <col min="7426" max="7426" width="39.88671875" style="10" customWidth="1"/>
    <col min="7427" max="7427" width="32.6640625" style="10" customWidth="1"/>
    <col min="7428" max="7428" width="15" style="10" customWidth="1"/>
    <col min="7429" max="7429" width="18.88671875" style="10" customWidth="1"/>
    <col min="7430" max="7430" width="158.6640625" style="10" customWidth="1"/>
    <col min="7431" max="7431" width="19.6640625" style="10" customWidth="1"/>
    <col min="7432" max="7680" width="9.109375" style="10"/>
    <col min="7681" max="7681" width="4.6640625" style="10" customWidth="1"/>
    <col min="7682" max="7682" width="39.88671875" style="10" customWidth="1"/>
    <col min="7683" max="7683" width="32.6640625" style="10" customWidth="1"/>
    <col min="7684" max="7684" width="15" style="10" customWidth="1"/>
    <col min="7685" max="7685" width="18.88671875" style="10" customWidth="1"/>
    <col min="7686" max="7686" width="158.6640625" style="10" customWidth="1"/>
    <col min="7687" max="7687" width="19.6640625" style="10" customWidth="1"/>
    <col min="7688" max="7936" width="9.109375" style="10"/>
    <col min="7937" max="7937" width="4.6640625" style="10" customWidth="1"/>
    <col min="7938" max="7938" width="39.88671875" style="10" customWidth="1"/>
    <col min="7939" max="7939" width="32.6640625" style="10" customWidth="1"/>
    <col min="7940" max="7940" width="15" style="10" customWidth="1"/>
    <col min="7941" max="7941" width="18.88671875" style="10" customWidth="1"/>
    <col min="7942" max="7942" width="158.6640625" style="10" customWidth="1"/>
    <col min="7943" max="7943" width="19.6640625" style="10" customWidth="1"/>
    <col min="7944" max="8192" width="9.109375" style="10"/>
    <col min="8193" max="8193" width="4.6640625" style="10" customWidth="1"/>
    <col min="8194" max="8194" width="39.88671875" style="10" customWidth="1"/>
    <col min="8195" max="8195" width="32.6640625" style="10" customWidth="1"/>
    <col min="8196" max="8196" width="15" style="10" customWidth="1"/>
    <col min="8197" max="8197" width="18.88671875" style="10" customWidth="1"/>
    <col min="8198" max="8198" width="158.6640625" style="10" customWidth="1"/>
    <col min="8199" max="8199" width="19.6640625" style="10" customWidth="1"/>
    <col min="8200" max="8448" width="9.109375" style="10"/>
    <col min="8449" max="8449" width="4.6640625" style="10" customWidth="1"/>
    <col min="8450" max="8450" width="39.88671875" style="10" customWidth="1"/>
    <col min="8451" max="8451" width="32.6640625" style="10" customWidth="1"/>
    <col min="8452" max="8452" width="15" style="10" customWidth="1"/>
    <col min="8453" max="8453" width="18.88671875" style="10" customWidth="1"/>
    <col min="8454" max="8454" width="158.6640625" style="10" customWidth="1"/>
    <col min="8455" max="8455" width="19.6640625" style="10" customWidth="1"/>
    <col min="8456" max="8704" width="9.109375" style="10"/>
    <col min="8705" max="8705" width="4.6640625" style="10" customWidth="1"/>
    <col min="8706" max="8706" width="39.88671875" style="10" customWidth="1"/>
    <col min="8707" max="8707" width="32.6640625" style="10" customWidth="1"/>
    <col min="8708" max="8708" width="15" style="10" customWidth="1"/>
    <col min="8709" max="8709" width="18.88671875" style="10" customWidth="1"/>
    <col min="8710" max="8710" width="158.6640625" style="10" customWidth="1"/>
    <col min="8711" max="8711" width="19.6640625" style="10" customWidth="1"/>
    <col min="8712" max="8960" width="9.109375" style="10"/>
    <col min="8961" max="8961" width="4.6640625" style="10" customWidth="1"/>
    <col min="8962" max="8962" width="39.88671875" style="10" customWidth="1"/>
    <col min="8963" max="8963" width="32.6640625" style="10" customWidth="1"/>
    <col min="8964" max="8964" width="15" style="10" customWidth="1"/>
    <col min="8965" max="8965" width="18.88671875" style="10" customWidth="1"/>
    <col min="8966" max="8966" width="158.6640625" style="10" customWidth="1"/>
    <col min="8967" max="8967" width="19.6640625" style="10" customWidth="1"/>
    <col min="8968" max="9216" width="9.109375" style="10"/>
    <col min="9217" max="9217" width="4.6640625" style="10" customWidth="1"/>
    <col min="9218" max="9218" width="39.88671875" style="10" customWidth="1"/>
    <col min="9219" max="9219" width="32.6640625" style="10" customWidth="1"/>
    <col min="9220" max="9220" width="15" style="10" customWidth="1"/>
    <col min="9221" max="9221" width="18.88671875" style="10" customWidth="1"/>
    <col min="9222" max="9222" width="158.6640625" style="10" customWidth="1"/>
    <col min="9223" max="9223" width="19.6640625" style="10" customWidth="1"/>
    <col min="9224" max="9472" width="9.109375" style="10"/>
    <col min="9473" max="9473" width="4.6640625" style="10" customWidth="1"/>
    <col min="9474" max="9474" width="39.88671875" style="10" customWidth="1"/>
    <col min="9475" max="9475" width="32.6640625" style="10" customWidth="1"/>
    <col min="9476" max="9476" width="15" style="10" customWidth="1"/>
    <col min="9477" max="9477" width="18.88671875" style="10" customWidth="1"/>
    <col min="9478" max="9478" width="158.6640625" style="10" customWidth="1"/>
    <col min="9479" max="9479" width="19.6640625" style="10" customWidth="1"/>
    <col min="9480" max="9728" width="9.109375" style="10"/>
    <col min="9729" max="9729" width="4.6640625" style="10" customWidth="1"/>
    <col min="9730" max="9730" width="39.88671875" style="10" customWidth="1"/>
    <col min="9731" max="9731" width="32.6640625" style="10" customWidth="1"/>
    <col min="9732" max="9732" width="15" style="10" customWidth="1"/>
    <col min="9733" max="9733" width="18.88671875" style="10" customWidth="1"/>
    <col min="9734" max="9734" width="158.6640625" style="10" customWidth="1"/>
    <col min="9735" max="9735" width="19.6640625" style="10" customWidth="1"/>
    <col min="9736" max="9984" width="9.109375" style="10"/>
    <col min="9985" max="9985" width="4.6640625" style="10" customWidth="1"/>
    <col min="9986" max="9986" width="39.88671875" style="10" customWidth="1"/>
    <col min="9987" max="9987" width="32.6640625" style="10" customWidth="1"/>
    <col min="9988" max="9988" width="15" style="10" customWidth="1"/>
    <col min="9989" max="9989" width="18.88671875" style="10" customWidth="1"/>
    <col min="9990" max="9990" width="158.6640625" style="10" customWidth="1"/>
    <col min="9991" max="9991" width="19.6640625" style="10" customWidth="1"/>
    <col min="9992" max="10240" width="9.109375" style="10"/>
    <col min="10241" max="10241" width="4.6640625" style="10" customWidth="1"/>
    <col min="10242" max="10242" width="39.88671875" style="10" customWidth="1"/>
    <col min="10243" max="10243" width="32.6640625" style="10" customWidth="1"/>
    <col min="10244" max="10244" width="15" style="10" customWidth="1"/>
    <col min="10245" max="10245" width="18.88671875" style="10" customWidth="1"/>
    <col min="10246" max="10246" width="158.6640625" style="10" customWidth="1"/>
    <col min="10247" max="10247" width="19.6640625" style="10" customWidth="1"/>
    <col min="10248" max="10496" width="9.109375" style="10"/>
    <col min="10497" max="10497" width="4.6640625" style="10" customWidth="1"/>
    <col min="10498" max="10498" width="39.88671875" style="10" customWidth="1"/>
    <col min="10499" max="10499" width="32.6640625" style="10" customWidth="1"/>
    <col min="10500" max="10500" width="15" style="10" customWidth="1"/>
    <col min="10501" max="10501" width="18.88671875" style="10" customWidth="1"/>
    <col min="10502" max="10502" width="158.6640625" style="10" customWidth="1"/>
    <col min="10503" max="10503" width="19.6640625" style="10" customWidth="1"/>
    <col min="10504" max="10752" width="9.109375" style="10"/>
    <col min="10753" max="10753" width="4.6640625" style="10" customWidth="1"/>
    <col min="10754" max="10754" width="39.88671875" style="10" customWidth="1"/>
    <col min="10755" max="10755" width="32.6640625" style="10" customWidth="1"/>
    <col min="10756" max="10756" width="15" style="10" customWidth="1"/>
    <col min="10757" max="10757" width="18.88671875" style="10" customWidth="1"/>
    <col min="10758" max="10758" width="158.6640625" style="10" customWidth="1"/>
    <col min="10759" max="10759" width="19.6640625" style="10" customWidth="1"/>
    <col min="10760" max="11008" width="9.109375" style="10"/>
    <col min="11009" max="11009" width="4.6640625" style="10" customWidth="1"/>
    <col min="11010" max="11010" width="39.88671875" style="10" customWidth="1"/>
    <col min="11011" max="11011" width="32.6640625" style="10" customWidth="1"/>
    <col min="11012" max="11012" width="15" style="10" customWidth="1"/>
    <col min="11013" max="11013" width="18.88671875" style="10" customWidth="1"/>
    <col min="11014" max="11014" width="158.6640625" style="10" customWidth="1"/>
    <col min="11015" max="11015" width="19.6640625" style="10" customWidth="1"/>
    <col min="11016" max="11264" width="9.109375" style="10"/>
    <col min="11265" max="11265" width="4.6640625" style="10" customWidth="1"/>
    <col min="11266" max="11266" width="39.88671875" style="10" customWidth="1"/>
    <col min="11267" max="11267" width="32.6640625" style="10" customWidth="1"/>
    <col min="11268" max="11268" width="15" style="10" customWidth="1"/>
    <col min="11269" max="11269" width="18.88671875" style="10" customWidth="1"/>
    <col min="11270" max="11270" width="158.6640625" style="10" customWidth="1"/>
    <col min="11271" max="11271" width="19.6640625" style="10" customWidth="1"/>
    <col min="11272" max="11520" width="9.109375" style="10"/>
    <col min="11521" max="11521" width="4.6640625" style="10" customWidth="1"/>
    <col min="11522" max="11522" width="39.88671875" style="10" customWidth="1"/>
    <col min="11523" max="11523" width="32.6640625" style="10" customWidth="1"/>
    <col min="11524" max="11524" width="15" style="10" customWidth="1"/>
    <col min="11525" max="11525" width="18.88671875" style="10" customWidth="1"/>
    <col min="11526" max="11526" width="158.6640625" style="10" customWidth="1"/>
    <col min="11527" max="11527" width="19.6640625" style="10" customWidth="1"/>
    <col min="11528" max="11776" width="9.109375" style="10"/>
    <col min="11777" max="11777" width="4.6640625" style="10" customWidth="1"/>
    <col min="11778" max="11778" width="39.88671875" style="10" customWidth="1"/>
    <col min="11779" max="11779" width="32.6640625" style="10" customWidth="1"/>
    <col min="11780" max="11780" width="15" style="10" customWidth="1"/>
    <col min="11781" max="11781" width="18.88671875" style="10" customWidth="1"/>
    <col min="11782" max="11782" width="158.6640625" style="10" customWidth="1"/>
    <col min="11783" max="11783" width="19.6640625" style="10" customWidth="1"/>
    <col min="11784" max="12032" width="9.109375" style="10"/>
    <col min="12033" max="12033" width="4.6640625" style="10" customWidth="1"/>
    <col min="12034" max="12034" width="39.88671875" style="10" customWidth="1"/>
    <col min="12035" max="12035" width="32.6640625" style="10" customWidth="1"/>
    <col min="12036" max="12036" width="15" style="10" customWidth="1"/>
    <col min="12037" max="12037" width="18.88671875" style="10" customWidth="1"/>
    <col min="12038" max="12038" width="158.6640625" style="10" customWidth="1"/>
    <col min="12039" max="12039" width="19.6640625" style="10" customWidth="1"/>
    <col min="12040" max="12288" width="9.109375" style="10"/>
    <col min="12289" max="12289" width="4.6640625" style="10" customWidth="1"/>
    <col min="12290" max="12290" width="39.88671875" style="10" customWidth="1"/>
    <col min="12291" max="12291" width="32.6640625" style="10" customWidth="1"/>
    <col min="12292" max="12292" width="15" style="10" customWidth="1"/>
    <col min="12293" max="12293" width="18.88671875" style="10" customWidth="1"/>
    <col min="12294" max="12294" width="158.6640625" style="10" customWidth="1"/>
    <col min="12295" max="12295" width="19.6640625" style="10" customWidth="1"/>
    <col min="12296" max="12544" width="9.109375" style="10"/>
    <col min="12545" max="12545" width="4.6640625" style="10" customWidth="1"/>
    <col min="12546" max="12546" width="39.88671875" style="10" customWidth="1"/>
    <col min="12547" max="12547" width="32.6640625" style="10" customWidth="1"/>
    <col min="12548" max="12548" width="15" style="10" customWidth="1"/>
    <col min="12549" max="12549" width="18.88671875" style="10" customWidth="1"/>
    <col min="12550" max="12550" width="158.6640625" style="10" customWidth="1"/>
    <col min="12551" max="12551" width="19.6640625" style="10" customWidth="1"/>
    <col min="12552" max="12800" width="9.109375" style="10"/>
    <col min="12801" max="12801" width="4.6640625" style="10" customWidth="1"/>
    <col min="12802" max="12802" width="39.88671875" style="10" customWidth="1"/>
    <col min="12803" max="12803" width="32.6640625" style="10" customWidth="1"/>
    <col min="12804" max="12804" width="15" style="10" customWidth="1"/>
    <col min="12805" max="12805" width="18.88671875" style="10" customWidth="1"/>
    <col min="12806" max="12806" width="158.6640625" style="10" customWidth="1"/>
    <col min="12807" max="12807" width="19.6640625" style="10" customWidth="1"/>
    <col min="12808" max="13056" width="9.109375" style="10"/>
    <col min="13057" max="13057" width="4.6640625" style="10" customWidth="1"/>
    <col min="13058" max="13058" width="39.88671875" style="10" customWidth="1"/>
    <col min="13059" max="13059" width="32.6640625" style="10" customWidth="1"/>
    <col min="13060" max="13060" width="15" style="10" customWidth="1"/>
    <col min="13061" max="13061" width="18.88671875" style="10" customWidth="1"/>
    <col min="13062" max="13062" width="158.6640625" style="10" customWidth="1"/>
    <col min="13063" max="13063" width="19.6640625" style="10" customWidth="1"/>
    <col min="13064" max="13312" width="9.109375" style="10"/>
    <col min="13313" max="13313" width="4.6640625" style="10" customWidth="1"/>
    <col min="13314" max="13314" width="39.88671875" style="10" customWidth="1"/>
    <col min="13315" max="13315" width="32.6640625" style="10" customWidth="1"/>
    <col min="13316" max="13316" width="15" style="10" customWidth="1"/>
    <col min="13317" max="13317" width="18.88671875" style="10" customWidth="1"/>
    <col min="13318" max="13318" width="158.6640625" style="10" customWidth="1"/>
    <col min="13319" max="13319" width="19.6640625" style="10" customWidth="1"/>
    <col min="13320" max="13568" width="9.109375" style="10"/>
    <col min="13569" max="13569" width="4.6640625" style="10" customWidth="1"/>
    <col min="13570" max="13570" width="39.88671875" style="10" customWidth="1"/>
    <col min="13571" max="13571" width="32.6640625" style="10" customWidth="1"/>
    <col min="13572" max="13572" width="15" style="10" customWidth="1"/>
    <col min="13573" max="13573" width="18.88671875" style="10" customWidth="1"/>
    <col min="13574" max="13574" width="158.6640625" style="10" customWidth="1"/>
    <col min="13575" max="13575" width="19.6640625" style="10" customWidth="1"/>
    <col min="13576" max="13824" width="9.109375" style="10"/>
    <col min="13825" max="13825" width="4.6640625" style="10" customWidth="1"/>
    <col min="13826" max="13826" width="39.88671875" style="10" customWidth="1"/>
    <col min="13827" max="13827" width="32.6640625" style="10" customWidth="1"/>
    <col min="13828" max="13828" width="15" style="10" customWidth="1"/>
    <col min="13829" max="13829" width="18.88671875" style="10" customWidth="1"/>
    <col min="13830" max="13830" width="158.6640625" style="10" customWidth="1"/>
    <col min="13831" max="13831" width="19.6640625" style="10" customWidth="1"/>
    <col min="13832" max="14080" width="9.109375" style="10"/>
    <col min="14081" max="14081" width="4.6640625" style="10" customWidth="1"/>
    <col min="14082" max="14082" width="39.88671875" style="10" customWidth="1"/>
    <col min="14083" max="14083" width="32.6640625" style="10" customWidth="1"/>
    <col min="14084" max="14084" width="15" style="10" customWidth="1"/>
    <col min="14085" max="14085" width="18.88671875" style="10" customWidth="1"/>
    <col min="14086" max="14086" width="158.6640625" style="10" customWidth="1"/>
    <col min="14087" max="14087" width="19.6640625" style="10" customWidth="1"/>
    <col min="14088" max="14336" width="9.109375" style="10"/>
    <col min="14337" max="14337" width="4.6640625" style="10" customWidth="1"/>
    <col min="14338" max="14338" width="39.88671875" style="10" customWidth="1"/>
    <col min="14339" max="14339" width="32.6640625" style="10" customWidth="1"/>
    <col min="14340" max="14340" width="15" style="10" customWidth="1"/>
    <col min="14341" max="14341" width="18.88671875" style="10" customWidth="1"/>
    <col min="14342" max="14342" width="158.6640625" style="10" customWidth="1"/>
    <col min="14343" max="14343" width="19.6640625" style="10" customWidth="1"/>
    <col min="14344" max="14592" width="9.109375" style="10"/>
    <col min="14593" max="14593" width="4.6640625" style="10" customWidth="1"/>
    <col min="14594" max="14594" width="39.88671875" style="10" customWidth="1"/>
    <col min="14595" max="14595" width="32.6640625" style="10" customWidth="1"/>
    <col min="14596" max="14596" width="15" style="10" customWidth="1"/>
    <col min="14597" max="14597" width="18.88671875" style="10" customWidth="1"/>
    <col min="14598" max="14598" width="158.6640625" style="10" customWidth="1"/>
    <col min="14599" max="14599" width="19.6640625" style="10" customWidth="1"/>
    <col min="14600" max="14848" width="9.109375" style="10"/>
    <col min="14849" max="14849" width="4.6640625" style="10" customWidth="1"/>
    <col min="14850" max="14850" width="39.88671875" style="10" customWidth="1"/>
    <col min="14851" max="14851" width="32.6640625" style="10" customWidth="1"/>
    <col min="14852" max="14852" width="15" style="10" customWidth="1"/>
    <col min="14853" max="14853" width="18.88671875" style="10" customWidth="1"/>
    <col min="14854" max="14854" width="158.6640625" style="10" customWidth="1"/>
    <col min="14855" max="14855" width="19.6640625" style="10" customWidth="1"/>
    <col min="14856" max="15104" width="9.109375" style="10"/>
    <col min="15105" max="15105" width="4.6640625" style="10" customWidth="1"/>
    <col min="15106" max="15106" width="39.88671875" style="10" customWidth="1"/>
    <col min="15107" max="15107" width="32.6640625" style="10" customWidth="1"/>
    <col min="15108" max="15108" width="15" style="10" customWidth="1"/>
    <col min="15109" max="15109" width="18.88671875" style="10" customWidth="1"/>
    <col min="15110" max="15110" width="158.6640625" style="10" customWidth="1"/>
    <col min="15111" max="15111" width="19.6640625" style="10" customWidth="1"/>
    <col min="15112" max="15360" width="9.109375" style="10"/>
    <col min="15361" max="15361" width="4.6640625" style="10" customWidth="1"/>
    <col min="15362" max="15362" width="39.88671875" style="10" customWidth="1"/>
    <col min="15363" max="15363" width="32.6640625" style="10" customWidth="1"/>
    <col min="15364" max="15364" width="15" style="10" customWidth="1"/>
    <col min="15365" max="15365" width="18.88671875" style="10" customWidth="1"/>
    <col min="15366" max="15366" width="158.6640625" style="10" customWidth="1"/>
    <col min="15367" max="15367" width="19.6640625" style="10" customWidth="1"/>
    <col min="15368" max="15616" width="9.109375" style="10"/>
    <col min="15617" max="15617" width="4.6640625" style="10" customWidth="1"/>
    <col min="15618" max="15618" width="39.88671875" style="10" customWidth="1"/>
    <col min="15619" max="15619" width="32.6640625" style="10" customWidth="1"/>
    <col min="15620" max="15620" width="15" style="10" customWidth="1"/>
    <col min="15621" max="15621" width="18.88671875" style="10" customWidth="1"/>
    <col min="15622" max="15622" width="158.6640625" style="10" customWidth="1"/>
    <col min="15623" max="15623" width="19.6640625" style="10" customWidth="1"/>
    <col min="15624" max="15872" width="9.109375" style="10"/>
    <col min="15873" max="15873" width="4.6640625" style="10" customWidth="1"/>
    <col min="15874" max="15874" width="39.88671875" style="10" customWidth="1"/>
    <col min="15875" max="15875" width="32.6640625" style="10" customWidth="1"/>
    <col min="15876" max="15876" width="15" style="10" customWidth="1"/>
    <col min="15877" max="15877" width="18.88671875" style="10" customWidth="1"/>
    <col min="15878" max="15878" width="158.6640625" style="10" customWidth="1"/>
    <col min="15879" max="15879" width="19.6640625" style="10" customWidth="1"/>
    <col min="15880" max="16128" width="9.109375" style="10"/>
    <col min="16129" max="16129" width="4.6640625" style="10" customWidth="1"/>
    <col min="16130" max="16130" width="39.88671875" style="10" customWidth="1"/>
    <col min="16131" max="16131" width="32.6640625" style="10" customWidth="1"/>
    <col min="16132" max="16132" width="15" style="10" customWidth="1"/>
    <col min="16133" max="16133" width="18.88671875" style="10" customWidth="1"/>
    <col min="16134" max="16134" width="158.6640625" style="10" customWidth="1"/>
    <col min="16135" max="16135" width="19.6640625" style="10" customWidth="1"/>
    <col min="16136" max="16384" width="9.109375" style="10"/>
  </cols>
  <sheetData>
    <row r="1" spans="1:11" ht="43.5" customHeight="1" x14ac:dyDescent="0.35">
      <c r="A1" s="40"/>
      <c r="B1" s="336" t="s">
        <v>516</v>
      </c>
      <c r="C1" s="336"/>
      <c r="D1" s="336"/>
      <c r="E1" s="336"/>
      <c r="F1" s="336"/>
      <c r="G1" s="336"/>
      <c r="H1" s="336"/>
      <c r="I1" s="336"/>
      <c r="J1" s="336"/>
      <c r="K1" s="336"/>
    </row>
    <row r="2" spans="1:11" ht="52.2" x14ac:dyDescent="0.25">
      <c r="A2" s="11" t="s">
        <v>0</v>
      </c>
      <c r="B2" s="298" t="s">
        <v>1</v>
      </c>
      <c r="C2" s="298" t="s">
        <v>2</v>
      </c>
      <c r="D2" s="298" t="s">
        <v>14</v>
      </c>
      <c r="E2" s="298" t="s">
        <v>15</v>
      </c>
      <c r="F2" s="298" t="s">
        <v>4</v>
      </c>
    </row>
    <row r="3" spans="1:11" ht="17.399999999999999" x14ac:dyDescent="0.25">
      <c r="A3" s="11">
        <v>1</v>
      </c>
      <c r="B3" s="11">
        <v>2</v>
      </c>
      <c r="C3" s="11">
        <v>3</v>
      </c>
      <c r="D3" s="11">
        <v>4</v>
      </c>
      <c r="E3" s="11">
        <v>5</v>
      </c>
      <c r="F3" s="11">
        <v>6</v>
      </c>
    </row>
    <row r="4" spans="1:11" ht="36" x14ac:dyDescent="0.25">
      <c r="A4" s="12">
        <v>1</v>
      </c>
      <c r="B4" s="71" t="s">
        <v>19</v>
      </c>
      <c r="C4" s="35" t="s">
        <v>17</v>
      </c>
      <c r="D4" s="35" t="s">
        <v>18</v>
      </c>
      <c r="E4" s="164">
        <v>-1.1201486827001818E-2</v>
      </c>
      <c r="F4" s="166" t="s">
        <v>11</v>
      </c>
    </row>
    <row r="5" spans="1:11" ht="36" x14ac:dyDescent="0.25">
      <c r="A5" s="12">
        <v>2</v>
      </c>
      <c r="B5" s="71" t="s">
        <v>37</v>
      </c>
      <c r="C5" s="35" t="s">
        <v>17</v>
      </c>
      <c r="D5" s="35" t="s">
        <v>18</v>
      </c>
      <c r="E5" s="164">
        <v>-4.5379757849510691E-2</v>
      </c>
      <c r="F5" s="166" t="s">
        <v>8</v>
      </c>
    </row>
    <row r="6" spans="1:11" ht="36" x14ac:dyDescent="0.25">
      <c r="A6" s="12">
        <v>3</v>
      </c>
      <c r="B6" s="71" t="s">
        <v>38</v>
      </c>
      <c r="C6" s="35" t="s">
        <v>17</v>
      </c>
      <c r="D6" s="35" t="s">
        <v>18</v>
      </c>
      <c r="E6" s="164">
        <v>-1.9479520589811257E-3</v>
      </c>
      <c r="F6" s="166" t="s">
        <v>6</v>
      </c>
    </row>
    <row r="7" spans="1:11" ht="36" x14ac:dyDescent="0.25">
      <c r="A7" s="12">
        <v>4</v>
      </c>
      <c r="B7" s="71" t="s">
        <v>20</v>
      </c>
      <c r="C7" s="35" t="s">
        <v>17</v>
      </c>
      <c r="D7" s="35" t="s">
        <v>18</v>
      </c>
      <c r="E7" s="164">
        <v>3.6205082917610702E-2</v>
      </c>
      <c r="F7" s="166" t="s">
        <v>6</v>
      </c>
    </row>
    <row r="8" spans="1:11" ht="36" x14ac:dyDescent="0.25">
      <c r="A8" s="12">
        <v>5</v>
      </c>
      <c r="B8" s="71" t="s">
        <v>39</v>
      </c>
      <c r="C8" s="35" t="s">
        <v>17</v>
      </c>
      <c r="D8" s="35" t="s">
        <v>18</v>
      </c>
      <c r="E8" s="164">
        <v>0.32075814502176397</v>
      </c>
      <c r="F8" s="166" t="s">
        <v>9</v>
      </c>
    </row>
    <row r="9" spans="1:11" ht="36" x14ac:dyDescent="0.25">
      <c r="A9" s="12">
        <v>6</v>
      </c>
      <c r="B9" s="71" t="s">
        <v>40</v>
      </c>
      <c r="C9" s="35" t="s">
        <v>17</v>
      </c>
      <c r="D9" s="35" t="s">
        <v>18</v>
      </c>
      <c r="E9" s="164">
        <v>0.32828249016983496</v>
      </c>
      <c r="F9" s="166" t="s">
        <v>9</v>
      </c>
    </row>
    <row r="10" spans="1:11" ht="36" x14ac:dyDescent="0.25">
      <c r="A10" s="12">
        <v>7</v>
      </c>
      <c r="B10" s="71" t="s">
        <v>10</v>
      </c>
      <c r="C10" s="35" t="s">
        <v>17</v>
      </c>
      <c r="D10" s="35" t="s">
        <v>18</v>
      </c>
      <c r="E10" s="164">
        <v>-3.7645373377798247E-2</v>
      </c>
      <c r="F10" s="166" t="s">
        <v>11</v>
      </c>
    </row>
    <row r="11" spans="1:11" ht="36" x14ac:dyDescent="0.25">
      <c r="A11" s="12">
        <v>8</v>
      </c>
      <c r="B11" s="71" t="s">
        <v>41</v>
      </c>
      <c r="C11" s="35" t="s">
        <v>17</v>
      </c>
      <c r="D11" s="35" t="s">
        <v>18</v>
      </c>
      <c r="E11" s="164">
        <v>-5.3853655624910055E-2</v>
      </c>
      <c r="F11" s="166" t="s">
        <v>8</v>
      </c>
    </row>
    <row r="12" spans="1:11" ht="36" x14ac:dyDescent="0.25">
      <c r="A12" s="12">
        <v>9</v>
      </c>
      <c r="B12" s="71" t="s">
        <v>42</v>
      </c>
      <c r="C12" s="35" t="s">
        <v>17</v>
      </c>
      <c r="D12" s="35" t="s">
        <v>18</v>
      </c>
      <c r="E12" s="164">
        <v>1.3309025513656409E-2</v>
      </c>
      <c r="F12" s="166" t="s">
        <v>6</v>
      </c>
    </row>
    <row r="13" spans="1:11" ht="36" x14ac:dyDescent="0.25">
      <c r="A13" s="12">
        <v>10</v>
      </c>
      <c r="B13" s="71" t="s">
        <v>12</v>
      </c>
      <c r="C13" s="35" t="s">
        <v>17</v>
      </c>
      <c r="D13" s="35" t="s">
        <v>18</v>
      </c>
      <c r="E13" s="164">
        <v>-5.4842295860421969E-2</v>
      </c>
      <c r="F13" s="166" t="s">
        <v>8</v>
      </c>
    </row>
    <row r="14" spans="1:11" ht="36" x14ac:dyDescent="0.25">
      <c r="A14" s="12">
        <v>11</v>
      </c>
      <c r="B14" s="71" t="s">
        <v>43</v>
      </c>
      <c r="C14" s="35" t="s">
        <v>17</v>
      </c>
      <c r="D14" s="35" t="s">
        <v>18</v>
      </c>
      <c r="E14" s="164">
        <v>-3.9745836418811215E-2</v>
      </c>
      <c r="F14" s="166" t="s">
        <v>11</v>
      </c>
    </row>
    <row r="15" spans="1:11" ht="36" x14ac:dyDescent="0.25">
      <c r="A15" s="12">
        <v>12</v>
      </c>
      <c r="B15" s="71" t="s">
        <v>44</v>
      </c>
      <c r="C15" s="35" t="s">
        <v>17</v>
      </c>
      <c r="D15" s="35" t="s">
        <v>18</v>
      </c>
      <c r="E15" s="164">
        <v>0.10844479682184291</v>
      </c>
      <c r="F15" s="166" t="s">
        <v>9</v>
      </c>
    </row>
    <row r="16" spans="1:11" ht="36" x14ac:dyDescent="0.25">
      <c r="A16" s="12">
        <v>13</v>
      </c>
      <c r="B16" s="71" t="s">
        <v>45</v>
      </c>
      <c r="C16" s="35" t="s">
        <v>17</v>
      </c>
      <c r="D16" s="35" t="s">
        <v>18</v>
      </c>
      <c r="E16" s="164">
        <v>3.5760417046553167E-2</v>
      </c>
      <c r="F16" s="166" t="s">
        <v>6</v>
      </c>
    </row>
    <row r="17" spans="1:7" ht="36" x14ac:dyDescent="0.25">
      <c r="A17" s="12">
        <v>14</v>
      </c>
      <c r="B17" s="71" t="s">
        <v>46</v>
      </c>
      <c r="C17" s="35" t="s">
        <v>17</v>
      </c>
      <c r="D17" s="35" t="s">
        <v>18</v>
      </c>
      <c r="E17" s="164">
        <v>-5.8866941683547745E-2</v>
      </c>
      <c r="F17" s="166" t="s">
        <v>8</v>
      </c>
    </row>
    <row r="18" spans="1:7" ht="36" x14ac:dyDescent="0.25">
      <c r="A18" s="12">
        <v>15</v>
      </c>
      <c r="B18" s="71" t="s">
        <v>13</v>
      </c>
      <c r="C18" s="35" t="s">
        <v>17</v>
      </c>
      <c r="D18" s="35" t="s">
        <v>18</v>
      </c>
      <c r="E18" s="164">
        <v>6.841734812114407E-2</v>
      </c>
      <c r="F18" s="166" t="s">
        <v>6</v>
      </c>
    </row>
    <row r="19" spans="1:7" ht="36" x14ac:dyDescent="0.25">
      <c r="A19" s="12">
        <v>16</v>
      </c>
      <c r="B19" s="71" t="s">
        <v>47</v>
      </c>
      <c r="C19" s="35" t="s">
        <v>17</v>
      </c>
      <c r="D19" s="35" t="s">
        <v>18</v>
      </c>
      <c r="E19" s="164"/>
      <c r="F19" s="166"/>
      <c r="G19" s="13"/>
    </row>
    <row r="20" spans="1:7" ht="72" x14ac:dyDescent="0.25">
      <c r="A20" s="12">
        <v>17</v>
      </c>
      <c r="B20" s="72" t="s">
        <v>48</v>
      </c>
      <c r="C20" s="35" t="s">
        <v>17</v>
      </c>
      <c r="D20" s="35" t="s">
        <v>18</v>
      </c>
      <c r="E20" s="164"/>
      <c r="F20" s="166"/>
    </row>
    <row r="21" spans="1:7" ht="36" x14ac:dyDescent="0.25">
      <c r="A21" s="12">
        <v>18</v>
      </c>
      <c r="B21" s="71" t="s">
        <v>49</v>
      </c>
      <c r="C21" s="35" t="s">
        <v>17</v>
      </c>
      <c r="D21" s="35" t="s">
        <v>18</v>
      </c>
      <c r="E21" s="164"/>
      <c r="F21" s="166"/>
    </row>
    <row r="22" spans="1:7" ht="36" x14ac:dyDescent="0.25">
      <c r="A22" s="12">
        <v>19</v>
      </c>
      <c r="B22" s="71" t="s">
        <v>50</v>
      </c>
      <c r="C22" s="35" t="s">
        <v>17</v>
      </c>
      <c r="D22" s="35" t="s">
        <v>18</v>
      </c>
      <c r="E22" s="164"/>
      <c r="F22" s="166"/>
    </row>
    <row r="23" spans="1:7" ht="36" x14ac:dyDescent="0.25">
      <c r="A23" s="12">
        <v>20</v>
      </c>
      <c r="B23" s="71" t="s">
        <v>51</v>
      </c>
      <c r="C23" s="35" t="s">
        <v>17</v>
      </c>
      <c r="D23" s="35" t="s">
        <v>18</v>
      </c>
      <c r="E23" s="164">
        <v>6.266040520236843E-2</v>
      </c>
      <c r="F23" s="166" t="s">
        <v>6</v>
      </c>
    </row>
    <row r="24" spans="1:7" ht="36" x14ac:dyDescent="0.25">
      <c r="A24" s="12">
        <v>21</v>
      </c>
      <c r="B24" s="71" t="s">
        <v>52</v>
      </c>
      <c r="C24" s="35" t="s">
        <v>17</v>
      </c>
      <c r="D24" s="35" t="s">
        <v>18</v>
      </c>
      <c r="E24" s="164">
        <v>8.0977942486239629E-2</v>
      </c>
      <c r="F24" s="166" t="s">
        <v>6</v>
      </c>
    </row>
    <row r="25" spans="1:7" ht="36" x14ac:dyDescent="0.25">
      <c r="A25" s="12">
        <v>22</v>
      </c>
      <c r="B25" s="71" t="s">
        <v>53</v>
      </c>
      <c r="C25" s="35" t="s">
        <v>17</v>
      </c>
      <c r="D25" s="35" t="s">
        <v>18</v>
      </c>
      <c r="E25" s="164"/>
      <c r="F25" s="166"/>
    </row>
    <row r="26" spans="1:7" ht="36" x14ac:dyDescent="0.25">
      <c r="A26" s="12">
        <v>23</v>
      </c>
      <c r="B26" s="71" t="s">
        <v>54</v>
      </c>
      <c r="C26" s="35" t="s">
        <v>17</v>
      </c>
      <c r="D26" s="35" t="s">
        <v>18</v>
      </c>
      <c r="E26" s="164">
        <v>-5.9341621027723286E-2</v>
      </c>
      <c r="F26" s="166" t="s">
        <v>8</v>
      </c>
    </row>
    <row r="27" spans="1:7" ht="36" x14ac:dyDescent="0.25">
      <c r="A27" s="12">
        <v>24</v>
      </c>
      <c r="B27" s="71" t="s">
        <v>55</v>
      </c>
      <c r="C27" s="35" t="s">
        <v>17</v>
      </c>
      <c r="D27" s="35" t="s">
        <v>18</v>
      </c>
      <c r="E27" s="164">
        <v>-5.7738260631699595E-2</v>
      </c>
      <c r="F27" s="166" t="s">
        <v>8</v>
      </c>
    </row>
    <row r="28" spans="1:7" ht="36.6" thickBot="1" x14ac:dyDescent="0.3">
      <c r="A28" s="12">
        <v>25</v>
      </c>
      <c r="B28" s="71" t="s">
        <v>21</v>
      </c>
      <c r="C28" s="35" t="s">
        <v>17</v>
      </c>
      <c r="D28" s="35" t="s">
        <v>18</v>
      </c>
      <c r="E28" s="165">
        <v>-3.5126799928728927E-2</v>
      </c>
      <c r="F28" s="166" t="s">
        <v>11</v>
      </c>
    </row>
  </sheetData>
  <mergeCells count="1">
    <mergeCell ref="B1:K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zoomScale="70" zoomScaleNormal="70" workbookViewId="0">
      <selection activeCell="A9" sqref="A9:G9"/>
    </sheetView>
  </sheetViews>
  <sheetFormatPr defaultRowHeight="13.2" x14ac:dyDescent="0.25"/>
  <cols>
    <col min="1" max="1" width="8.88671875" style="322"/>
    <col min="2" max="2" width="26.6640625" style="322" customWidth="1"/>
    <col min="3" max="3" width="86.88671875" style="322" customWidth="1"/>
    <col min="4" max="4" width="43.88671875" style="322" customWidth="1"/>
    <col min="5" max="5" width="26.33203125" style="322" customWidth="1"/>
    <col min="6" max="6" width="35.88671875" style="322" customWidth="1"/>
    <col min="7" max="7" width="18" style="322" customWidth="1"/>
    <col min="8" max="257" width="8.88671875" style="322"/>
    <col min="258" max="258" width="26.6640625" style="322" customWidth="1"/>
    <col min="259" max="259" width="86.88671875" style="322" customWidth="1"/>
    <col min="260" max="260" width="43.88671875" style="322" customWidth="1"/>
    <col min="261" max="261" width="26.33203125" style="322" customWidth="1"/>
    <col min="262" max="262" width="32" style="322" customWidth="1"/>
    <col min="263" max="513" width="8.88671875" style="322"/>
    <col min="514" max="514" width="26.6640625" style="322" customWidth="1"/>
    <col min="515" max="515" width="86.88671875" style="322" customWidth="1"/>
    <col min="516" max="516" width="43.88671875" style="322" customWidth="1"/>
    <col min="517" max="517" width="26.33203125" style="322" customWidth="1"/>
    <col min="518" max="518" width="32" style="322" customWidth="1"/>
    <col min="519" max="769" width="8.88671875" style="322"/>
    <col min="770" max="770" width="26.6640625" style="322" customWidth="1"/>
    <col min="771" max="771" width="86.88671875" style="322" customWidth="1"/>
    <col min="772" max="772" width="43.88671875" style="322" customWidth="1"/>
    <col min="773" max="773" width="26.33203125" style="322" customWidth="1"/>
    <col min="774" max="774" width="32" style="322" customWidth="1"/>
    <col min="775" max="1025" width="8.88671875" style="322"/>
    <col min="1026" max="1026" width="26.6640625" style="322" customWidth="1"/>
    <col min="1027" max="1027" width="86.88671875" style="322" customWidth="1"/>
    <col min="1028" max="1028" width="43.88671875" style="322" customWidth="1"/>
    <col min="1029" max="1029" width="26.33203125" style="322" customWidth="1"/>
    <col min="1030" max="1030" width="32" style="322" customWidth="1"/>
    <col min="1031" max="1281" width="8.88671875" style="322"/>
    <col min="1282" max="1282" width="26.6640625" style="322" customWidth="1"/>
    <col min="1283" max="1283" width="86.88671875" style="322" customWidth="1"/>
    <col min="1284" max="1284" width="43.88671875" style="322" customWidth="1"/>
    <col min="1285" max="1285" width="26.33203125" style="322" customWidth="1"/>
    <col min="1286" max="1286" width="32" style="322" customWidth="1"/>
    <col min="1287" max="1537" width="8.88671875" style="322"/>
    <col min="1538" max="1538" width="26.6640625" style="322" customWidth="1"/>
    <col min="1539" max="1539" width="86.88671875" style="322" customWidth="1"/>
    <col min="1540" max="1540" width="43.88671875" style="322" customWidth="1"/>
    <col min="1541" max="1541" width="26.33203125" style="322" customWidth="1"/>
    <col min="1542" max="1542" width="32" style="322" customWidth="1"/>
    <col min="1543" max="1793" width="8.88671875" style="322"/>
    <col min="1794" max="1794" width="26.6640625" style="322" customWidth="1"/>
    <col min="1795" max="1795" width="86.88671875" style="322" customWidth="1"/>
    <col min="1796" max="1796" width="43.88671875" style="322" customWidth="1"/>
    <col min="1797" max="1797" width="26.33203125" style="322" customWidth="1"/>
    <col min="1798" max="1798" width="32" style="322" customWidth="1"/>
    <col min="1799" max="2049" width="8.88671875" style="322"/>
    <col min="2050" max="2050" width="26.6640625" style="322" customWidth="1"/>
    <col min="2051" max="2051" width="86.88671875" style="322" customWidth="1"/>
    <col min="2052" max="2052" width="43.88671875" style="322" customWidth="1"/>
    <col min="2053" max="2053" width="26.33203125" style="322" customWidth="1"/>
    <col min="2054" max="2054" width="32" style="322" customWidth="1"/>
    <col min="2055" max="2305" width="8.88671875" style="322"/>
    <col min="2306" max="2306" width="26.6640625" style="322" customWidth="1"/>
    <col min="2307" max="2307" width="86.88671875" style="322" customWidth="1"/>
    <col min="2308" max="2308" width="43.88671875" style="322" customWidth="1"/>
    <col min="2309" max="2309" width="26.33203125" style="322" customWidth="1"/>
    <col min="2310" max="2310" width="32" style="322" customWidth="1"/>
    <col min="2311" max="2561" width="8.88671875" style="322"/>
    <col min="2562" max="2562" width="26.6640625" style="322" customWidth="1"/>
    <col min="2563" max="2563" width="86.88671875" style="322" customWidth="1"/>
    <col min="2564" max="2564" width="43.88671875" style="322" customWidth="1"/>
    <col min="2565" max="2565" width="26.33203125" style="322" customWidth="1"/>
    <col min="2566" max="2566" width="32" style="322" customWidth="1"/>
    <col min="2567" max="2817" width="8.88671875" style="322"/>
    <col min="2818" max="2818" width="26.6640625" style="322" customWidth="1"/>
    <col min="2819" max="2819" width="86.88671875" style="322" customWidth="1"/>
    <col min="2820" max="2820" width="43.88671875" style="322" customWidth="1"/>
    <col min="2821" max="2821" width="26.33203125" style="322" customWidth="1"/>
    <col min="2822" max="2822" width="32" style="322" customWidth="1"/>
    <col min="2823" max="3073" width="8.88671875" style="322"/>
    <col min="3074" max="3074" width="26.6640625" style="322" customWidth="1"/>
    <col min="3075" max="3075" width="86.88671875" style="322" customWidth="1"/>
    <col min="3076" max="3076" width="43.88671875" style="322" customWidth="1"/>
    <col min="3077" max="3077" width="26.33203125" style="322" customWidth="1"/>
    <col min="3078" max="3078" width="32" style="322" customWidth="1"/>
    <col min="3079" max="3329" width="8.88671875" style="322"/>
    <col min="3330" max="3330" width="26.6640625" style="322" customWidth="1"/>
    <col min="3331" max="3331" width="86.88671875" style="322" customWidth="1"/>
    <col min="3332" max="3332" width="43.88671875" style="322" customWidth="1"/>
    <col min="3333" max="3333" width="26.33203125" style="322" customWidth="1"/>
    <col min="3334" max="3334" width="32" style="322" customWidth="1"/>
    <col min="3335" max="3585" width="8.88671875" style="322"/>
    <col min="3586" max="3586" width="26.6640625" style="322" customWidth="1"/>
    <col min="3587" max="3587" width="86.88671875" style="322" customWidth="1"/>
    <col min="3588" max="3588" width="43.88671875" style="322" customWidth="1"/>
    <col min="3589" max="3589" width="26.33203125" style="322" customWidth="1"/>
    <col min="3590" max="3590" width="32" style="322" customWidth="1"/>
    <col min="3591" max="3841" width="8.88671875" style="322"/>
    <col min="3842" max="3842" width="26.6640625" style="322" customWidth="1"/>
    <col min="3843" max="3843" width="86.88671875" style="322" customWidth="1"/>
    <col min="3844" max="3844" width="43.88671875" style="322" customWidth="1"/>
    <col min="3845" max="3845" width="26.33203125" style="322" customWidth="1"/>
    <col min="3846" max="3846" width="32" style="322" customWidth="1"/>
    <col min="3847" max="4097" width="8.88671875" style="322"/>
    <col min="4098" max="4098" width="26.6640625" style="322" customWidth="1"/>
    <col min="4099" max="4099" width="86.88671875" style="322" customWidth="1"/>
    <col min="4100" max="4100" width="43.88671875" style="322" customWidth="1"/>
    <col min="4101" max="4101" width="26.33203125" style="322" customWidth="1"/>
    <col min="4102" max="4102" width="32" style="322" customWidth="1"/>
    <col min="4103" max="4353" width="8.88671875" style="322"/>
    <col min="4354" max="4354" width="26.6640625" style="322" customWidth="1"/>
    <col min="4355" max="4355" width="86.88671875" style="322" customWidth="1"/>
    <col min="4356" max="4356" width="43.88671875" style="322" customWidth="1"/>
    <col min="4357" max="4357" width="26.33203125" style="322" customWidth="1"/>
    <col min="4358" max="4358" width="32" style="322" customWidth="1"/>
    <col min="4359" max="4609" width="8.88671875" style="322"/>
    <col min="4610" max="4610" width="26.6640625" style="322" customWidth="1"/>
    <col min="4611" max="4611" width="86.88671875" style="322" customWidth="1"/>
    <col min="4612" max="4612" width="43.88671875" style="322" customWidth="1"/>
    <col min="4613" max="4613" width="26.33203125" style="322" customWidth="1"/>
    <col min="4614" max="4614" width="32" style="322" customWidth="1"/>
    <col min="4615" max="4865" width="8.88671875" style="322"/>
    <col min="4866" max="4866" width="26.6640625" style="322" customWidth="1"/>
    <col min="4867" max="4867" width="86.88671875" style="322" customWidth="1"/>
    <col min="4868" max="4868" width="43.88671875" style="322" customWidth="1"/>
    <col min="4869" max="4869" width="26.33203125" style="322" customWidth="1"/>
    <col min="4870" max="4870" width="32" style="322" customWidth="1"/>
    <col min="4871" max="5121" width="8.88671875" style="322"/>
    <col min="5122" max="5122" width="26.6640625" style="322" customWidth="1"/>
    <col min="5123" max="5123" width="86.88671875" style="322" customWidth="1"/>
    <col min="5124" max="5124" width="43.88671875" style="322" customWidth="1"/>
    <col min="5125" max="5125" width="26.33203125" style="322" customWidth="1"/>
    <col min="5126" max="5126" width="32" style="322" customWidth="1"/>
    <col min="5127" max="5377" width="8.88671875" style="322"/>
    <col min="5378" max="5378" width="26.6640625" style="322" customWidth="1"/>
    <col min="5379" max="5379" width="86.88671875" style="322" customWidth="1"/>
    <col min="5380" max="5380" width="43.88671875" style="322" customWidth="1"/>
    <col min="5381" max="5381" width="26.33203125" style="322" customWidth="1"/>
    <col min="5382" max="5382" width="32" style="322" customWidth="1"/>
    <col min="5383" max="5633" width="8.88671875" style="322"/>
    <col min="5634" max="5634" width="26.6640625" style="322" customWidth="1"/>
    <col min="5635" max="5635" width="86.88671875" style="322" customWidth="1"/>
    <col min="5636" max="5636" width="43.88671875" style="322" customWidth="1"/>
    <col min="5637" max="5637" width="26.33203125" style="322" customWidth="1"/>
    <col min="5638" max="5638" width="32" style="322" customWidth="1"/>
    <col min="5639" max="5889" width="8.88671875" style="322"/>
    <col min="5890" max="5890" width="26.6640625" style="322" customWidth="1"/>
    <col min="5891" max="5891" width="86.88671875" style="322" customWidth="1"/>
    <col min="5892" max="5892" width="43.88671875" style="322" customWidth="1"/>
    <col min="5893" max="5893" width="26.33203125" style="322" customWidth="1"/>
    <col min="5894" max="5894" width="32" style="322" customWidth="1"/>
    <col min="5895" max="6145" width="8.88671875" style="322"/>
    <col min="6146" max="6146" width="26.6640625" style="322" customWidth="1"/>
    <col min="6147" max="6147" width="86.88671875" style="322" customWidth="1"/>
    <col min="6148" max="6148" width="43.88671875" style="322" customWidth="1"/>
    <col min="6149" max="6149" width="26.33203125" style="322" customWidth="1"/>
    <col min="6150" max="6150" width="32" style="322" customWidth="1"/>
    <col min="6151" max="6401" width="8.88671875" style="322"/>
    <col min="6402" max="6402" width="26.6640625" style="322" customWidth="1"/>
    <col min="6403" max="6403" width="86.88671875" style="322" customWidth="1"/>
    <col min="6404" max="6404" width="43.88671875" style="322" customWidth="1"/>
    <col min="6405" max="6405" width="26.33203125" style="322" customWidth="1"/>
    <col min="6406" max="6406" width="32" style="322" customWidth="1"/>
    <col min="6407" max="6657" width="8.88671875" style="322"/>
    <col min="6658" max="6658" width="26.6640625" style="322" customWidth="1"/>
    <col min="6659" max="6659" width="86.88671875" style="322" customWidth="1"/>
    <col min="6660" max="6660" width="43.88671875" style="322" customWidth="1"/>
    <col min="6661" max="6661" width="26.33203125" style="322" customWidth="1"/>
    <col min="6662" max="6662" width="32" style="322" customWidth="1"/>
    <col min="6663" max="6913" width="8.88671875" style="322"/>
    <col min="6914" max="6914" width="26.6640625" style="322" customWidth="1"/>
    <col min="6915" max="6915" width="86.88671875" style="322" customWidth="1"/>
    <col min="6916" max="6916" width="43.88671875" style="322" customWidth="1"/>
    <col min="6917" max="6917" width="26.33203125" style="322" customWidth="1"/>
    <col min="6918" max="6918" width="32" style="322" customWidth="1"/>
    <col min="6919" max="7169" width="8.88671875" style="322"/>
    <col min="7170" max="7170" width="26.6640625" style="322" customWidth="1"/>
    <col min="7171" max="7171" width="86.88671875" style="322" customWidth="1"/>
    <col min="7172" max="7172" width="43.88671875" style="322" customWidth="1"/>
    <col min="7173" max="7173" width="26.33203125" style="322" customWidth="1"/>
    <col min="7174" max="7174" width="32" style="322" customWidth="1"/>
    <col min="7175" max="7425" width="8.88671875" style="322"/>
    <col min="7426" max="7426" width="26.6640625" style="322" customWidth="1"/>
    <col min="7427" max="7427" width="86.88671875" style="322" customWidth="1"/>
    <col min="7428" max="7428" width="43.88671875" style="322" customWidth="1"/>
    <col min="7429" max="7429" width="26.33203125" style="322" customWidth="1"/>
    <col min="7430" max="7430" width="32" style="322" customWidth="1"/>
    <col min="7431" max="7681" width="8.88671875" style="322"/>
    <col min="7682" max="7682" width="26.6640625" style="322" customWidth="1"/>
    <col min="7683" max="7683" width="86.88671875" style="322" customWidth="1"/>
    <col min="7684" max="7684" width="43.88671875" style="322" customWidth="1"/>
    <col min="7685" max="7685" width="26.33203125" style="322" customWidth="1"/>
    <col min="7686" max="7686" width="32" style="322" customWidth="1"/>
    <col min="7687" max="7937" width="8.88671875" style="322"/>
    <col min="7938" max="7938" width="26.6640625" style="322" customWidth="1"/>
    <col min="7939" max="7939" width="86.88671875" style="322" customWidth="1"/>
    <col min="7940" max="7940" width="43.88671875" style="322" customWidth="1"/>
    <col min="7941" max="7941" width="26.33203125" style="322" customWidth="1"/>
    <col min="7942" max="7942" width="32" style="322" customWidth="1"/>
    <col min="7943" max="8193" width="8.88671875" style="322"/>
    <col min="8194" max="8194" width="26.6640625" style="322" customWidth="1"/>
    <col min="8195" max="8195" width="86.88671875" style="322" customWidth="1"/>
    <col min="8196" max="8196" width="43.88671875" style="322" customWidth="1"/>
    <col min="8197" max="8197" width="26.33203125" style="322" customWidth="1"/>
    <col min="8198" max="8198" width="32" style="322" customWidth="1"/>
    <col min="8199" max="8449" width="8.88671875" style="322"/>
    <col min="8450" max="8450" width="26.6640625" style="322" customWidth="1"/>
    <col min="8451" max="8451" width="86.88671875" style="322" customWidth="1"/>
    <col min="8452" max="8452" width="43.88671875" style="322" customWidth="1"/>
    <col min="8453" max="8453" width="26.33203125" style="322" customWidth="1"/>
    <col min="8454" max="8454" width="32" style="322" customWidth="1"/>
    <col min="8455" max="8705" width="8.88671875" style="322"/>
    <col min="8706" max="8706" width="26.6640625" style="322" customWidth="1"/>
    <col min="8707" max="8707" width="86.88671875" style="322" customWidth="1"/>
    <col min="8708" max="8708" width="43.88671875" style="322" customWidth="1"/>
    <col min="8709" max="8709" width="26.33203125" style="322" customWidth="1"/>
    <col min="8710" max="8710" width="32" style="322" customWidth="1"/>
    <col min="8711" max="8961" width="8.88671875" style="322"/>
    <col min="8962" max="8962" width="26.6640625" style="322" customWidth="1"/>
    <col min="8963" max="8963" width="86.88671875" style="322" customWidth="1"/>
    <col min="8964" max="8964" width="43.88671875" style="322" customWidth="1"/>
    <col min="8965" max="8965" width="26.33203125" style="322" customWidth="1"/>
    <col min="8966" max="8966" width="32" style="322" customWidth="1"/>
    <col min="8967" max="9217" width="8.88671875" style="322"/>
    <col min="9218" max="9218" width="26.6640625" style="322" customWidth="1"/>
    <col min="9219" max="9219" width="86.88671875" style="322" customWidth="1"/>
    <col min="9220" max="9220" width="43.88671875" style="322" customWidth="1"/>
    <col min="9221" max="9221" width="26.33203125" style="322" customWidth="1"/>
    <col min="9222" max="9222" width="32" style="322" customWidth="1"/>
    <col min="9223" max="9473" width="8.88671875" style="322"/>
    <col min="9474" max="9474" width="26.6640625" style="322" customWidth="1"/>
    <col min="9475" max="9475" width="86.88671875" style="322" customWidth="1"/>
    <col min="9476" max="9476" width="43.88671875" style="322" customWidth="1"/>
    <col min="9477" max="9477" width="26.33203125" style="322" customWidth="1"/>
    <col min="9478" max="9478" width="32" style="322" customWidth="1"/>
    <col min="9479" max="9729" width="8.88671875" style="322"/>
    <col min="9730" max="9730" width="26.6640625" style="322" customWidth="1"/>
    <col min="9731" max="9731" width="86.88671875" style="322" customWidth="1"/>
    <col min="9732" max="9732" width="43.88671875" style="322" customWidth="1"/>
    <col min="9733" max="9733" width="26.33203125" style="322" customWidth="1"/>
    <col min="9734" max="9734" width="32" style="322" customWidth="1"/>
    <col min="9735" max="9985" width="8.88671875" style="322"/>
    <col min="9986" max="9986" width="26.6640625" style="322" customWidth="1"/>
    <col min="9987" max="9987" width="86.88671875" style="322" customWidth="1"/>
    <col min="9988" max="9988" width="43.88671875" style="322" customWidth="1"/>
    <col min="9989" max="9989" width="26.33203125" style="322" customWidth="1"/>
    <col min="9990" max="9990" width="32" style="322" customWidth="1"/>
    <col min="9991" max="10241" width="8.88671875" style="322"/>
    <col min="10242" max="10242" width="26.6640625" style="322" customWidth="1"/>
    <col min="10243" max="10243" width="86.88671875" style="322" customWidth="1"/>
    <col min="10244" max="10244" width="43.88671875" style="322" customWidth="1"/>
    <col min="10245" max="10245" width="26.33203125" style="322" customWidth="1"/>
    <col min="10246" max="10246" width="32" style="322" customWidth="1"/>
    <col min="10247" max="10497" width="8.88671875" style="322"/>
    <col min="10498" max="10498" width="26.6640625" style="322" customWidth="1"/>
    <col min="10499" max="10499" width="86.88671875" style="322" customWidth="1"/>
    <col min="10500" max="10500" width="43.88671875" style="322" customWidth="1"/>
    <col min="10501" max="10501" width="26.33203125" style="322" customWidth="1"/>
    <col min="10502" max="10502" width="32" style="322" customWidth="1"/>
    <col min="10503" max="10753" width="8.88671875" style="322"/>
    <col min="10754" max="10754" width="26.6640625" style="322" customWidth="1"/>
    <col min="10755" max="10755" width="86.88671875" style="322" customWidth="1"/>
    <col min="10756" max="10756" width="43.88671875" style="322" customWidth="1"/>
    <col min="10757" max="10757" width="26.33203125" style="322" customWidth="1"/>
    <col min="10758" max="10758" width="32" style="322" customWidth="1"/>
    <col min="10759" max="11009" width="8.88671875" style="322"/>
    <col min="11010" max="11010" width="26.6640625" style="322" customWidth="1"/>
    <col min="11011" max="11011" width="86.88671875" style="322" customWidth="1"/>
    <col min="11012" max="11012" width="43.88671875" style="322" customWidth="1"/>
    <col min="11013" max="11013" width="26.33203125" style="322" customWidth="1"/>
    <col min="11014" max="11014" width="32" style="322" customWidth="1"/>
    <col min="11015" max="11265" width="8.88671875" style="322"/>
    <col min="11266" max="11266" width="26.6640625" style="322" customWidth="1"/>
    <col min="11267" max="11267" width="86.88671875" style="322" customWidth="1"/>
    <col min="11268" max="11268" width="43.88671875" style="322" customWidth="1"/>
    <col min="11269" max="11269" width="26.33203125" style="322" customWidth="1"/>
    <col min="11270" max="11270" width="32" style="322" customWidth="1"/>
    <col min="11271" max="11521" width="8.88671875" style="322"/>
    <col min="11522" max="11522" width="26.6640625" style="322" customWidth="1"/>
    <col min="11523" max="11523" width="86.88671875" style="322" customWidth="1"/>
    <col min="11524" max="11524" width="43.88671875" style="322" customWidth="1"/>
    <col min="11525" max="11525" width="26.33203125" style="322" customWidth="1"/>
    <col min="11526" max="11526" width="32" style="322" customWidth="1"/>
    <col min="11527" max="11777" width="8.88671875" style="322"/>
    <col min="11778" max="11778" width="26.6640625" style="322" customWidth="1"/>
    <col min="11779" max="11779" width="86.88671875" style="322" customWidth="1"/>
    <col min="11780" max="11780" width="43.88671875" style="322" customWidth="1"/>
    <col min="11781" max="11781" width="26.33203125" style="322" customWidth="1"/>
    <col min="11782" max="11782" width="32" style="322" customWidth="1"/>
    <col min="11783" max="12033" width="8.88671875" style="322"/>
    <col min="12034" max="12034" width="26.6640625" style="322" customWidth="1"/>
    <col min="12035" max="12035" width="86.88671875" style="322" customWidth="1"/>
    <col min="12036" max="12036" width="43.88671875" style="322" customWidth="1"/>
    <col min="12037" max="12037" width="26.33203125" style="322" customWidth="1"/>
    <col min="12038" max="12038" width="32" style="322" customWidth="1"/>
    <col min="12039" max="12289" width="8.88671875" style="322"/>
    <col min="12290" max="12290" width="26.6640625" style="322" customWidth="1"/>
    <col min="12291" max="12291" width="86.88671875" style="322" customWidth="1"/>
    <col min="12292" max="12292" width="43.88671875" style="322" customWidth="1"/>
    <col min="12293" max="12293" width="26.33203125" style="322" customWidth="1"/>
    <col min="12294" max="12294" width="32" style="322" customWidth="1"/>
    <col min="12295" max="12545" width="8.88671875" style="322"/>
    <col min="12546" max="12546" width="26.6640625" style="322" customWidth="1"/>
    <col min="12547" max="12547" width="86.88671875" style="322" customWidth="1"/>
    <col min="12548" max="12548" width="43.88671875" style="322" customWidth="1"/>
    <col min="12549" max="12549" width="26.33203125" style="322" customWidth="1"/>
    <col min="12550" max="12550" width="32" style="322" customWidth="1"/>
    <col min="12551" max="12801" width="8.88671875" style="322"/>
    <col min="12802" max="12802" width="26.6640625" style="322" customWidth="1"/>
    <col min="12803" max="12803" width="86.88671875" style="322" customWidth="1"/>
    <col min="12804" max="12804" width="43.88671875" style="322" customWidth="1"/>
    <col min="12805" max="12805" width="26.33203125" style="322" customWidth="1"/>
    <col min="12806" max="12806" width="32" style="322" customWidth="1"/>
    <col min="12807" max="13057" width="8.88671875" style="322"/>
    <col min="13058" max="13058" width="26.6640625" style="322" customWidth="1"/>
    <col min="13059" max="13059" width="86.88671875" style="322" customWidth="1"/>
    <col min="13060" max="13060" width="43.88671875" style="322" customWidth="1"/>
    <col min="13061" max="13061" width="26.33203125" style="322" customWidth="1"/>
    <col min="13062" max="13062" width="32" style="322" customWidth="1"/>
    <col min="13063" max="13313" width="8.88671875" style="322"/>
    <col min="13314" max="13314" width="26.6640625" style="322" customWidth="1"/>
    <col min="13315" max="13315" width="86.88671875" style="322" customWidth="1"/>
    <col min="13316" max="13316" width="43.88671875" style="322" customWidth="1"/>
    <col min="13317" max="13317" width="26.33203125" style="322" customWidth="1"/>
    <col min="13318" max="13318" width="32" style="322" customWidth="1"/>
    <col min="13319" max="13569" width="8.88671875" style="322"/>
    <col min="13570" max="13570" width="26.6640625" style="322" customWidth="1"/>
    <col min="13571" max="13571" width="86.88671875" style="322" customWidth="1"/>
    <col min="13572" max="13572" width="43.88671875" style="322" customWidth="1"/>
    <col min="13573" max="13573" width="26.33203125" style="322" customWidth="1"/>
    <col min="13574" max="13574" width="32" style="322" customWidth="1"/>
    <col min="13575" max="13825" width="8.88671875" style="322"/>
    <col min="13826" max="13826" width="26.6640625" style="322" customWidth="1"/>
    <col min="13827" max="13827" width="86.88671875" style="322" customWidth="1"/>
    <col min="13828" max="13828" width="43.88671875" style="322" customWidth="1"/>
    <col min="13829" max="13829" width="26.33203125" style="322" customWidth="1"/>
    <col min="13830" max="13830" width="32" style="322" customWidth="1"/>
    <col min="13831" max="14081" width="8.88671875" style="322"/>
    <col min="14082" max="14082" width="26.6640625" style="322" customWidth="1"/>
    <col min="14083" max="14083" width="86.88671875" style="322" customWidth="1"/>
    <col min="14084" max="14084" width="43.88671875" style="322" customWidth="1"/>
    <col min="14085" max="14085" width="26.33203125" style="322" customWidth="1"/>
    <col min="14086" max="14086" width="32" style="322" customWidth="1"/>
    <col min="14087" max="14337" width="8.88671875" style="322"/>
    <col min="14338" max="14338" width="26.6640625" style="322" customWidth="1"/>
    <col min="14339" max="14339" width="86.88671875" style="322" customWidth="1"/>
    <col min="14340" max="14340" width="43.88671875" style="322" customWidth="1"/>
    <col min="14341" max="14341" width="26.33203125" style="322" customWidth="1"/>
    <col min="14342" max="14342" width="32" style="322" customWidth="1"/>
    <col min="14343" max="14593" width="8.88671875" style="322"/>
    <col min="14594" max="14594" width="26.6640625" style="322" customWidth="1"/>
    <col min="14595" max="14595" width="86.88671875" style="322" customWidth="1"/>
    <col min="14596" max="14596" width="43.88671875" style="322" customWidth="1"/>
    <col min="14597" max="14597" width="26.33203125" style="322" customWidth="1"/>
    <col min="14598" max="14598" width="32" style="322" customWidth="1"/>
    <col min="14599" max="14849" width="8.88671875" style="322"/>
    <col min="14850" max="14850" width="26.6640625" style="322" customWidth="1"/>
    <col min="14851" max="14851" width="86.88671875" style="322" customWidth="1"/>
    <col min="14852" max="14852" width="43.88671875" style="322" customWidth="1"/>
    <col min="14853" max="14853" width="26.33203125" style="322" customWidth="1"/>
    <col min="14854" max="14854" width="32" style="322" customWidth="1"/>
    <col min="14855" max="15105" width="8.88671875" style="322"/>
    <col min="15106" max="15106" width="26.6640625" style="322" customWidth="1"/>
    <col min="15107" max="15107" width="86.88671875" style="322" customWidth="1"/>
    <col min="15108" max="15108" width="43.88671875" style="322" customWidth="1"/>
    <col min="15109" max="15109" width="26.33203125" style="322" customWidth="1"/>
    <col min="15110" max="15110" width="32" style="322" customWidth="1"/>
    <col min="15111" max="15361" width="8.88671875" style="322"/>
    <col min="15362" max="15362" width="26.6640625" style="322" customWidth="1"/>
    <col min="15363" max="15363" width="86.88671875" style="322" customWidth="1"/>
    <col min="15364" max="15364" width="43.88671875" style="322" customWidth="1"/>
    <col min="15365" max="15365" width="26.33203125" style="322" customWidth="1"/>
    <col min="15366" max="15366" width="32" style="322" customWidth="1"/>
    <col min="15367" max="15617" width="8.88671875" style="322"/>
    <col min="15618" max="15618" width="26.6640625" style="322" customWidth="1"/>
    <col min="15619" max="15619" width="86.88671875" style="322" customWidth="1"/>
    <col min="15620" max="15620" width="43.88671875" style="322" customWidth="1"/>
    <col min="15621" max="15621" width="26.33203125" style="322" customWidth="1"/>
    <col min="15622" max="15622" width="32" style="322" customWidth="1"/>
    <col min="15623" max="15873" width="8.88671875" style="322"/>
    <col min="15874" max="15874" width="26.6640625" style="322" customWidth="1"/>
    <col min="15875" max="15875" width="86.88671875" style="322" customWidth="1"/>
    <col min="15876" max="15876" width="43.88671875" style="322" customWidth="1"/>
    <col min="15877" max="15877" width="26.33203125" style="322" customWidth="1"/>
    <col min="15878" max="15878" width="32" style="322" customWidth="1"/>
    <col min="15879" max="16129" width="8.88671875" style="322"/>
    <col min="16130" max="16130" width="26.6640625" style="322" customWidth="1"/>
    <col min="16131" max="16131" width="86.88671875" style="322" customWidth="1"/>
    <col min="16132" max="16132" width="43.88671875" style="322" customWidth="1"/>
    <col min="16133" max="16133" width="26.33203125" style="322" customWidth="1"/>
    <col min="16134" max="16134" width="32" style="322" customWidth="1"/>
    <col min="16135" max="16384" width="8.88671875" style="322"/>
  </cols>
  <sheetData>
    <row r="1" spans="1:7" ht="52.5" customHeight="1" x14ac:dyDescent="0.3">
      <c r="A1" s="385" t="s">
        <v>540</v>
      </c>
      <c r="B1" s="386"/>
      <c r="C1" s="386"/>
      <c r="D1" s="386"/>
      <c r="E1" s="386"/>
      <c r="F1" s="386"/>
      <c r="G1" s="387"/>
    </row>
    <row r="2" spans="1:7" s="331" customFormat="1" ht="34.799999999999997" x14ac:dyDescent="0.3">
      <c r="A2" s="334" t="s">
        <v>0</v>
      </c>
      <c r="B2" s="334" t="s">
        <v>1</v>
      </c>
      <c r="C2" s="334" t="s">
        <v>539</v>
      </c>
      <c r="D2" s="334" t="s">
        <v>14</v>
      </c>
      <c r="E2" s="334" t="s">
        <v>15</v>
      </c>
      <c r="F2" s="333" t="s">
        <v>16</v>
      </c>
      <c r="G2" s="335" t="s">
        <v>91</v>
      </c>
    </row>
    <row r="3" spans="1:7" s="331" customFormat="1" ht="17.399999999999999" x14ac:dyDescent="0.3">
      <c r="A3" s="334">
        <v>1</v>
      </c>
      <c r="B3" s="334">
        <v>2</v>
      </c>
      <c r="C3" s="334">
        <v>3</v>
      </c>
      <c r="D3" s="334">
        <v>4</v>
      </c>
      <c r="E3" s="334">
        <v>5</v>
      </c>
      <c r="F3" s="333">
        <v>6</v>
      </c>
      <c r="G3" s="332">
        <v>7</v>
      </c>
    </row>
    <row r="4" spans="1:7" s="323" customFormat="1" ht="75" customHeight="1" x14ac:dyDescent="0.3">
      <c r="A4" s="328">
        <v>1</v>
      </c>
      <c r="B4" s="330" t="s">
        <v>23</v>
      </c>
      <c r="C4" s="383" t="s">
        <v>538</v>
      </c>
      <c r="D4" s="29" t="s">
        <v>537</v>
      </c>
      <c r="E4" s="48">
        <v>0.37980000000000003</v>
      </c>
      <c r="F4" s="383" t="s">
        <v>536</v>
      </c>
      <c r="G4" s="329" t="s">
        <v>534</v>
      </c>
    </row>
    <row r="5" spans="1:7" s="323" customFormat="1" ht="74.400000000000006" x14ac:dyDescent="0.3">
      <c r="A5" s="328">
        <v>2</v>
      </c>
      <c r="B5" s="330" t="s">
        <v>24</v>
      </c>
      <c r="C5" s="383"/>
      <c r="D5" s="29" t="s">
        <v>535</v>
      </c>
      <c r="E5" s="48">
        <v>0.21</v>
      </c>
      <c r="F5" s="383"/>
      <c r="G5" s="329" t="s">
        <v>534</v>
      </c>
    </row>
    <row r="6" spans="1:7" s="323" customFormat="1" ht="74.400000000000006" x14ac:dyDescent="0.3">
      <c r="A6" s="328">
        <v>3</v>
      </c>
      <c r="B6" s="330" t="s">
        <v>42</v>
      </c>
      <c r="C6" s="383"/>
      <c r="D6" s="29" t="s">
        <v>533</v>
      </c>
      <c r="E6" s="48">
        <v>4.3770999999999997E-2</v>
      </c>
      <c r="F6" s="383"/>
      <c r="G6" s="329" t="s">
        <v>529</v>
      </c>
    </row>
    <row r="7" spans="1:7" s="323" customFormat="1" ht="54" x14ac:dyDescent="0.3">
      <c r="A7" s="328">
        <v>4</v>
      </c>
      <c r="B7" s="330" t="s">
        <v>25</v>
      </c>
      <c r="C7" s="383"/>
      <c r="D7" s="29" t="s">
        <v>532</v>
      </c>
      <c r="E7" s="36" t="s">
        <v>531</v>
      </c>
      <c r="F7" s="383"/>
      <c r="G7" s="329" t="s">
        <v>529</v>
      </c>
    </row>
    <row r="8" spans="1:7" s="323" customFormat="1" ht="75" thickBot="1" x14ac:dyDescent="0.35">
      <c r="A8" s="328">
        <v>5</v>
      </c>
      <c r="B8" s="327" t="s">
        <v>46</v>
      </c>
      <c r="C8" s="384"/>
      <c r="D8" s="326" t="s">
        <v>530</v>
      </c>
      <c r="E8" s="325">
        <v>2.1963E-2</v>
      </c>
      <c r="F8" s="384"/>
      <c r="G8" s="324" t="s">
        <v>529</v>
      </c>
    </row>
    <row r="9" spans="1:7" ht="102.75" customHeight="1" x14ac:dyDescent="0.35">
      <c r="A9" s="381" t="s">
        <v>528</v>
      </c>
      <c r="B9" s="382"/>
      <c r="C9" s="382"/>
      <c r="D9" s="382"/>
      <c r="E9" s="382"/>
      <c r="F9" s="382"/>
      <c r="G9" s="382"/>
    </row>
  </sheetData>
  <mergeCells count="4">
    <mergeCell ref="A9:G9"/>
    <mergeCell ref="C4:C8"/>
    <mergeCell ref="F4:F8"/>
    <mergeCell ref="A1:G1"/>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5"/>
  <sheetViews>
    <sheetView view="pageBreakPreview" zoomScale="60" zoomScaleNormal="55" workbookViewId="0">
      <selection activeCell="E112" sqref="E112"/>
    </sheetView>
  </sheetViews>
  <sheetFormatPr defaultRowHeight="14.4" x14ac:dyDescent="0.3"/>
  <cols>
    <col min="1" max="1" width="21.109375" style="197" customWidth="1"/>
    <col min="2" max="2" width="22.109375" style="197" customWidth="1"/>
    <col min="3" max="3" width="28.88671875" style="197" customWidth="1"/>
    <col min="4" max="4" width="21.5546875" style="197" customWidth="1"/>
    <col min="5" max="5" width="28.5546875" style="197" customWidth="1"/>
    <col min="6" max="6" width="14.88671875" style="197" customWidth="1"/>
    <col min="7" max="7" width="14.44140625" style="197" customWidth="1"/>
    <col min="8" max="8" width="20.88671875" style="197" customWidth="1"/>
    <col min="9" max="9" width="0.33203125" style="197" hidden="1" customWidth="1"/>
    <col min="10" max="1025" width="8.6640625" style="197" customWidth="1"/>
    <col min="1026" max="16384" width="8.88671875" style="197"/>
  </cols>
  <sheetData>
    <row r="2" spans="1:8" ht="40.5" customHeight="1" x14ac:dyDescent="0.3">
      <c r="A2" s="388"/>
      <c r="B2" s="388"/>
      <c r="C2" s="388"/>
      <c r="D2" s="388"/>
      <c r="E2" s="388"/>
      <c r="F2" s="388"/>
      <c r="G2" s="388"/>
      <c r="H2" s="388"/>
    </row>
    <row r="3" spans="1:8" ht="44.25" customHeight="1" x14ac:dyDescent="0.3">
      <c r="A3" s="389" t="s">
        <v>525</v>
      </c>
      <c r="B3" s="389"/>
      <c r="C3" s="389"/>
      <c r="D3" s="389"/>
      <c r="E3" s="389"/>
      <c r="F3" s="389"/>
      <c r="G3" s="389"/>
      <c r="H3" s="389"/>
    </row>
    <row r="4" spans="1:8" ht="52.2" x14ac:dyDescent="0.3">
      <c r="A4" s="285" t="s">
        <v>466</v>
      </c>
      <c r="B4" s="285" t="s">
        <v>1</v>
      </c>
      <c r="C4" s="285" t="s">
        <v>465</v>
      </c>
      <c r="D4" s="285" t="s">
        <v>464</v>
      </c>
      <c r="E4" s="285" t="s">
        <v>463</v>
      </c>
      <c r="F4" s="285" t="s">
        <v>462</v>
      </c>
      <c r="G4" s="285" t="s">
        <v>461</v>
      </c>
      <c r="H4" s="285" t="s">
        <v>91</v>
      </c>
    </row>
    <row r="5" spans="1:8" ht="18" x14ac:dyDescent="0.3">
      <c r="A5" s="284">
        <v>1</v>
      </c>
      <c r="B5" s="284">
        <v>2</v>
      </c>
      <c r="C5" s="284">
        <v>3</v>
      </c>
      <c r="D5" s="284">
        <v>4</v>
      </c>
      <c r="E5" s="284">
        <v>5</v>
      </c>
      <c r="F5" s="284">
        <v>6</v>
      </c>
      <c r="G5" s="284">
        <v>7</v>
      </c>
      <c r="H5" s="284">
        <v>8</v>
      </c>
    </row>
    <row r="6" spans="1:8" ht="48.75" customHeight="1" x14ac:dyDescent="0.3">
      <c r="A6" s="283" t="s">
        <v>451</v>
      </c>
      <c r="B6" s="232" t="s">
        <v>70</v>
      </c>
      <c r="C6" s="232" t="s">
        <v>460</v>
      </c>
      <c r="D6" s="232" t="s">
        <v>459</v>
      </c>
      <c r="E6" s="265" t="s">
        <v>458</v>
      </c>
      <c r="F6" s="266">
        <v>0.35299999999999998</v>
      </c>
      <c r="G6" s="275" t="s">
        <v>8</v>
      </c>
      <c r="H6" s="260"/>
    </row>
    <row r="7" spans="1:8" ht="48.75" customHeight="1" x14ac:dyDescent="0.3">
      <c r="A7" s="283" t="s">
        <v>451</v>
      </c>
      <c r="B7" s="232" t="s">
        <v>70</v>
      </c>
      <c r="C7" s="232" t="s">
        <v>457</v>
      </c>
      <c r="D7" s="232" t="s">
        <v>456</v>
      </c>
      <c r="E7" s="265" t="s">
        <v>455</v>
      </c>
      <c r="F7" s="266">
        <v>0</v>
      </c>
      <c r="G7" s="275" t="s">
        <v>8</v>
      </c>
      <c r="H7" s="260"/>
    </row>
    <row r="8" spans="1:8" ht="48.75" customHeight="1" x14ac:dyDescent="0.3">
      <c r="A8" s="282" t="s">
        <v>451</v>
      </c>
      <c r="B8" s="232" t="s">
        <v>70</v>
      </c>
      <c r="C8" s="265" t="s">
        <v>454</v>
      </c>
      <c r="D8" s="281" t="s">
        <v>453</v>
      </c>
      <c r="E8" s="265" t="s">
        <v>452</v>
      </c>
      <c r="F8" s="266">
        <v>0</v>
      </c>
      <c r="G8" s="275" t="s">
        <v>8</v>
      </c>
      <c r="H8" s="260"/>
    </row>
    <row r="9" spans="1:8" ht="48.75" customHeight="1" x14ac:dyDescent="0.3">
      <c r="A9" s="280" t="s">
        <v>451</v>
      </c>
      <c r="B9" s="201" t="s">
        <v>70</v>
      </c>
      <c r="C9" s="273" t="s">
        <v>250</v>
      </c>
      <c r="D9" s="279" t="s">
        <v>302</v>
      </c>
      <c r="E9" s="273" t="s">
        <v>248</v>
      </c>
      <c r="F9" s="278">
        <v>3</v>
      </c>
      <c r="G9" s="278">
        <v>3</v>
      </c>
      <c r="H9" s="260"/>
    </row>
    <row r="10" spans="1:8" ht="48.75" customHeight="1" x14ac:dyDescent="0.3">
      <c r="A10" s="214" t="s">
        <v>445</v>
      </c>
      <c r="B10" s="253" t="s">
        <v>444</v>
      </c>
      <c r="C10" s="252" t="s">
        <v>450</v>
      </c>
      <c r="D10" s="232" t="s">
        <v>274</v>
      </c>
      <c r="E10" s="232" t="s">
        <v>449</v>
      </c>
      <c r="F10" s="238">
        <v>0.38500000000000001</v>
      </c>
      <c r="G10" s="231" t="s">
        <v>8</v>
      </c>
      <c r="H10" s="260"/>
    </row>
    <row r="11" spans="1:8" ht="48.75" customHeight="1" x14ac:dyDescent="0.3">
      <c r="A11" s="214" t="s">
        <v>445</v>
      </c>
      <c r="B11" s="253" t="s">
        <v>444</v>
      </c>
      <c r="C11" s="252" t="s">
        <v>431</v>
      </c>
      <c r="D11" s="232" t="s">
        <v>448</v>
      </c>
      <c r="E11" s="232" t="s">
        <v>447</v>
      </c>
      <c r="F11" s="238">
        <v>0.85899999999999999</v>
      </c>
      <c r="G11" s="231" t="s">
        <v>11</v>
      </c>
      <c r="H11" s="260"/>
    </row>
    <row r="12" spans="1:8" ht="48.75" customHeight="1" x14ac:dyDescent="0.3">
      <c r="A12" s="214" t="s">
        <v>445</v>
      </c>
      <c r="B12" s="253" t="s">
        <v>444</v>
      </c>
      <c r="C12" s="252" t="s">
        <v>429</v>
      </c>
      <c r="D12" s="232" t="s">
        <v>268</v>
      </c>
      <c r="E12" s="232" t="s">
        <v>446</v>
      </c>
      <c r="F12" s="238">
        <v>1.218</v>
      </c>
      <c r="G12" s="231" t="s">
        <v>11</v>
      </c>
      <c r="H12" s="260"/>
    </row>
    <row r="13" spans="1:8" ht="48.75" customHeight="1" x14ac:dyDescent="0.3">
      <c r="A13" s="210" t="s">
        <v>445</v>
      </c>
      <c r="B13" s="209" t="s">
        <v>444</v>
      </c>
      <c r="C13" s="250" t="s">
        <v>250</v>
      </c>
      <c r="D13" s="242" t="s">
        <v>443</v>
      </c>
      <c r="E13" s="242" t="s">
        <v>442</v>
      </c>
      <c r="F13" s="277">
        <v>5</v>
      </c>
      <c r="G13" s="236">
        <v>5</v>
      </c>
      <c r="H13" s="260"/>
    </row>
    <row r="14" spans="1:8" ht="48.75" customHeight="1" x14ac:dyDescent="0.3">
      <c r="A14" s="276" t="s">
        <v>435</v>
      </c>
      <c r="B14" s="232" t="s">
        <v>35</v>
      </c>
      <c r="C14" s="232" t="s">
        <v>441</v>
      </c>
      <c r="D14" s="232" t="s">
        <v>286</v>
      </c>
      <c r="E14" s="265" t="s">
        <v>440</v>
      </c>
      <c r="F14" s="266">
        <v>0.85699999999999998</v>
      </c>
      <c r="G14" s="211" t="s">
        <v>8</v>
      </c>
      <c r="H14" s="260"/>
    </row>
    <row r="15" spans="1:8" ht="48.75" customHeight="1" x14ac:dyDescent="0.3">
      <c r="A15" s="276" t="s">
        <v>435</v>
      </c>
      <c r="B15" s="232" t="s">
        <v>35</v>
      </c>
      <c r="C15" s="232" t="s">
        <v>439</v>
      </c>
      <c r="D15" s="232" t="s">
        <v>283</v>
      </c>
      <c r="E15" s="265" t="s">
        <v>438</v>
      </c>
      <c r="F15" s="266">
        <v>0.90800000000000003</v>
      </c>
      <c r="G15" s="211" t="s">
        <v>11</v>
      </c>
      <c r="H15" s="260"/>
    </row>
    <row r="16" spans="1:8" ht="48.75" customHeight="1" x14ac:dyDescent="0.3">
      <c r="A16" s="276" t="s">
        <v>435</v>
      </c>
      <c r="B16" s="232" t="s">
        <v>35</v>
      </c>
      <c r="C16" s="232" t="s">
        <v>437</v>
      </c>
      <c r="D16" s="211" t="s">
        <v>280</v>
      </c>
      <c r="E16" s="265" t="s">
        <v>436</v>
      </c>
      <c r="F16" s="266">
        <v>2.3E-2</v>
      </c>
      <c r="G16" s="275" t="s">
        <v>8</v>
      </c>
      <c r="H16" s="260"/>
    </row>
    <row r="17" spans="1:8" ht="48.75" customHeight="1" x14ac:dyDescent="0.3">
      <c r="A17" s="274" t="s">
        <v>435</v>
      </c>
      <c r="B17" s="201" t="s">
        <v>35</v>
      </c>
      <c r="C17" s="242" t="s">
        <v>434</v>
      </c>
      <c r="D17" s="208" t="s">
        <v>433</v>
      </c>
      <c r="E17" s="273" t="s">
        <v>385</v>
      </c>
      <c r="F17" s="272">
        <v>4</v>
      </c>
      <c r="G17" s="272">
        <v>4</v>
      </c>
      <c r="H17" s="260"/>
    </row>
    <row r="18" spans="1:8" ht="48.75" customHeight="1" x14ac:dyDescent="0.3">
      <c r="A18" s="214" t="s">
        <v>427</v>
      </c>
      <c r="B18" s="253" t="s">
        <v>62</v>
      </c>
      <c r="C18" s="252" t="s">
        <v>325</v>
      </c>
      <c r="D18" s="203" t="s">
        <v>274</v>
      </c>
      <c r="E18" s="265" t="s">
        <v>432</v>
      </c>
      <c r="F18" s="266">
        <v>0.42399999999999999</v>
      </c>
      <c r="G18" s="211" t="s">
        <v>8</v>
      </c>
      <c r="H18" s="203"/>
    </row>
    <row r="19" spans="1:8" ht="48.75" customHeight="1" x14ac:dyDescent="0.3">
      <c r="A19" s="214" t="s">
        <v>427</v>
      </c>
      <c r="B19" s="253" t="s">
        <v>62</v>
      </c>
      <c r="C19" s="252" t="s">
        <v>431</v>
      </c>
      <c r="D19" s="203" t="s">
        <v>271</v>
      </c>
      <c r="E19" s="265" t="s">
        <v>430</v>
      </c>
      <c r="F19" s="266">
        <v>0.79190000000000005</v>
      </c>
      <c r="G19" s="211" t="s">
        <v>11</v>
      </c>
      <c r="H19" s="211"/>
    </row>
    <row r="20" spans="1:8" ht="48.75" customHeight="1" x14ac:dyDescent="0.3">
      <c r="A20" s="214" t="s">
        <v>427</v>
      </c>
      <c r="B20" s="253" t="s">
        <v>62</v>
      </c>
      <c r="C20" s="252" t="s">
        <v>429</v>
      </c>
      <c r="D20" s="203" t="s">
        <v>268</v>
      </c>
      <c r="E20" s="265" t="s">
        <v>428</v>
      </c>
      <c r="F20" s="266">
        <v>0.16800000000000001</v>
      </c>
      <c r="G20" s="211" t="s">
        <v>8</v>
      </c>
      <c r="H20" s="211"/>
    </row>
    <row r="21" spans="1:8" ht="48.75" customHeight="1" x14ac:dyDescent="0.3">
      <c r="A21" s="210" t="s">
        <v>427</v>
      </c>
      <c r="B21" s="209" t="s">
        <v>62</v>
      </c>
      <c r="C21" s="250" t="s">
        <v>426</v>
      </c>
      <c r="D21" s="200" t="s">
        <v>302</v>
      </c>
      <c r="E21" s="208" t="s">
        <v>385</v>
      </c>
      <c r="F21" s="208">
        <v>4</v>
      </c>
      <c r="G21" s="208">
        <v>4</v>
      </c>
      <c r="H21" s="208"/>
    </row>
    <row r="22" spans="1:8" ht="48.75" customHeight="1" x14ac:dyDescent="0.3">
      <c r="A22" s="270" t="s">
        <v>418</v>
      </c>
      <c r="B22" s="203" t="s">
        <v>88</v>
      </c>
      <c r="C22" s="203" t="s">
        <v>425</v>
      </c>
      <c r="D22" s="203" t="s">
        <v>424</v>
      </c>
      <c r="E22" s="203" t="s">
        <v>423</v>
      </c>
      <c r="F22" s="212">
        <v>0.35</v>
      </c>
      <c r="G22" s="203" t="s">
        <v>8</v>
      </c>
      <c r="H22" s="260"/>
    </row>
    <row r="23" spans="1:8" ht="48.75" customHeight="1" x14ac:dyDescent="0.3">
      <c r="A23" s="270" t="s">
        <v>418</v>
      </c>
      <c r="B23" s="203" t="s">
        <v>88</v>
      </c>
      <c r="C23" s="232" t="s">
        <v>376</v>
      </c>
      <c r="D23" s="203" t="s">
        <v>422</v>
      </c>
      <c r="E23" s="203" t="s">
        <v>421</v>
      </c>
      <c r="F23" s="212">
        <v>1.0500000000000001E-2</v>
      </c>
      <c r="G23" s="203" t="s">
        <v>8</v>
      </c>
      <c r="H23" s="260"/>
    </row>
    <row r="24" spans="1:8" ht="60.75" customHeight="1" x14ac:dyDescent="0.3">
      <c r="A24" s="270" t="s">
        <v>418</v>
      </c>
      <c r="B24" s="203" t="s">
        <v>88</v>
      </c>
      <c r="C24" s="232" t="s">
        <v>415</v>
      </c>
      <c r="D24" s="203" t="s">
        <v>420</v>
      </c>
      <c r="E24" s="203" t="s">
        <v>419</v>
      </c>
      <c r="F24" s="205">
        <v>8.5312999999999999</v>
      </c>
      <c r="G24" s="203" t="s">
        <v>11</v>
      </c>
      <c r="H24" s="260"/>
    </row>
    <row r="25" spans="1:8" ht="48.75" customHeight="1" x14ac:dyDescent="0.3">
      <c r="A25" s="244" t="s">
        <v>418</v>
      </c>
      <c r="B25" s="201" t="s">
        <v>88</v>
      </c>
      <c r="C25" s="200" t="s">
        <v>250</v>
      </c>
      <c r="D25" s="200" t="s">
        <v>249</v>
      </c>
      <c r="E25" s="200" t="s">
        <v>368</v>
      </c>
      <c r="F25" s="200">
        <v>4</v>
      </c>
      <c r="G25" s="200">
        <v>4</v>
      </c>
      <c r="H25" s="260"/>
    </row>
    <row r="26" spans="1:8" ht="48.75" customHeight="1" x14ac:dyDescent="0.3">
      <c r="A26" s="245" t="s">
        <v>414</v>
      </c>
      <c r="B26" s="232" t="s">
        <v>26</v>
      </c>
      <c r="C26" s="232" t="s">
        <v>336</v>
      </c>
      <c r="D26" s="232" t="s">
        <v>335</v>
      </c>
      <c r="E26" s="232" t="s">
        <v>417</v>
      </c>
      <c r="F26" s="243">
        <v>0.14199999999999999</v>
      </c>
      <c r="G26" s="203" t="s">
        <v>8</v>
      </c>
      <c r="H26" s="260"/>
    </row>
    <row r="27" spans="1:8" ht="48.75" customHeight="1" x14ac:dyDescent="0.3">
      <c r="A27" s="245" t="s">
        <v>414</v>
      </c>
      <c r="B27" s="232" t="s">
        <v>26</v>
      </c>
      <c r="C27" s="232" t="s">
        <v>376</v>
      </c>
      <c r="D27" s="232" t="s">
        <v>333</v>
      </c>
      <c r="E27" s="203" t="s">
        <v>416</v>
      </c>
      <c r="F27" s="243">
        <v>0</v>
      </c>
      <c r="G27" s="232" t="s">
        <v>8</v>
      </c>
      <c r="H27" s="260"/>
    </row>
    <row r="28" spans="1:8" ht="48.75" customHeight="1" x14ac:dyDescent="0.3">
      <c r="A28" s="245" t="s">
        <v>414</v>
      </c>
      <c r="B28" s="232" t="s">
        <v>26</v>
      </c>
      <c r="C28" s="232" t="s">
        <v>415</v>
      </c>
      <c r="D28" s="232" t="s">
        <v>330</v>
      </c>
      <c r="E28" s="203" t="s">
        <v>345</v>
      </c>
      <c r="F28" s="243">
        <v>0</v>
      </c>
      <c r="G28" s="232" t="s">
        <v>8</v>
      </c>
      <c r="H28" s="260"/>
    </row>
    <row r="29" spans="1:8" ht="48.75" customHeight="1" x14ac:dyDescent="0.3">
      <c r="A29" s="244" t="s">
        <v>414</v>
      </c>
      <c r="B29" s="201" t="s">
        <v>26</v>
      </c>
      <c r="C29" s="271" t="s">
        <v>250</v>
      </c>
      <c r="D29" s="242" t="s">
        <v>265</v>
      </c>
      <c r="E29" s="242" t="s">
        <v>248</v>
      </c>
      <c r="F29" s="242">
        <v>3</v>
      </c>
      <c r="G29" s="242">
        <v>3</v>
      </c>
      <c r="H29" s="260"/>
    </row>
    <row r="30" spans="1:8" ht="48.75" customHeight="1" x14ac:dyDescent="0.3">
      <c r="A30" s="245" t="s">
        <v>410</v>
      </c>
      <c r="B30" s="232" t="s">
        <v>36</v>
      </c>
      <c r="C30" s="232" t="s">
        <v>325</v>
      </c>
      <c r="D30" s="231" t="s">
        <v>409</v>
      </c>
      <c r="E30" s="231" t="s">
        <v>413</v>
      </c>
      <c r="F30" s="212">
        <v>0.442</v>
      </c>
      <c r="G30" s="231" t="s">
        <v>8</v>
      </c>
      <c r="H30" s="231"/>
    </row>
    <row r="31" spans="1:8" ht="48.75" customHeight="1" x14ac:dyDescent="0.3">
      <c r="A31" s="245" t="s">
        <v>410</v>
      </c>
      <c r="B31" s="232" t="s">
        <v>36</v>
      </c>
      <c r="C31" s="232" t="s">
        <v>407</v>
      </c>
      <c r="D31" s="203" t="s">
        <v>406</v>
      </c>
      <c r="E31" s="203" t="s">
        <v>412</v>
      </c>
      <c r="F31" s="212">
        <v>9.7000000000000003E-2</v>
      </c>
      <c r="G31" s="211" t="s">
        <v>8</v>
      </c>
      <c r="H31" s="231"/>
    </row>
    <row r="32" spans="1:8" ht="48.75" customHeight="1" x14ac:dyDescent="0.3">
      <c r="A32" s="245" t="s">
        <v>410</v>
      </c>
      <c r="B32" s="232" t="s">
        <v>36</v>
      </c>
      <c r="C32" s="232" t="s">
        <v>404</v>
      </c>
      <c r="D32" s="203" t="s">
        <v>403</v>
      </c>
      <c r="E32" s="203" t="s">
        <v>411</v>
      </c>
      <c r="F32" s="212">
        <v>1.851</v>
      </c>
      <c r="G32" s="231" t="s">
        <v>11</v>
      </c>
      <c r="H32" s="252"/>
    </row>
    <row r="33" spans="1:8" ht="48.75" customHeight="1" x14ac:dyDescent="0.3">
      <c r="A33" s="244" t="s">
        <v>410</v>
      </c>
      <c r="B33" s="201" t="s">
        <v>36</v>
      </c>
      <c r="C33" s="200" t="s">
        <v>250</v>
      </c>
      <c r="D33" s="208" t="s">
        <v>302</v>
      </c>
      <c r="E33" s="208" t="s">
        <v>368</v>
      </c>
      <c r="F33" s="208">
        <v>4</v>
      </c>
      <c r="G33" s="208">
        <v>4</v>
      </c>
      <c r="H33" s="208"/>
    </row>
    <row r="34" spans="1:8" ht="48.75" customHeight="1" x14ac:dyDescent="0.3">
      <c r="A34" s="270" t="s">
        <v>401</v>
      </c>
      <c r="B34" s="203" t="s">
        <v>81</v>
      </c>
      <c r="C34" s="232" t="s">
        <v>325</v>
      </c>
      <c r="D34" s="231" t="s">
        <v>409</v>
      </c>
      <c r="E34" s="232" t="s">
        <v>408</v>
      </c>
      <c r="F34" s="243">
        <v>0.28899999999999998</v>
      </c>
      <c r="G34" s="232" t="s">
        <v>8</v>
      </c>
      <c r="H34" s="260"/>
    </row>
    <row r="35" spans="1:8" ht="48.75" customHeight="1" x14ac:dyDescent="0.3">
      <c r="A35" s="270" t="s">
        <v>401</v>
      </c>
      <c r="B35" s="203" t="s">
        <v>81</v>
      </c>
      <c r="C35" s="232" t="s">
        <v>407</v>
      </c>
      <c r="D35" s="203" t="s">
        <v>406</v>
      </c>
      <c r="E35" s="232" t="s">
        <v>405</v>
      </c>
      <c r="F35" s="243">
        <v>0.42699999999999999</v>
      </c>
      <c r="G35" s="232" t="s">
        <v>8</v>
      </c>
      <c r="H35" s="260"/>
    </row>
    <row r="36" spans="1:8" ht="48.75" customHeight="1" x14ac:dyDescent="0.3">
      <c r="A36" s="270" t="s">
        <v>401</v>
      </c>
      <c r="B36" s="203" t="s">
        <v>81</v>
      </c>
      <c r="C36" s="232" t="s">
        <v>404</v>
      </c>
      <c r="D36" s="203" t="s">
        <v>403</v>
      </c>
      <c r="E36" s="232" t="s">
        <v>402</v>
      </c>
      <c r="F36" s="243">
        <v>0.441</v>
      </c>
      <c r="G36" s="232" t="s">
        <v>8</v>
      </c>
      <c r="H36" s="260"/>
    </row>
    <row r="37" spans="1:8" ht="48.75" customHeight="1" x14ac:dyDescent="0.3">
      <c r="A37" s="244" t="s">
        <v>401</v>
      </c>
      <c r="B37" s="201" t="s">
        <v>81</v>
      </c>
      <c r="C37" s="200" t="s">
        <v>250</v>
      </c>
      <c r="D37" s="208" t="s">
        <v>302</v>
      </c>
      <c r="E37" s="242" t="s">
        <v>248</v>
      </c>
      <c r="F37" s="242">
        <v>3</v>
      </c>
      <c r="G37" s="242">
        <v>3</v>
      </c>
      <c r="H37" s="260"/>
    </row>
    <row r="38" spans="1:8" ht="48.75" customHeight="1" x14ac:dyDescent="0.3">
      <c r="A38" s="270" t="s">
        <v>394</v>
      </c>
      <c r="B38" s="232" t="s">
        <v>67</v>
      </c>
      <c r="C38" s="232" t="s">
        <v>400</v>
      </c>
      <c r="D38" s="231" t="s">
        <v>286</v>
      </c>
      <c r="E38" s="231" t="s">
        <v>399</v>
      </c>
      <c r="F38" s="238">
        <v>0.5</v>
      </c>
      <c r="G38" s="231" t="s">
        <v>8</v>
      </c>
      <c r="H38" s="226"/>
    </row>
    <row r="39" spans="1:8" ht="48.75" customHeight="1" x14ac:dyDescent="0.3">
      <c r="A39" s="270" t="s">
        <v>394</v>
      </c>
      <c r="B39" s="232" t="s">
        <v>67</v>
      </c>
      <c r="C39" s="232" t="s">
        <v>398</v>
      </c>
      <c r="D39" s="231" t="s">
        <v>283</v>
      </c>
      <c r="E39" s="231" t="s">
        <v>397</v>
      </c>
      <c r="F39" s="238">
        <v>0.93279999999999996</v>
      </c>
      <c r="G39" s="231" t="s">
        <v>11</v>
      </c>
      <c r="H39" s="226"/>
    </row>
    <row r="40" spans="1:8" ht="48.75" customHeight="1" x14ac:dyDescent="0.3">
      <c r="A40" s="270" t="s">
        <v>394</v>
      </c>
      <c r="B40" s="232" t="s">
        <v>67</v>
      </c>
      <c r="C40" s="232" t="s">
        <v>396</v>
      </c>
      <c r="D40" s="231" t="s">
        <v>280</v>
      </c>
      <c r="E40" s="231" t="s">
        <v>395</v>
      </c>
      <c r="F40" s="238">
        <v>6.4699999999999994E-2</v>
      </c>
      <c r="G40" s="232" t="s">
        <v>8</v>
      </c>
      <c r="H40" s="226"/>
    </row>
    <row r="41" spans="1:8" ht="48.75" customHeight="1" x14ac:dyDescent="0.3">
      <c r="A41" s="244" t="s">
        <v>394</v>
      </c>
      <c r="B41" s="201" t="s">
        <v>67</v>
      </c>
      <c r="C41" s="242" t="s">
        <v>250</v>
      </c>
      <c r="D41" s="236" t="s">
        <v>265</v>
      </c>
      <c r="E41" s="236" t="s">
        <v>385</v>
      </c>
      <c r="F41" s="236">
        <v>4</v>
      </c>
      <c r="G41" s="236">
        <v>4</v>
      </c>
      <c r="H41" s="269"/>
    </row>
    <row r="42" spans="1:8" ht="48.75" customHeight="1" x14ac:dyDescent="0.3">
      <c r="A42" s="245" t="s">
        <v>388</v>
      </c>
      <c r="B42" s="232" t="s">
        <v>84</v>
      </c>
      <c r="C42" s="232" t="s">
        <v>336</v>
      </c>
      <c r="D42" s="232" t="s">
        <v>335</v>
      </c>
      <c r="E42" s="232" t="s">
        <v>393</v>
      </c>
      <c r="F42" s="243">
        <v>0.5</v>
      </c>
      <c r="G42" s="232" t="s">
        <v>8</v>
      </c>
      <c r="H42" s="232"/>
    </row>
    <row r="43" spans="1:8" ht="48.75" customHeight="1" x14ac:dyDescent="0.3">
      <c r="A43" s="245" t="s">
        <v>388</v>
      </c>
      <c r="B43" s="232" t="s">
        <v>84</v>
      </c>
      <c r="C43" s="232" t="s">
        <v>392</v>
      </c>
      <c r="D43" s="232" t="s">
        <v>333</v>
      </c>
      <c r="E43" s="232" t="s">
        <v>391</v>
      </c>
      <c r="F43" s="243">
        <v>0.93200000000000005</v>
      </c>
      <c r="G43" s="232" t="s">
        <v>11</v>
      </c>
      <c r="H43" s="232"/>
    </row>
    <row r="44" spans="1:8" ht="48.75" customHeight="1" x14ac:dyDescent="0.3">
      <c r="A44" s="245" t="s">
        <v>388</v>
      </c>
      <c r="B44" s="232" t="s">
        <v>84</v>
      </c>
      <c r="C44" s="232" t="s">
        <v>390</v>
      </c>
      <c r="D44" s="232" t="s">
        <v>330</v>
      </c>
      <c r="E44" s="232" t="s">
        <v>389</v>
      </c>
      <c r="F44" s="243">
        <v>0.46899999999999997</v>
      </c>
      <c r="G44" s="232" t="s">
        <v>8</v>
      </c>
      <c r="H44" s="232"/>
    </row>
    <row r="45" spans="1:8" ht="48.75" customHeight="1" x14ac:dyDescent="0.3">
      <c r="A45" s="244" t="s">
        <v>388</v>
      </c>
      <c r="B45" s="201" t="s">
        <v>84</v>
      </c>
      <c r="C45" s="268" t="s">
        <v>387</v>
      </c>
      <c r="D45" s="242" t="s">
        <v>386</v>
      </c>
      <c r="E45" s="242" t="s">
        <v>385</v>
      </c>
      <c r="F45" s="242">
        <v>4</v>
      </c>
      <c r="G45" s="242">
        <v>4</v>
      </c>
      <c r="H45" s="232"/>
    </row>
    <row r="46" spans="1:8" ht="48.75" customHeight="1" x14ac:dyDescent="0.3">
      <c r="A46" s="214" t="s">
        <v>379</v>
      </c>
      <c r="B46" s="253" t="s">
        <v>64</v>
      </c>
      <c r="C46" s="252" t="s">
        <v>384</v>
      </c>
      <c r="D46" s="203" t="s">
        <v>274</v>
      </c>
      <c r="E46" s="203" t="s">
        <v>383</v>
      </c>
      <c r="F46" s="212">
        <v>0.41199999999999998</v>
      </c>
      <c r="G46" s="211" t="s">
        <v>8</v>
      </c>
      <c r="H46" s="260"/>
    </row>
    <row r="47" spans="1:8" ht="48.75" customHeight="1" x14ac:dyDescent="0.3">
      <c r="A47" s="214" t="s">
        <v>379</v>
      </c>
      <c r="B47" s="253" t="s">
        <v>64</v>
      </c>
      <c r="C47" s="252" t="s">
        <v>382</v>
      </c>
      <c r="D47" s="203" t="s">
        <v>271</v>
      </c>
      <c r="E47" s="203" t="s">
        <v>381</v>
      </c>
      <c r="F47" s="212">
        <v>2.3E-2</v>
      </c>
      <c r="G47" s="211" t="s">
        <v>8</v>
      </c>
      <c r="H47" s="260"/>
    </row>
    <row r="48" spans="1:8" ht="48.75" customHeight="1" x14ac:dyDescent="0.3">
      <c r="A48" s="214" t="s">
        <v>379</v>
      </c>
      <c r="B48" s="253" t="s">
        <v>64</v>
      </c>
      <c r="C48" s="252" t="s">
        <v>374</v>
      </c>
      <c r="D48" s="203" t="s">
        <v>268</v>
      </c>
      <c r="E48" s="203" t="s">
        <v>380</v>
      </c>
      <c r="F48" s="212">
        <v>0.624</v>
      </c>
      <c r="G48" s="232" t="s">
        <v>11</v>
      </c>
      <c r="H48" s="260"/>
    </row>
    <row r="49" spans="1:8" ht="48.75" customHeight="1" x14ac:dyDescent="0.3">
      <c r="A49" s="210" t="s">
        <v>379</v>
      </c>
      <c r="B49" s="209" t="s">
        <v>64</v>
      </c>
      <c r="C49" s="250" t="s">
        <v>378</v>
      </c>
      <c r="D49" s="200" t="s">
        <v>249</v>
      </c>
      <c r="E49" s="200" t="s">
        <v>368</v>
      </c>
      <c r="F49" s="267">
        <v>4</v>
      </c>
      <c r="G49" s="208">
        <v>4</v>
      </c>
      <c r="H49" s="260"/>
    </row>
    <row r="50" spans="1:8" ht="48.75" customHeight="1" x14ac:dyDescent="0.3">
      <c r="A50" s="265" t="s">
        <v>372</v>
      </c>
      <c r="B50" s="265" t="s">
        <v>371</v>
      </c>
      <c r="C50" s="265" t="s">
        <v>336</v>
      </c>
      <c r="D50" s="265" t="s">
        <v>335</v>
      </c>
      <c r="E50" s="265" t="s">
        <v>377</v>
      </c>
      <c r="F50" s="266">
        <v>0.27800000000000002</v>
      </c>
      <c r="G50" s="232" t="s">
        <v>8</v>
      </c>
      <c r="H50" s="260"/>
    </row>
    <row r="51" spans="1:8" ht="48.75" customHeight="1" x14ac:dyDescent="0.3">
      <c r="A51" s="265" t="s">
        <v>372</v>
      </c>
      <c r="B51" s="265" t="s">
        <v>371</v>
      </c>
      <c r="C51" s="265" t="s">
        <v>376</v>
      </c>
      <c r="D51" s="265" t="s">
        <v>333</v>
      </c>
      <c r="E51" s="203" t="s">
        <v>375</v>
      </c>
      <c r="F51" s="212">
        <v>5.7000000000000002E-2</v>
      </c>
      <c r="G51" s="265" t="s">
        <v>8</v>
      </c>
      <c r="H51" s="260"/>
    </row>
    <row r="52" spans="1:8" ht="48.75" customHeight="1" x14ac:dyDescent="0.3">
      <c r="A52" s="232" t="s">
        <v>372</v>
      </c>
      <c r="B52" s="232" t="s">
        <v>371</v>
      </c>
      <c r="C52" s="232" t="s">
        <v>374</v>
      </c>
      <c r="D52" s="232" t="s">
        <v>330</v>
      </c>
      <c r="E52" s="265" t="s">
        <v>373</v>
      </c>
      <c r="F52" s="266">
        <v>2.7</v>
      </c>
      <c r="G52" s="265" t="s">
        <v>11</v>
      </c>
      <c r="H52" s="260"/>
    </row>
    <row r="53" spans="1:8" ht="48.75" customHeight="1" x14ac:dyDescent="0.3">
      <c r="A53" s="201" t="s">
        <v>372</v>
      </c>
      <c r="B53" s="201" t="s">
        <v>371</v>
      </c>
      <c r="C53" s="264" t="s">
        <v>370</v>
      </c>
      <c r="D53" s="242" t="s">
        <v>369</v>
      </c>
      <c r="E53" s="242" t="s">
        <v>368</v>
      </c>
      <c r="F53" s="242">
        <v>4</v>
      </c>
      <c r="G53" s="242">
        <v>4</v>
      </c>
      <c r="H53" s="260"/>
    </row>
    <row r="54" spans="1:8" ht="48.75" customHeight="1" x14ac:dyDescent="0.3">
      <c r="A54" s="260" t="s">
        <v>361</v>
      </c>
      <c r="B54" s="260" t="s">
        <v>360</v>
      </c>
      <c r="C54" s="260" t="s">
        <v>367</v>
      </c>
      <c r="D54" s="260" t="s">
        <v>335</v>
      </c>
      <c r="E54" s="260" t="s">
        <v>366</v>
      </c>
      <c r="F54" s="262">
        <v>0.122</v>
      </c>
      <c r="G54" s="260" t="s">
        <v>8</v>
      </c>
      <c r="H54" s="263"/>
    </row>
    <row r="55" spans="1:8" ht="48.75" customHeight="1" x14ac:dyDescent="0.3">
      <c r="A55" s="260" t="s">
        <v>361</v>
      </c>
      <c r="B55" s="260" t="s">
        <v>360</v>
      </c>
      <c r="C55" s="260" t="s">
        <v>365</v>
      </c>
      <c r="D55" s="260" t="s">
        <v>333</v>
      </c>
      <c r="E55" s="260" t="s">
        <v>364</v>
      </c>
      <c r="F55" s="262">
        <v>8.2000000000000003E-2</v>
      </c>
      <c r="G55" s="260" t="s">
        <v>8</v>
      </c>
      <c r="H55" s="263"/>
    </row>
    <row r="56" spans="1:8" ht="48.75" customHeight="1" x14ac:dyDescent="0.3">
      <c r="A56" s="260" t="s">
        <v>361</v>
      </c>
      <c r="B56" s="260" t="s">
        <v>360</v>
      </c>
      <c r="C56" s="260" t="s">
        <v>363</v>
      </c>
      <c r="D56" s="260" t="s">
        <v>330</v>
      </c>
      <c r="E56" s="260" t="s">
        <v>362</v>
      </c>
      <c r="F56" s="262">
        <v>0.23519999999999999</v>
      </c>
      <c r="G56" s="260" t="s">
        <v>8</v>
      </c>
      <c r="H56" s="260"/>
    </row>
    <row r="57" spans="1:8" ht="48.75" customHeight="1" x14ac:dyDescent="0.3">
      <c r="A57" s="261" t="s">
        <v>361</v>
      </c>
      <c r="B57" s="261" t="s">
        <v>360</v>
      </c>
      <c r="C57" s="256" t="s">
        <v>359</v>
      </c>
      <c r="D57" s="256" t="s">
        <v>249</v>
      </c>
      <c r="E57" s="256" t="s">
        <v>248</v>
      </c>
      <c r="F57" s="256">
        <v>3</v>
      </c>
      <c r="G57" s="256">
        <v>3</v>
      </c>
      <c r="H57" s="260"/>
    </row>
    <row r="58" spans="1:8" ht="48.75" customHeight="1" x14ac:dyDescent="0.3">
      <c r="A58" s="214" t="s">
        <v>354</v>
      </c>
      <c r="B58" s="232" t="s">
        <v>71</v>
      </c>
      <c r="C58" s="258" t="s">
        <v>358</v>
      </c>
      <c r="D58" s="232" t="s">
        <v>335</v>
      </c>
      <c r="E58" s="232" t="s">
        <v>357</v>
      </c>
      <c r="F58" s="243">
        <v>0</v>
      </c>
      <c r="G58" s="232" t="s">
        <v>8</v>
      </c>
      <c r="H58" s="258"/>
    </row>
    <row r="59" spans="1:8" s="246" customFormat="1" ht="48.75" customHeight="1" x14ac:dyDescent="0.3">
      <c r="A59" s="214" t="s">
        <v>354</v>
      </c>
      <c r="B59" s="232" t="s">
        <v>71</v>
      </c>
      <c r="C59" s="258" t="s">
        <v>356</v>
      </c>
      <c r="D59" s="232" t="s">
        <v>333</v>
      </c>
      <c r="E59" s="232" t="s">
        <v>345</v>
      </c>
      <c r="F59" s="243">
        <v>0</v>
      </c>
      <c r="G59" s="232" t="s">
        <v>8</v>
      </c>
      <c r="H59" s="258"/>
    </row>
    <row r="60" spans="1:8" ht="48.75" customHeight="1" x14ac:dyDescent="0.3">
      <c r="A60" s="214" t="s">
        <v>354</v>
      </c>
      <c r="B60" s="232" t="s">
        <v>71</v>
      </c>
      <c r="C60" s="258" t="s">
        <v>355</v>
      </c>
      <c r="D60" s="232" t="s">
        <v>330</v>
      </c>
      <c r="E60" s="232" t="s">
        <v>345</v>
      </c>
      <c r="F60" s="243">
        <v>0</v>
      </c>
      <c r="G60" s="232" t="s">
        <v>8</v>
      </c>
      <c r="H60" s="258"/>
    </row>
    <row r="61" spans="1:8" s="246" customFormat="1" ht="48.75" customHeight="1" x14ac:dyDescent="0.3">
      <c r="A61" s="210" t="s">
        <v>354</v>
      </c>
      <c r="B61" s="201" t="s">
        <v>71</v>
      </c>
      <c r="C61" s="259" t="s">
        <v>353</v>
      </c>
      <c r="D61" s="242" t="s">
        <v>302</v>
      </c>
      <c r="E61" s="256" t="s">
        <v>248</v>
      </c>
      <c r="F61" s="255">
        <v>3</v>
      </c>
      <c r="G61" s="242">
        <v>3</v>
      </c>
      <c r="H61" s="258"/>
    </row>
    <row r="62" spans="1:8" s="246" customFormat="1" ht="48.75" customHeight="1" x14ac:dyDescent="0.3">
      <c r="A62" s="214" t="s">
        <v>344</v>
      </c>
      <c r="B62" s="232" t="s">
        <v>68</v>
      </c>
      <c r="C62" s="257" t="s">
        <v>352</v>
      </c>
      <c r="D62" s="231" t="s">
        <v>351</v>
      </c>
      <c r="E62" s="232" t="s">
        <v>350</v>
      </c>
      <c r="F62" s="243">
        <v>0</v>
      </c>
      <c r="G62" s="232" t="s">
        <v>8</v>
      </c>
      <c r="H62" s="254"/>
    </row>
    <row r="63" spans="1:8" s="246" customFormat="1" ht="48.75" customHeight="1" x14ac:dyDescent="0.3">
      <c r="A63" s="214" t="s">
        <v>344</v>
      </c>
      <c r="B63" s="232" t="s">
        <v>68</v>
      </c>
      <c r="C63" s="257" t="s">
        <v>349</v>
      </c>
      <c r="D63" s="231" t="s">
        <v>348</v>
      </c>
      <c r="E63" s="232" t="s">
        <v>345</v>
      </c>
      <c r="F63" s="243">
        <v>0</v>
      </c>
      <c r="G63" s="232" t="s">
        <v>8</v>
      </c>
      <c r="H63" s="254"/>
    </row>
    <row r="64" spans="1:8" s="246" customFormat="1" ht="48.75" customHeight="1" x14ac:dyDescent="0.3">
      <c r="A64" s="214" t="s">
        <v>344</v>
      </c>
      <c r="B64" s="232" t="s">
        <v>68</v>
      </c>
      <c r="C64" s="257" t="s">
        <v>347</v>
      </c>
      <c r="D64" s="231" t="s">
        <v>346</v>
      </c>
      <c r="E64" s="232" t="s">
        <v>345</v>
      </c>
      <c r="F64" s="243">
        <v>0</v>
      </c>
      <c r="G64" s="232" t="s">
        <v>8</v>
      </c>
      <c r="H64" s="254"/>
    </row>
    <row r="65" spans="1:8" s="246" customFormat="1" ht="48.75" customHeight="1" x14ac:dyDescent="0.3">
      <c r="A65" s="210" t="s">
        <v>344</v>
      </c>
      <c r="B65" s="201" t="s">
        <v>68</v>
      </c>
      <c r="C65" s="250" t="s">
        <v>343</v>
      </c>
      <c r="D65" s="236" t="s">
        <v>265</v>
      </c>
      <c r="E65" s="256" t="s">
        <v>248</v>
      </c>
      <c r="F65" s="255">
        <v>3</v>
      </c>
      <c r="G65" s="242">
        <v>3</v>
      </c>
      <c r="H65" s="254"/>
    </row>
    <row r="66" spans="1:8" s="246" customFormat="1" ht="48.75" customHeight="1" x14ac:dyDescent="0.3">
      <c r="A66" s="214" t="s">
        <v>337</v>
      </c>
      <c r="B66" s="253" t="s">
        <v>79</v>
      </c>
      <c r="C66" s="252" t="s">
        <v>262</v>
      </c>
      <c r="D66" s="203" t="s">
        <v>274</v>
      </c>
      <c r="E66" s="251" t="s">
        <v>342</v>
      </c>
      <c r="F66" s="212">
        <v>5.5</v>
      </c>
      <c r="G66" s="211" t="s">
        <v>11</v>
      </c>
      <c r="H66" s="254"/>
    </row>
    <row r="67" spans="1:8" s="246" customFormat="1" ht="48.75" customHeight="1" x14ac:dyDescent="0.3">
      <c r="A67" s="214" t="s">
        <v>337</v>
      </c>
      <c r="B67" s="253" t="s">
        <v>79</v>
      </c>
      <c r="C67" s="252" t="s">
        <v>341</v>
      </c>
      <c r="D67" s="203" t="s">
        <v>271</v>
      </c>
      <c r="E67" s="251" t="s">
        <v>340</v>
      </c>
      <c r="F67" s="212">
        <v>3.4000000000000002E-2</v>
      </c>
      <c r="G67" s="211" t="s">
        <v>8</v>
      </c>
      <c r="H67" s="254"/>
    </row>
    <row r="68" spans="1:8" s="246" customFormat="1" ht="48.75" customHeight="1" x14ac:dyDescent="0.3">
      <c r="A68" s="214" t="s">
        <v>337</v>
      </c>
      <c r="B68" s="253" t="s">
        <v>79</v>
      </c>
      <c r="C68" s="252" t="s">
        <v>339</v>
      </c>
      <c r="D68" s="203" t="s">
        <v>268</v>
      </c>
      <c r="E68" s="251" t="s">
        <v>338</v>
      </c>
      <c r="F68" s="212">
        <v>2.3599999999999999E-2</v>
      </c>
      <c r="G68" s="211" t="s">
        <v>8</v>
      </c>
      <c r="H68" s="247"/>
    </row>
    <row r="69" spans="1:8" s="246" customFormat="1" ht="48.75" customHeight="1" x14ac:dyDescent="0.3">
      <c r="A69" s="210" t="s">
        <v>337</v>
      </c>
      <c r="B69" s="209" t="s">
        <v>79</v>
      </c>
      <c r="C69" s="250" t="s">
        <v>250</v>
      </c>
      <c r="D69" s="200" t="s">
        <v>249</v>
      </c>
      <c r="E69" s="249" t="s">
        <v>276</v>
      </c>
      <c r="F69" s="248">
        <v>4</v>
      </c>
      <c r="G69" s="208">
        <v>4</v>
      </c>
      <c r="H69" s="247"/>
    </row>
    <row r="70" spans="1:8" ht="48.75" customHeight="1" x14ac:dyDescent="0.3">
      <c r="A70" s="245" t="s">
        <v>328</v>
      </c>
      <c r="B70" s="232" t="s">
        <v>327</v>
      </c>
      <c r="C70" s="232" t="s">
        <v>336</v>
      </c>
      <c r="D70" s="232" t="s">
        <v>335</v>
      </c>
      <c r="E70" s="203" t="s">
        <v>317</v>
      </c>
      <c r="F70" s="212">
        <v>3</v>
      </c>
      <c r="G70" s="203" t="s">
        <v>11</v>
      </c>
      <c r="H70" s="232"/>
    </row>
    <row r="71" spans="1:8" ht="48.75" customHeight="1" x14ac:dyDescent="0.3">
      <c r="A71" s="245" t="s">
        <v>328</v>
      </c>
      <c r="B71" s="232" t="s">
        <v>327</v>
      </c>
      <c r="C71" s="232" t="s">
        <v>334</v>
      </c>
      <c r="D71" s="232" t="s">
        <v>333</v>
      </c>
      <c r="E71" s="203" t="s">
        <v>332</v>
      </c>
      <c r="F71" s="212">
        <v>2.0799999999999999E-2</v>
      </c>
      <c r="G71" s="211" t="s">
        <v>8</v>
      </c>
      <c r="H71" s="232"/>
    </row>
    <row r="72" spans="1:8" ht="48.75" customHeight="1" x14ac:dyDescent="0.3">
      <c r="A72" s="245" t="s">
        <v>328</v>
      </c>
      <c r="B72" s="232" t="s">
        <v>327</v>
      </c>
      <c r="C72" s="232" t="s">
        <v>331</v>
      </c>
      <c r="D72" s="232" t="s">
        <v>330</v>
      </c>
      <c r="E72" s="203" t="s">
        <v>329</v>
      </c>
      <c r="F72" s="205">
        <v>552.85</v>
      </c>
      <c r="G72" s="203" t="s">
        <v>11</v>
      </c>
      <c r="H72" s="232"/>
    </row>
    <row r="73" spans="1:8" ht="48.75" customHeight="1" x14ac:dyDescent="0.3">
      <c r="A73" s="244" t="s">
        <v>328</v>
      </c>
      <c r="B73" s="201" t="s">
        <v>327</v>
      </c>
      <c r="C73" s="242" t="s">
        <v>250</v>
      </c>
      <c r="D73" s="242" t="s">
        <v>326</v>
      </c>
      <c r="E73" s="200" t="s">
        <v>264</v>
      </c>
      <c r="F73" s="200">
        <v>5</v>
      </c>
      <c r="G73" s="200">
        <v>5</v>
      </c>
      <c r="H73" s="232"/>
    </row>
    <row r="74" spans="1:8" ht="48.75" customHeight="1" x14ac:dyDescent="0.3">
      <c r="A74" s="231" t="s">
        <v>319</v>
      </c>
      <c r="B74" s="232" t="s">
        <v>61</v>
      </c>
      <c r="C74" s="232" t="s">
        <v>325</v>
      </c>
      <c r="D74" s="232" t="s">
        <v>274</v>
      </c>
      <c r="E74" s="232" t="s">
        <v>324</v>
      </c>
      <c r="F74" s="243">
        <v>2</v>
      </c>
      <c r="G74" s="232" t="s">
        <v>11</v>
      </c>
      <c r="H74" s="232"/>
    </row>
    <row r="75" spans="1:8" ht="48.75" customHeight="1" x14ac:dyDescent="0.3">
      <c r="A75" s="231" t="s">
        <v>319</v>
      </c>
      <c r="B75" s="232" t="s">
        <v>61</v>
      </c>
      <c r="C75" s="232" t="s">
        <v>323</v>
      </c>
      <c r="D75" s="232" t="s">
        <v>271</v>
      </c>
      <c r="E75" s="232" t="s">
        <v>322</v>
      </c>
      <c r="F75" s="243">
        <v>1</v>
      </c>
      <c r="G75" s="232" t="s">
        <v>11</v>
      </c>
      <c r="H75" s="232"/>
    </row>
    <row r="76" spans="1:8" ht="48.75" customHeight="1" x14ac:dyDescent="0.3">
      <c r="A76" s="231" t="s">
        <v>319</v>
      </c>
      <c r="B76" s="232" t="s">
        <v>61</v>
      </c>
      <c r="C76" s="232" t="s">
        <v>321</v>
      </c>
      <c r="D76" s="232" t="s">
        <v>268</v>
      </c>
      <c r="E76" s="232" t="s">
        <v>320</v>
      </c>
      <c r="F76" s="243">
        <v>0.80840000000000001</v>
      </c>
      <c r="G76" s="232" t="s">
        <v>11</v>
      </c>
      <c r="H76" s="232"/>
    </row>
    <row r="77" spans="1:8" ht="48.75" customHeight="1" x14ac:dyDescent="0.3">
      <c r="A77" s="240" t="s">
        <v>319</v>
      </c>
      <c r="B77" s="201" t="s">
        <v>61</v>
      </c>
      <c r="C77" s="242" t="s">
        <v>250</v>
      </c>
      <c r="D77" s="242" t="s">
        <v>249</v>
      </c>
      <c r="E77" s="242" t="s">
        <v>318</v>
      </c>
      <c r="F77" s="242">
        <v>6</v>
      </c>
      <c r="G77" s="242">
        <v>6</v>
      </c>
      <c r="H77" s="232"/>
    </row>
    <row r="78" spans="1:8" ht="48.75" customHeight="1" x14ac:dyDescent="0.3">
      <c r="A78" s="231" t="s">
        <v>314</v>
      </c>
      <c r="B78" s="232" t="s">
        <v>75</v>
      </c>
      <c r="C78" s="232" t="s">
        <v>312</v>
      </c>
      <c r="D78" s="232" t="s">
        <v>311</v>
      </c>
      <c r="E78" s="231" t="s">
        <v>317</v>
      </c>
      <c r="F78" s="238">
        <v>3</v>
      </c>
      <c r="G78" s="231" t="s">
        <v>11</v>
      </c>
      <c r="H78" s="241"/>
    </row>
    <row r="79" spans="1:8" ht="48.75" customHeight="1" x14ac:dyDescent="0.3">
      <c r="A79" s="231" t="s">
        <v>314</v>
      </c>
      <c r="B79" s="232" t="s">
        <v>75</v>
      </c>
      <c r="C79" s="232" t="s">
        <v>309</v>
      </c>
      <c r="D79" s="232" t="s">
        <v>308</v>
      </c>
      <c r="E79" s="231" t="s">
        <v>316</v>
      </c>
      <c r="F79" s="238">
        <v>1</v>
      </c>
      <c r="G79" s="231" t="s">
        <v>11</v>
      </c>
      <c r="H79" s="241"/>
    </row>
    <row r="80" spans="1:8" ht="48.75" customHeight="1" x14ac:dyDescent="0.3">
      <c r="A80" s="231" t="s">
        <v>314</v>
      </c>
      <c r="B80" s="232" t="s">
        <v>75</v>
      </c>
      <c r="C80" s="232" t="s">
        <v>306</v>
      </c>
      <c r="D80" s="232" t="s">
        <v>305</v>
      </c>
      <c r="E80" s="231" t="s">
        <v>315</v>
      </c>
      <c r="F80" s="238">
        <v>0.23219999999999999</v>
      </c>
      <c r="G80" s="231" t="s">
        <v>8</v>
      </c>
      <c r="H80" s="241"/>
    </row>
    <row r="81" spans="1:8" ht="48.75" customHeight="1" x14ac:dyDescent="0.3">
      <c r="A81" s="240" t="s">
        <v>314</v>
      </c>
      <c r="B81" s="201" t="s">
        <v>75</v>
      </c>
      <c r="C81" s="200" t="s">
        <v>250</v>
      </c>
      <c r="D81" s="200" t="s">
        <v>302</v>
      </c>
      <c r="E81" s="200" t="s">
        <v>313</v>
      </c>
      <c r="F81" s="208">
        <v>5</v>
      </c>
      <c r="G81" s="236">
        <v>5</v>
      </c>
      <c r="H81" s="239"/>
    </row>
    <row r="82" spans="1:8" ht="48.75" customHeight="1" x14ac:dyDescent="0.3">
      <c r="A82" s="228" t="s">
        <v>303</v>
      </c>
      <c r="B82" s="232" t="s">
        <v>73</v>
      </c>
      <c r="C82" s="232" t="s">
        <v>312</v>
      </c>
      <c r="D82" s="232" t="s">
        <v>311</v>
      </c>
      <c r="E82" s="231" t="s">
        <v>310</v>
      </c>
      <c r="F82" s="238">
        <v>1</v>
      </c>
      <c r="G82" s="231" t="s">
        <v>11</v>
      </c>
      <c r="H82" s="232"/>
    </row>
    <row r="83" spans="1:8" ht="48.75" customHeight="1" x14ac:dyDescent="0.3">
      <c r="A83" s="228" t="s">
        <v>303</v>
      </c>
      <c r="B83" s="232" t="s">
        <v>73</v>
      </c>
      <c r="C83" s="232" t="s">
        <v>309</v>
      </c>
      <c r="D83" s="232" t="s">
        <v>308</v>
      </c>
      <c r="E83" s="231" t="s">
        <v>307</v>
      </c>
      <c r="F83" s="238">
        <v>7.7999999999999996E-3</v>
      </c>
      <c r="G83" s="231" t="s">
        <v>8</v>
      </c>
      <c r="H83" s="229"/>
    </row>
    <row r="84" spans="1:8" ht="48.75" customHeight="1" x14ac:dyDescent="0.3">
      <c r="A84" s="228" t="s">
        <v>303</v>
      </c>
      <c r="B84" s="232" t="s">
        <v>73</v>
      </c>
      <c r="C84" s="232" t="s">
        <v>306</v>
      </c>
      <c r="D84" s="232" t="s">
        <v>305</v>
      </c>
      <c r="E84" s="231" t="s">
        <v>304</v>
      </c>
      <c r="F84" s="238">
        <v>1</v>
      </c>
      <c r="G84" s="231" t="s">
        <v>11</v>
      </c>
      <c r="H84" s="232"/>
    </row>
    <row r="85" spans="1:8" ht="48.75" customHeight="1" x14ac:dyDescent="0.3">
      <c r="A85" s="237" t="s">
        <v>303</v>
      </c>
      <c r="B85" s="201" t="s">
        <v>73</v>
      </c>
      <c r="C85" s="200" t="s">
        <v>250</v>
      </c>
      <c r="D85" s="200" t="s">
        <v>302</v>
      </c>
      <c r="E85" s="200" t="s">
        <v>264</v>
      </c>
      <c r="F85" s="208">
        <v>5</v>
      </c>
      <c r="G85" s="236">
        <v>5</v>
      </c>
      <c r="H85" s="235"/>
    </row>
    <row r="86" spans="1:8" ht="48.75" customHeight="1" x14ac:dyDescent="0.3">
      <c r="A86" s="234" t="s">
        <v>298</v>
      </c>
      <c r="B86" s="233" t="s">
        <v>72</v>
      </c>
      <c r="C86" s="203" t="s">
        <v>275</v>
      </c>
      <c r="D86" s="200" t="s">
        <v>274</v>
      </c>
      <c r="E86" s="203" t="s">
        <v>301</v>
      </c>
      <c r="F86" s="212">
        <v>9.5</v>
      </c>
      <c r="G86" s="211" t="s">
        <v>11</v>
      </c>
      <c r="H86" s="232"/>
    </row>
    <row r="87" spans="1:8" ht="48.75" customHeight="1" x14ac:dyDescent="0.3">
      <c r="A87" s="234" t="s">
        <v>298</v>
      </c>
      <c r="B87" s="233" t="s">
        <v>72</v>
      </c>
      <c r="C87" s="203" t="s">
        <v>272</v>
      </c>
      <c r="D87" s="200" t="s">
        <v>271</v>
      </c>
      <c r="E87" s="203" t="s">
        <v>300</v>
      </c>
      <c r="F87" s="212">
        <v>0.16400000000000001</v>
      </c>
      <c r="G87" s="211" t="s">
        <v>8</v>
      </c>
      <c r="H87" s="232"/>
    </row>
    <row r="88" spans="1:8" ht="48.75" customHeight="1" x14ac:dyDescent="0.3">
      <c r="A88" s="234" t="s">
        <v>298</v>
      </c>
      <c r="B88" s="233" t="s">
        <v>72</v>
      </c>
      <c r="C88" s="203" t="s">
        <v>269</v>
      </c>
      <c r="D88" s="200" t="s">
        <v>268</v>
      </c>
      <c r="E88" s="203" t="s">
        <v>299</v>
      </c>
      <c r="F88" s="212">
        <v>0.27600000000000002</v>
      </c>
      <c r="G88" s="211" t="s">
        <v>8</v>
      </c>
      <c r="H88" s="232"/>
    </row>
    <row r="89" spans="1:8" ht="48.75" customHeight="1" x14ac:dyDescent="0.3">
      <c r="A89" s="210" t="s">
        <v>298</v>
      </c>
      <c r="B89" s="209" t="s">
        <v>72</v>
      </c>
      <c r="C89" s="200" t="s">
        <v>250</v>
      </c>
      <c r="D89" s="208" t="s">
        <v>265</v>
      </c>
      <c r="E89" s="208" t="s">
        <v>276</v>
      </c>
      <c r="F89" s="208">
        <v>4</v>
      </c>
      <c r="G89" s="208">
        <v>4</v>
      </c>
      <c r="H89" s="231"/>
    </row>
    <row r="90" spans="1:8" ht="48.75" customHeight="1" x14ac:dyDescent="0.3">
      <c r="A90" s="214" t="s">
        <v>288</v>
      </c>
      <c r="B90" s="229" t="s">
        <v>65</v>
      </c>
      <c r="C90" s="223" t="s">
        <v>297</v>
      </c>
      <c r="D90" s="220" t="s">
        <v>296</v>
      </c>
      <c r="E90" s="204" t="s">
        <v>295</v>
      </c>
      <c r="F90" s="205">
        <v>4</v>
      </c>
      <c r="G90" s="228" t="s">
        <v>11</v>
      </c>
      <c r="H90" s="230"/>
    </row>
    <row r="91" spans="1:8" ht="48.75" customHeight="1" x14ac:dyDescent="0.3">
      <c r="A91" s="214" t="s">
        <v>288</v>
      </c>
      <c r="B91" s="229" t="s">
        <v>65</v>
      </c>
      <c r="C91" s="223" t="s">
        <v>294</v>
      </c>
      <c r="D91" s="220" t="s">
        <v>293</v>
      </c>
      <c r="E91" s="204" t="s">
        <v>292</v>
      </c>
      <c r="F91" s="205">
        <v>6.8000000000000005E-2</v>
      </c>
      <c r="G91" s="228" t="s">
        <v>8</v>
      </c>
      <c r="H91" s="227"/>
    </row>
    <row r="92" spans="1:8" ht="48.75" customHeight="1" x14ac:dyDescent="0.3">
      <c r="A92" s="214" t="s">
        <v>288</v>
      </c>
      <c r="B92" s="229" t="s">
        <v>65</v>
      </c>
      <c r="C92" s="223" t="s">
        <v>291</v>
      </c>
      <c r="D92" s="220" t="s">
        <v>290</v>
      </c>
      <c r="E92" s="204" t="s">
        <v>289</v>
      </c>
      <c r="F92" s="205">
        <v>4.96</v>
      </c>
      <c r="G92" s="228" t="s">
        <v>11</v>
      </c>
      <c r="H92" s="227"/>
    </row>
    <row r="93" spans="1:8" ht="48.75" customHeight="1" x14ac:dyDescent="0.3">
      <c r="A93" s="210" t="s">
        <v>288</v>
      </c>
      <c r="B93" s="209" t="s">
        <v>65</v>
      </c>
      <c r="C93" s="200" t="s">
        <v>250</v>
      </c>
      <c r="D93" s="208" t="s">
        <v>265</v>
      </c>
      <c r="E93" s="208" t="s">
        <v>264</v>
      </c>
      <c r="F93" s="208">
        <v>5</v>
      </c>
      <c r="G93" s="208">
        <v>5</v>
      </c>
      <c r="H93" s="226"/>
    </row>
    <row r="94" spans="1:8" ht="48.75" customHeight="1" x14ac:dyDescent="0.3">
      <c r="A94" s="222" t="s">
        <v>278</v>
      </c>
      <c r="B94" s="222" t="s">
        <v>63</v>
      </c>
      <c r="C94" s="223" t="s">
        <v>287</v>
      </c>
      <c r="D94" s="222" t="s">
        <v>286</v>
      </c>
      <c r="E94" s="222" t="s">
        <v>285</v>
      </c>
      <c r="F94" s="225">
        <v>1.667</v>
      </c>
      <c r="G94" s="220" t="s">
        <v>11</v>
      </c>
      <c r="H94" s="216"/>
    </row>
    <row r="95" spans="1:8" ht="48.75" customHeight="1" x14ac:dyDescent="0.3">
      <c r="A95" s="222" t="s">
        <v>278</v>
      </c>
      <c r="B95" s="222" t="s">
        <v>63</v>
      </c>
      <c r="C95" s="223" t="s">
        <v>284</v>
      </c>
      <c r="D95" s="222" t="s">
        <v>283</v>
      </c>
      <c r="E95" s="224" t="s">
        <v>282</v>
      </c>
      <c r="F95" s="221">
        <v>9.4200000000000006E-2</v>
      </c>
      <c r="G95" s="220" t="s">
        <v>8</v>
      </c>
      <c r="H95" s="216"/>
    </row>
    <row r="96" spans="1:8" ht="48.75" customHeight="1" x14ac:dyDescent="0.3">
      <c r="A96" s="222" t="s">
        <v>278</v>
      </c>
      <c r="B96" s="222" t="s">
        <v>63</v>
      </c>
      <c r="C96" s="223" t="s">
        <v>281</v>
      </c>
      <c r="D96" s="222" t="s">
        <v>280</v>
      </c>
      <c r="E96" s="222" t="s">
        <v>279</v>
      </c>
      <c r="F96" s="221">
        <v>0.36299999999999999</v>
      </c>
      <c r="G96" s="220" t="s">
        <v>8</v>
      </c>
      <c r="H96" s="216"/>
    </row>
    <row r="97" spans="1:8" ht="48.75" customHeight="1" x14ac:dyDescent="0.3">
      <c r="A97" s="219" t="s">
        <v>278</v>
      </c>
      <c r="B97" s="219" t="s">
        <v>63</v>
      </c>
      <c r="C97" s="218" t="s">
        <v>277</v>
      </c>
      <c r="D97" s="217" t="s">
        <v>265</v>
      </c>
      <c r="E97" s="217" t="s">
        <v>276</v>
      </c>
      <c r="F97" s="208">
        <v>4</v>
      </c>
      <c r="G97" s="208">
        <v>4</v>
      </c>
      <c r="H97" s="216"/>
    </row>
    <row r="98" spans="1:8" ht="48.75" customHeight="1" x14ac:dyDescent="0.3">
      <c r="A98" s="214" t="s">
        <v>266</v>
      </c>
      <c r="B98" s="213" t="s">
        <v>76</v>
      </c>
      <c r="C98" s="203" t="s">
        <v>275</v>
      </c>
      <c r="D98" s="200" t="s">
        <v>274</v>
      </c>
      <c r="E98" s="203" t="s">
        <v>273</v>
      </c>
      <c r="F98" s="212">
        <v>1.5</v>
      </c>
      <c r="G98" s="211" t="s">
        <v>11</v>
      </c>
      <c r="H98" s="207"/>
    </row>
    <row r="99" spans="1:8" ht="48.75" customHeight="1" x14ac:dyDescent="0.3">
      <c r="A99" s="214" t="s">
        <v>266</v>
      </c>
      <c r="B99" s="213" t="s">
        <v>76</v>
      </c>
      <c r="C99" s="203" t="s">
        <v>272</v>
      </c>
      <c r="D99" s="200" t="s">
        <v>271</v>
      </c>
      <c r="E99" s="203" t="s">
        <v>270</v>
      </c>
      <c r="F99" s="212">
        <v>1.38E-2</v>
      </c>
      <c r="G99" s="211" t="s">
        <v>8</v>
      </c>
      <c r="H99" s="215"/>
    </row>
    <row r="100" spans="1:8" ht="48.75" customHeight="1" x14ac:dyDescent="0.3">
      <c r="A100" s="214" t="s">
        <v>266</v>
      </c>
      <c r="B100" s="213" t="s">
        <v>76</v>
      </c>
      <c r="C100" s="203" t="s">
        <v>269</v>
      </c>
      <c r="D100" s="200" t="s">
        <v>268</v>
      </c>
      <c r="E100" s="203" t="s">
        <v>267</v>
      </c>
      <c r="F100" s="212">
        <v>1.1970000000000001</v>
      </c>
      <c r="G100" s="211" t="s">
        <v>11</v>
      </c>
      <c r="H100" s="207"/>
    </row>
    <row r="101" spans="1:8" ht="48.75" customHeight="1" x14ac:dyDescent="0.3">
      <c r="A101" s="210" t="s">
        <v>266</v>
      </c>
      <c r="B101" s="209" t="s">
        <v>76</v>
      </c>
      <c r="C101" s="200" t="s">
        <v>250</v>
      </c>
      <c r="D101" s="208" t="s">
        <v>265</v>
      </c>
      <c r="E101" s="208" t="s">
        <v>264</v>
      </c>
      <c r="F101" s="208">
        <v>5</v>
      </c>
      <c r="G101" s="208">
        <v>5</v>
      </c>
      <c r="H101" s="207"/>
    </row>
    <row r="102" spans="1:8" ht="87.75" customHeight="1" x14ac:dyDescent="0.3">
      <c r="A102" s="204" t="s">
        <v>263</v>
      </c>
      <c r="B102" s="203" t="s">
        <v>69</v>
      </c>
      <c r="C102" s="203" t="s">
        <v>262</v>
      </c>
      <c r="D102" s="204" t="s">
        <v>261</v>
      </c>
      <c r="E102" s="204" t="s">
        <v>260</v>
      </c>
      <c r="F102" s="205">
        <v>0.5</v>
      </c>
      <c r="G102" s="204" t="s">
        <v>8</v>
      </c>
      <c r="H102" s="206"/>
    </row>
    <row r="103" spans="1:8" ht="87.75" customHeight="1" x14ac:dyDescent="0.3">
      <c r="A103" s="204" t="s">
        <v>259</v>
      </c>
      <c r="B103" s="203" t="s">
        <v>69</v>
      </c>
      <c r="C103" s="203" t="s">
        <v>258</v>
      </c>
      <c r="D103" s="204" t="s">
        <v>257</v>
      </c>
      <c r="E103" s="204" t="s">
        <v>256</v>
      </c>
      <c r="F103" s="205">
        <v>0</v>
      </c>
      <c r="G103" s="204" t="s">
        <v>8</v>
      </c>
      <c r="H103" s="203"/>
    </row>
    <row r="104" spans="1:8" ht="87.75" customHeight="1" x14ac:dyDescent="0.3">
      <c r="A104" s="204" t="s">
        <v>255</v>
      </c>
      <c r="B104" s="203" t="s">
        <v>69</v>
      </c>
      <c r="C104" s="203" t="s">
        <v>254</v>
      </c>
      <c r="D104" s="204" t="s">
        <v>253</v>
      </c>
      <c r="E104" s="204" t="s">
        <v>252</v>
      </c>
      <c r="F104" s="205">
        <v>0.05</v>
      </c>
      <c r="G104" s="204" t="s">
        <v>8</v>
      </c>
      <c r="H104" s="203"/>
    </row>
    <row r="105" spans="1:8" ht="87.75" customHeight="1" x14ac:dyDescent="0.3">
      <c r="A105" s="202" t="s">
        <v>251</v>
      </c>
      <c r="B105" s="201" t="s">
        <v>69</v>
      </c>
      <c r="C105" s="200" t="s">
        <v>250</v>
      </c>
      <c r="D105" s="199" t="s">
        <v>249</v>
      </c>
      <c r="E105" s="199" t="s">
        <v>248</v>
      </c>
      <c r="F105" s="199">
        <v>3</v>
      </c>
      <c r="G105" s="199">
        <v>3</v>
      </c>
      <c r="H105" s="198"/>
    </row>
  </sheetData>
  <mergeCells count="2">
    <mergeCell ref="A2:H2"/>
    <mergeCell ref="A3:H3"/>
  </mergeCells>
  <pageMargins left="0.25" right="0.25" top="0.75" bottom="0.75" header="0.51180555555555496" footer="0.51180555555555496"/>
  <pageSetup paperSize="9" scale="57" firstPageNumber="0" fitToHeight="0" orientation="portrait" verticalDpi="300" r:id="rId1"/>
  <rowBreaks count="1" manualBreakCount="1">
    <brk id="28"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sqref="A1:L2"/>
    </sheetView>
  </sheetViews>
  <sheetFormatPr defaultColWidth="9.109375" defaultRowHeight="14.4" x14ac:dyDescent="0.3"/>
  <cols>
    <col min="1" max="1" width="5" style="30" customWidth="1"/>
    <col min="2" max="2" width="21.5546875" style="30" customWidth="1"/>
    <col min="3" max="4" width="56.109375" style="30" customWidth="1"/>
    <col min="5" max="5" width="24.109375" style="30" customWidth="1"/>
    <col min="6" max="6" width="23" style="30" customWidth="1"/>
    <col min="7" max="7" width="4.44140625" style="30" hidden="1" customWidth="1"/>
    <col min="8" max="10" width="9.109375" style="30" hidden="1" customWidth="1"/>
    <col min="11" max="11" width="6.44140625" style="30" hidden="1" customWidth="1"/>
    <col min="12" max="12" width="4.109375" style="30" hidden="1" customWidth="1"/>
    <col min="13" max="16384" width="9.109375" style="30"/>
  </cols>
  <sheetData>
    <row r="1" spans="1:12" x14ac:dyDescent="0.3">
      <c r="A1" s="380" t="s">
        <v>526</v>
      </c>
      <c r="B1" s="390"/>
      <c r="C1" s="390"/>
      <c r="D1" s="390"/>
      <c r="E1" s="390"/>
      <c r="F1" s="390"/>
      <c r="G1" s="390"/>
      <c r="H1" s="390"/>
      <c r="I1" s="390"/>
      <c r="J1" s="390"/>
      <c r="K1" s="390"/>
      <c r="L1" s="390"/>
    </row>
    <row r="2" spans="1:12" ht="19.5" customHeight="1" x14ac:dyDescent="0.3">
      <c r="A2" s="390"/>
      <c r="B2" s="390"/>
      <c r="C2" s="390"/>
      <c r="D2" s="390"/>
      <c r="E2" s="390"/>
      <c r="F2" s="390"/>
      <c r="G2" s="390"/>
      <c r="H2" s="390"/>
      <c r="I2" s="390"/>
      <c r="J2" s="390"/>
      <c r="K2" s="390"/>
      <c r="L2" s="390"/>
    </row>
    <row r="3" spans="1:12" ht="34.799999999999997" x14ac:dyDescent="0.3">
      <c r="A3" s="44" t="s">
        <v>0</v>
      </c>
      <c r="B3" s="45" t="s">
        <v>1</v>
      </c>
      <c r="C3" s="45" t="s">
        <v>2</v>
      </c>
      <c r="D3" s="45" t="s">
        <v>14</v>
      </c>
      <c r="E3" s="45" t="s">
        <v>15</v>
      </c>
      <c r="F3" s="45" t="s">
        <v>32</v>
      </c>
      <c r="G3" s="46"/>
      <c r="H3" s="46"/>
      <c r="I3" s="46"/>
      <c r="J3" s="46"/>
      <c r="K3" s="46"/>
      <c r="L3" s="46"/>
    </row>
    <row r="4" spans="1:12" ht="18" x14ac:dyDescent="0.3">
      <c r="A4" s="45">
        <v>1</v>
      </c>
      <c r="B4" s="45">
        <v>2</v>
      </c>
      <c r="C4" s="45">
        <v>3</v>
      </c>
      <c r="D4" s="45">
        <v>4</v>
      </c>
      <c r="E4" s="45">
        <v>5</v>
      </c>
      <c r="F4" s="45">
        <v>6</v>
      </c>
      <c r="G4" s="46"/>
      <c r="H4" s="46"/>
      <c r="I4" s="46"/>
      <c r="J4" s="46"/>
      <c r="K4" s="46"/>
      <c r="L4" s="46"/>
    </row>
    <row r="5" spans="1:12" ht="72" x14ac:dyDescent="0.3">
      <c r="A5" s="75">
        <v>1</v>
      </c>
      <c r="B5" s="69" t="s">
        <v>44</v>
      </c>
      <c r="C5" s="75" t="s">
        <v>34</v>
      </c>
      <c r="D5" s="75" t="s">
        <v>143</v>
      </c>
      <c r="E5" s="48">
        <v>2.34</v>
      </c>
      <c r="F5" s="69" t="s">
        <v>9</v>
      </c>
      <c r="G5" s="46"/>
      <c r="H5" s="46"/>
      <c r="I5" s="46"/>
      <c r="J5" s="46"/>
      <c r="K5" s="46"/>
      <c r="L5" s="46"/>
    </row>
    <row r="6" spans="1:12" ht="72" x14ac:dyDescent="0.3">
      <c r="A6" s="75">
        <v>2</v>
      </c>
      <c r="B6" s="70" t="s">
        <v>23</v>
      </c>
      <c r="C6" s="75" t="s">
        <v>34</v>
      </c>
      <c r="D6" s="75" t="s">
        <v>143</v>
      </c>
      <c r="E6" s="99">
        <v>0.72</v>
      </c>
      <c r="F6" s="69" t="s">
        <v>9</v>
      </c>
      <c r="G6" s="46"/>
      <c r="H6" s="46"/>
      <c r="I6" s="46"/>
      <c r="J6" s="46"/>
      <c r="K6" s="46"/>
      <c r="L6" s="46"/>
    </row>
    <row r="7" spans="1:12" ht="72" x14ac:dyDescent="0.3">
      <c r="A7" s="75">
        <v>3</v>
      </c>
      <c r="B7" s="69" t="s">
        <v>20</v>
      </c>
      <c r="C7" s="75" t="s">
        <v>34</v>
      </c>
      <c r="D7" s="75" t="s">
        <v>144</v>
      </c>
      <c r="E7" s="49">
        <v>1.8</v>
      </c>
      <c r="F7" s="69" t="s">
        <v>9</v>
      </c>
      <c r="G7" s="46"/>
      <c r="H7" s="46"/>
      <c r="I7" s="46"/>
      <c r="J7" s="46"/>
      <c r="K7" s="46"/>
      <c r="L7" s="46"/>
    </row>
    <row r="8" spans="1:12" ht="72" x14ac:dyDescent="0.3">
      <c r="A8" s="75">
        <v>4</v>
      </c>
      <c r="B8" s="69" t="s">
        <v>49</v>
      </c>
      <c r="C8" s="75" t="s">
        <v>34</v>
      </c>
      <c r="D8" s="75"/>
      <c r="E8" s="48"/>
      <c r="F8" s="69"/>
      <c r="G8" s="46"/>
      <c r="H8" s="46"/>
      <c r="I8" s="46"/>
      <c r="J8" s="46"/>
      <c r="K8" s="46"/>
      <c r="L8" s="46"/>
    </row>
    <row r="9" spans="1:12" ht="72" x14ac:dyDescent="0.3">
      <c r="A9" s="75">
        <v>5</v>
      </c>
      <c r="B9" s="69" t="s">
        <v>21</v>
      </c>
      <c r="C9" s="75" t="s">
        <v>34</v>
      </c>
      <c r="D9" s="103" t="s">
        <v>145</v>
      </c>
      <c r="E9" s="49">
        <v>0</v>
      </c>
      <c r="F9" s="69" t="s">
        <v>8</v>
      </c>
      <c r="G9" s="46"/>
      <c r="H9" s="46"/>
      <c r="I9" s="46"/>
      <c r="J9" s="46"/>
      <c r="K9" s="46"/>
      <c r="L9" s="46"/>
    </row>
    <row r="10" spans="1:12" ht="72" x14ac:dyDescent="0.3">
      <c r="A10" s="75">
        <v>6</v>
      </c>
      <c r="B10" s="69" t="s">
        <v>37</v>
      </c>
      <c r="C10" s="75" t="s">
        <v>34</v>
      </c>
      <c r="D10" s="103" t="s">
        <v>146</v>
      </c>
      <c r="E10" s="49">
        <v>0.13</v>
      </c>
      <c r="F10" s="69" t="s">
        <v>8</v>
      </c>
      <c r="G10" s="46"/>
      <c r="H10" s="46"/>
      <c r="I10" s="46"/>
      <c r="J10" s="46"/>
      <c r="K10" s="46"/>
      <c r="L10" s="46"/>
    </row>
    <row r="11" spans="1:12" ht="72" x14ac:dyDescent="0.3">
      <c r="A11" s="75">
        <v>7</v>
      </c>
      <c r="B11" s="69" t="s">
        <v>24</v>
      </c>
      <c r="C11" s="75" t="s">
        <v>34</v>
      </c>
      <c r="D11" s="103" t="s">
        <v>147</v>
      </c>
      <c r="E11" s="49">
        <v>1.4</v>
      </c>
      <c r="F11" s="69" t="s">
        <v>9</v>
      </c>
      <c r="G11" s="46"/>
      <c r="H11" s="46"/>
      <c r="I11" s="46"/>
      <c r="J11" s="46"/>
      <c r="K11" s="46"/>
      <c r="L11" s="46"/>
    </row>
    <row r="12" spans="1:12" ht="72" x14ac:dyDescent="0.3">
      <c r="A12" s="75">
        <v>8</v>
      </c>
      <c r="B12" s="69" t="s">
        <v>39</v>
      </c>
      <c r="C12" s="75" t="s">
        <v>34</v>
      </c>
      <c r="D12" s="103" t="s">
        <v>148</v>
      </c>
      <c r="E12" s="50" t="s">
        <v>149</v>
      </c>
      <c r="F12" s="69" t="s">
        <v>9</v>
      </c>
      <c r="G12" s="46"/>
      <c r="H12" s="46"/>
      <c r="I12" s="46"/>
      <c r="J12" s="46"/>
      <c r="K12" s="46"/>
      <c r="L12" s="46"/>
    </row>
    <row r="13" spans="1:12" ht="72" x14ac:dyDescent="0.3">
      <c r="A13" s="75">
        <v>9</v>
      </c>
      <c r="B13" s="69" t="s">
        <v>41</v>
      </c>
      <c r="C13" s="75" t="s">
        <v>34</v>
      </c>
      <c r="D13" s="103" t="s">
        <v>150</v>
      </c>
      <c r="E13" s="49">
        <v>1.5</v>
      </c>
      <c r="F13" s="69" t="s">
        <v>9</v>
      </c>
      <c r="G13" s="46"/>
      <c r="H13" s="46"/>
      <c r="I13" s="46"/>
      <c r="J13" s="46"/>
      <c r="K13" s="46"/>
      <c r="L13" s="46"/>
    </row>
    <row r="14" spans="1:12" ht="72" x14ac:dyDescent="0.3">
      <c r="A14" s="75">
        <v>10</v>
      </c>
      <c r="B14" s="69" t="s">
        <v>19</v>
      </c>
      <c r="C14" s="75" t="s">
        <v>34</v>
      </c>
      <c r="D14" s="103" t="s">
        <v>151</v>
      </c>
      <c r="E14" s="34">
        <v>0.88</v>
      </c>
      <c r="F14" s="69" t="s">
        <v>9</v>
      </c>
      <c r="G14" s="46"/>
      <c r="H14" s="46"/>
      <c r="I14" s="46"/>
      <c r="J14" s="46"/>
      <c r="K14" s="46"/>
      <c r="L14" s="46"/>
    </row>
    <row r="15" spans="1:12" ht="72" x14ac:dyDescent="0.3">
      <c r="A15" s="75">
        <v>11</v>
      </c>
      <c r="B15" s="69" t="s">
        <v>33</v>
      </c>
      <c r="C15" s="75" t="s">
        <v>34</v>
      </c>
      <c r="D15" s="103" t="s">
        <v>152</v>
      </c>
      <c r="E15" s="49">
        <v>0.26</v>
      </c>
      <c r="F15" s="69" t="s">
        <v>11</v>
      </c>
      <c r="G15" s="46"/>
      <c r="H15" s="46"/>
      <c r="I15" s="46"/>
      <c r="J15" s="46"/>
      <c r="K15" s="46"/>
      <c r="L15" s="46"/>
    </row>
    <row r="16" spans="1:12" ht="72" x14ac:dyDescent="0.3">
      <c r="A16" s="75">
        <v>12</v>
      </c>
      <c r="B16" s="69" t="s">
        <v>54</v>
      </c>
      <c r="C16" s="75" t="s">
        <v>34</v>
      </c>
      <c r="D16" s="103" t="s">
        <v>153</v>
      </c>
      <c r="E16" s="49">
        <v>0.33</v>
      </c>
      <c r="F16" s="69" t="s">
        <v>11</v>
      </c>
      <c r="G16" s="46"/>
      <c r="H16" s="46"/>
      <c r="I16" s="46"/>
      <c r="J16" s="46"/>
      <c r="K16" s="46"/>
      <c r="L16" s="46"/>
    </row>
    <row r="17" spans="1:12" ht="72" x14ac:dyDescent="0.3">
      <c r="A17" s="75">
        <v>13</v>
      </c>
      <c r="B17" s="69" t="s">
        <v>50</v>
      </c>
      <c r="C17" s="75" t="s">
        <v>34</v>
      </c>
      <c r="D17" s="103"/>
      <c r="E17" s="49"/>
      <c r="F17" s="69"/>
      <c r="G17" s="46"/>
      <c r="H17" s="46"/>
      <c r="I17" s="46"/>
      <c r="J17" s="46"/>
      <c r="K17" s="46"/>
      <c r="L17" s="46"/>
    </row>
    <row r="18" spans="1:12" ht="72" x14ac:dyDescent="0.3">
      <c r="A18" s="75">
        <v>14</v>
      </c>
      <c r="B18" s="29" t="s">
        <v>42</v>
      </c>
      <c r="C18" s="75" t="s">
        <v>34</v>
      </c>
      <c r="D18" s="103" t="s">
        <v>154</v>
      </c>
      <c r="E18" s="49">
        <v>3.37</v>
      </c>
      <c r="F18" s="69" t="s">
        <v>9</v>
      </c>
      <c r="G18" s="46"/>
      <c r="H18" s="46"/>
      <c r="I18" s="46"/>
      <c r="J18" s="46"/>
      <c r="K18" s="46"/>
      <c r="L18" s="46"/>
    </row>
    <row r="19" spans="1:12" ht="72" x14ac:dyDescent="0.3">
      <c r="A19" s="75">
        <v>15</v>
      </c>
      <c r="B19" s="34" t="s">
        <v>47</v>
      </c>
      <c r="C19" s="75" t="s">
        <v>34</v>
      </c>
      <c r="D19" s="75"/>
      <c r="E19" s="34"/>
      <c r="F19" s="29"/>
      <c r="G19" s="46"/>
      <c r="H19" s="46"/>
      <c r="I19" s="46"/>
      <c r="J19" s="46"/>
      <c r="K19" s="46"/>
      <c r="L19" s="46"/>
    </row>
    <row r="20" spans="1:12" ht="72" x14ac:dyDescent="0.3">
      <c r="A20" s="75">
        <v>16</v>
      </c>
      <c r="B20" s="58" t="s">
        <v>25</v>
      </c>
      <c r="C20" s="75" t="s">
        <v>34</v>
      </c>
      <c r="D20" s="103" t="s">
        <v>155</v>
      </c>
      <c r="E20" s="100">
        <v>0.48</v>
      </c>
      <c r="F20" s="29" t="s">
        <v>6</v>
      </c>
      <c r="G20" s="46"/>
      <c r="H20" s="46"/>
      <c r="I20" s="46"/>
      <c r="J20" s="46"/>
      <c r="K20" s="46"/>
      <c r="L20" s="46"/>
    </row>
    <row r="21" spans="1:12" ht="72" x14ac:dyDescent="0.3">
      <c r="A21" s="75">
        <v>17</v>
      </c>
      <c r="B21" s="15" t="s">
        <v>52</v>
      </c>
      <c r="C21" s="75" t="s">
        <v>34</v>
      </c>
      <c r="D21" s="103" t="s">
        <v>156</v>
      </c>
      <c r="E21" s="101">
        <v>0.11</v>
      </c>
      <c r="F21" s="58" t="s">
        <v>8</v>
      </c>
      <c r="G21" s="46"/>
      <c r="H21" s="46"/>
      <c r="I21" s="46"/>
      <c r="J21" s="46"/>
      <c r="K21" s="46"/>
      <c r="L21" s="46"/>
    </row>
    <row r="22" spans="1:12" ht="72" x14ac:dyDescent="0.3">
      <c r="A22" s="75">
        <v>18</v>
      </c>
      <c r="B22" s="58" t="s">
        <v>40</v>
      </c>
      <c r="C22" s="75" t="s">
        <v>34</v>
      </c>
      <c r="D22" s="75" t="s">
        <v>143</v>
      </c>
      <c r="E22" s="101">
        <v>1</v>
      </c>
      <c r="F22" s="29" t="s">
        <v>9</v>
      </c>
      <c r="G22" s="46"/>
      <c r="H22" s="46"/>
      <c r="I22" s="46"/>
      <c r="J22" s="46"/>
      <c r="K22" s="46"/>
      <c r="L22" s="46"/>
    </row>
    <row r="23" spans="1:12" ht="72" x14ac:dyDescent="0.3">
      <c r="A23" s="75">
        <v>19</v>
      </c>
      <c r="B23" s="15" t="s">
        <v>51</v>
      </c>
      <c r="C23" s="75" t="s">
        <v>34</v>
      </c>
      <c r="D23" s="103" t="s">
        <v>157</v>
      </c>
      <c r="E23" s="101">
        <v>0.85</v>
      </c>
      <c r="F23" s="29" t="s">
        <v>9</v>
      </c>
      <c r="G23" s="46"/>
      <c r="H23" s="46"/>
      <c r="I23" s="46"/>
      <c r="J23" s="46"/>
      <c r="K23" s="46"/>
      <c r="L23" s="46"/>
    </row>
    <row r="24" spans="1:12" ht="72" x14ac:dyDescent="0.3">
      <c r="A24" s="75">
        <v>20</v>
      </c>
      <c r="B24" s="58" t="s">
        <v>45</v>
      </c>
      <c r="C24" s="75" t="s">
        <v>34</v>
      </c>
      <c r="D24" s="103" t="s">
        <v>158</v>
      </c>
      <c r="E24" s="101">
        <v>0.75</v>
      </c>
      <c r="F24" s="29" t="s">
        <v>9</v>
      </c>
      <c r="G24" s="46"/>
      <c r="H24" s="46"/>
      <c r="I24" s="46"/>
      <c r="J24" s="46"/>
      <c r="K24" s="46"/>
      <c r="L24" s="46"/>
    </row>
    <row r="25" spans="1:12" ht="72" x14ac:dyDescent="0.35">
      <c r="A25" s="75">
        <v>21</v>
      </c>
      <c r="B25" s="15" t="s">
        <v>53</v>
      </c>
      <c r="C25" s="75" t="s">
        <v>34</v>
      </c>
      <c r="D25" s="75"/>
      <c r="E25" s="54"/>
      <c r="F25" s="156"/>
      <c r="G25" s="46"/>
      <c r="H25" s="46"/>
      <c r="I25" s="46"/>
      <c r="J25" s="46"/>
      <c r="K25" s="46"/>
      <c r="L25" s="46"/>
    </row>
    <row r="26" spans="1:12" ht="108" x14ac:dyDescent="0.3">
      <c r="A26" s="75">
        <v>22</v>
      </c>
      <c r="B26" s="29" t="s">
        <v>59</v>
      </c>
      <c r="C26" s="75" t="s">
        <v>34</v>
      </c>
      <c r="D26" s="103"/>
      <c r="E26" s="101"/>
      <c r="F26" s="58"/>
      <c r="G26" s="46"/>
      <c r="H26" s="46"/>
      <c r="I26" s="46"/>
      <c r="J26" s="46"/>
      <c r="K26" s="46"/>
      <c r="L26" s="46"/>
    </row>
    <row r="27" spans="1:12" ht="72" x14ac:dyDescent="0.3">
      <c r="A27" s="75">
        <v>23</v>
      </c>
      <c r="B27" s="58" t="s">
        <v>43</v>
      </c>
      <c r="C27" s="75" t="s">
        <v>34</v>
      </c>
      <c r="D27" s="103" t="s">
        <v>159</v>
      </c>
      <c r="E27" s="101">
        <v>0.5</v>
      </c>
      <c r="F27" s="58" t="s">
        <v>6</v>
      </c>
      <c r="G27" s="46"/>
      <c r="H27" s="46"/>
      <c r="I27" s="46"/>
      <c r="J27" s="46"/>
      <c r="K27" s="46"/>
      <c r="L27" s="46"/>
    </row>
    <row r="28" spans="1:12" ht="72" x14ac:dyDescent="0.3">
      <c r="A28" s="75">
        <v>24</v>
      </c>
      <c r="B28" s="15" t="s">
        <v>55</v>
      </c>
      <c r="C28" s="75" t="s">
        <v>34</v>
      </c>
      <c r="D28" s="103" t="s">
        <v>160</v>
      </c>
      <c r="E28" s="102">
        <v>1</v>
      </c>
      <c r="F28" s="29" t="s">
        <v>9</v>
      </c>
      <c r="G28" s="46"/>
      <c r="H28" s="46"/>
      <c r="I28" s="46"/>
      <c r="J28" s="46"/>
      <c r="K28" s="46"/>
      <c r="L28" s="46"/>
    </row>
    <row r="29" spans="1:12" ht="72" x14ac:dyDescent="0.3">
      <c r="A29" s="75">
        <v>25</v>
      </c>
      <c r="B29" s="15" t="s">
        <v>46</v>
      </c>
      <c r="C29" s="75" t="s">
        <v>34</v>
      </c>
      <c r="D29" s="103" t="s">
        <v>161</v>
      </c>
      <c r="E29" s="101">
        <v>0.86</v>
      </c>
      <c r="F29" s="29" t="s">
        <v>9</v>
      </c>
      <c r="G29" s="46"/>
      <c r="H29" s="46"/>
      <c r="I29" s="46"/>
      <c r="J29" s="46"/>
      <c r="K29" s="46"/>
      <c r="L29" s="46"/>
    </row>
    <row r="30" spans="1:12" ht="72" x14ac:dyDescent="0.3">
      <c r="A30" s="75">
        <v>26</v>
      </c>
      <c r="B30" s="15" t="s">
        <v>38</v>
      </c>
      <c r="C30" s="75" t="s">
        <v>34</v>
      </c>
      <c r="D30" s="103" t="s">
        <v>162</v>
      </c>
      <c r="E30" s="102">
        <v>0.34</v>
      </c>
      <c r="F30" s="58" t="s">
        <v>11</v>
      </c>
      <c r="G30" s="46"/>
      <c r="H30" s="46"/>
      <c r="I30" s="46"/>
      <c r="J30" s="46"/>
      <c r="K30" s="46"/>
      <c r="L30" s="46"/>
    </row>
  </sheetData>
  <mergeCells count="1">
    <mergeCell ref="A1:L2"/>
  </mergeCells>
  <pageMargins left="0.7" right="0.7" top="0.75" bottom="0.75" header="0.3" footer="0.3"/>
  <pageSetup paperSize="9"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sqref="A1:C1"/>
    </sheetView>
  </sheetViews>
  <sheetFormatPr defaultRowHeight="14.4" x14ac:dyDescent="0.3"/>
  <cols>
    <col min="1" max="1" width="7.44140625" style="286" customWidth="1"/>
    <col min="2" max="2" width="20.6640625" customWidth="1"/>
    <col min="3" max="3" width="14" style="286" customWidth="1"/>
  </cols>
  <sheetData>
    <row r="1" spans="1:3" ht="72.599999999999994" customHeight="1" thickBot="1" x14ac:dyDescent="0.35">
      <c r="A1" s="391" t="s">
        <v>541</v>
      </c>
      <c r="B1" s="391"/>
      <c r="C1" s="391"/>
    </row>
    <row r="2" spans="1:3" ht="31.8" thickBot="1" x14ac:dyDescent="0.35">
      <c r="A2" s="292" t="s">
        <v>472</v>
      </c>
      <c r="B2" s="142" t="s">
        <v>471</v>
      </c>
      <c r="C2" s="144" t="s">
        <v>462</v>
      </c>
    </row>
    <row r="3" spans="1:3" ht="18.600000000000001" thickBot="1" x14ac:dyDescent="0.35">
      <c r="A3" s="291">
        <v>1</v>
      </c>
      <c r="B3" s="290" t="s">
        <v>104</v>
      </c>
      <c r="C3" s="287" t="s">
        <v>467</v>
      </c>
    </row>
    <row r="4" spans="1:3" ht="18.600000000000001" thickBot="1" x14ac:dyDescent="0.35">
      <c r="A4" s="291">
        <v>2</v>
      </c>
      <c r="B4" s="290" t="s">
        <v>56</v>
      </c>
      <c r="C4" s="287">
        <v>0</v>
      </c>
    </row>
    <row r="5" spans="1:3" ht="18.600000000000001" thickBot="1" x14ac:dyDescent="0.35">
      <c r="A5" s="291">
        <v>3</v>
      </c>
      <c r="B5" s="290" t="s">
        <v>10</v>
      </c>
      <c r="C5" s="287">
        <v>1.25</v>
      </c>
    </row>
    <row r="6" spans="1:3" ht="18.600000000000001" thickBot="1" x14ac:dyDescent="0.35">
      <c r="A6" s="291">
        <v>4</v>
      </c>
      <c r="B6" s="290" t="s">
        <v>42</v>
      </c>
      <c r="C6" s="287">
        <v>3.14</v>
      </c>
    </row>
    <row r="7" spans="1:3" ht="18.600000000000001" thickBot="1" x14ac:dyDescent="0.35">
      <c r="A7" s="291">
        <v>5</v>
      </c>
      <c r="B7" s="290" t="s">
        <v>20</v>
      </c>
      <c r="C7" s="287">
        <v>0</v>
      </c>
    </row>
    <row r="8" spans="1:3" ht="18.600000000000001" thickBot="1" x14ac:dyDescent="0.35">
      <c r="A8" s="291">
        <v>6</v>
      </c>
      <c r="B8" s="290" t="s">
        <v>21</v>
      </c>
      <c r="C8" s="287">
        <v>0</v>
      </c>
    </row>
    <row r="9" spans="1:3" ht="18.600000000000001" thickBot="1" x14ac:dyDescent="0.35">
      <c r="A9" s="291">
        <v>7</v>
      </c>
      <c r="B9" s="290" t="s">
        <v>24</v>
      </c>
      <c r="C9" s="287">
        <v>1.8</v>
      </c>
    </row>
    <row r="10" spans="1:3" ht="18.600000000000001" thickBot="1" x14ac:dyDescent="0.35">
      <c r="A10" s="291">
        <v>8</v>
      </c>
      <c r="B10" s="290" t="s">
        <v>19</v>
      </c>
      <c r="C10" s="287">
        <v>5.04</v>
      </c>
    </row>
    <row r="11" spans="1:3" ht="18.600000000000001" thickBot="1" x14ac:dyDescent="0.35">
      <c r="A11" s="291">
        <v>9</v>
      </c>
      <c r="B11" s="290" t="s">
        <v>25</v>
      </c>
      <c r="C11" s="287">
        <v>2.2999999999999998</v>
      </c>
    </row>
    <row r="12" spans="1:3" ht="18.600000000000001" thickBot="1" x14ac:dyDescent="0.35">
      <c r="A12" s="291">
        <v>10</v>
      </c>
      <c r="B12" s="290" t="s">
        <v>38</v>
      </c>
      <c r="C12" s="287">
        <v>0</v>
      </c>
    </row>
    <row r="13" spans="1:3" ht="18.600000000000001" thickBot="1" x14ac:dyDescent="0.35">
      <c r="A13" s="291">
        <v>11</v>
      </c>
      <c r="B13" s="290" t="s">
        <v>470</v>
      </c>
      <c r="C13" s="287">
        <v>0</v>
      </c>
    </row>
    <row r="14" spans="1:3" ht="18.600000000000001" thickBot="1" x14ac:dyDescent="0.35">
      <c r="A14" s="291">
        <v>12</v>
      </c>
      <c r="B14" s="290" t="s">
        <v>40</v>
      </c>
      <c r="C14" s="287">
        <v>0</v>
      </c>
    </row>
    <row r="15" spans="1:3" ht="18.600000000000001" thickBot="1" x14ac:dyDescent="0.35">
      <c r="A15" s="291">
        <v>13</v>
      </c>
      <c r="B15" s="290" t="s">
        <v>53</v>
      </c>
      <c r="C15" s="287" t="s">
        <v>467</v>
      </c>
    </row>
    <row r="16" spans="1:3" ht="18.600000000000001" thickBot="1" x14ac:dyDescent="0.35">
      <c r="A16" s="291">
        <v>14</v>
      </c>
      <c r="B16" s="290" t="s">
        <v>50</v>
      </c>
      <c r="C16" s="287" t="s">
        <v>467</v>
      </c>
    </row>
    <row r="17" spans="1:3" ht="18.600000000000001" thickBot="1" x14ac:dyDescent="0.35">
      <c r="A17" s="291">
        <v>15</v>
      </c>
      <c r="B17" s="290" t="s">
        <v>47</v>
      </c>
      <c r="C17" s="287" t="s">
        <v>467</v>
      </c>
    </row>
    <row r="18" spans="1:3" ht="18.600000000000001" thickBot="1" x14ac:dyDescent="0.35">
      <c r="A18" s="291">
        <v>16</v>
      </c>
      <c r="B18" s="290" t="s">
        <v>37</v>
      </c>
      <c r="C18" s="287">
        <v>0</v>
      </c>
    </row>
    <row r="19" spans="1:3" ht="18.600000000000001" thickBot="1" x14ac:dyDescent="0.35">
      <c r="A19" s="291">
        <v>17</v>
      </c>
      <c r="B19" s="290" t="s">
        <v>39</v>
      </c>
      <c r="C19" s="287">
        <v>0</v>
      </c>
    </row>
    <row r="20" spans="1:3" ht="36.6" thickBot="1" x14ac:dyDescent="0.35">
      <c r="A20" s="291">
        <v>18</v>
      </c>
      <c r="B20" s="290" t="s">
        <v>97</v>
      </c>
      <c r="C20" s="287">
        <v>0</v>
      </c>
    </row>
    <row r="21" spans="1:3" ht="18.600000000000001" thickBot="1" x14ac:dyDescent="0.35">
      <c r="A21" s="291">
        <v>19</v>
      </c>
      <c r="B21" s="290" t="s">
        <v>54</v>
      </c>
      <c r="C21" s="287">
        <v>0</v>
      </c>
    </row>
    <row r="22" spans="1:3" ht="18.600000000000001" thickBot="1" x14ac:dyDescent="0.35">
      <c r="A22" s="291">
        <v>20</v>
      </c>
      <c r="B22" s="290" t="s">
        <v>52</v>
      </c>
      <c r="C22" s="287">
        <v>0</v>
      </c>
    </row>
    <row r="23" spans="1:3" ht="18.600000000000001" thickBot="1" x14ac:dyDescent="0.35">
      <c r="A23" s="291">
        <v>21</v>
      </c>
      <c r="B23" s="290" t="s">
        <v>51</v>
      </c>
      <c r="C23" s="287">
        <v>0</v>
      </c>
    </row>
    <row r="24" spans="1:3" ht="18.600000000000001" thickBot="1" x14ac:dyDescent="0.35">
      <c r="A24" s="291">
        <v>22</v>
      </c>
      <c r="B24" s="290" t="s">
        <v>45</v>
      </c>
      <c r="C24" s="287">
        <v>0</v>
      </c>
    </row>
    <row r="25" spans="1:3" ht="18.600000000000001" thickBot="1" x14ac:dyDescent="0.35">
      <c r="A25" s="291">
        <v>23</v>
      </c>
      <c r="B25" s="290" t="s">
        <v>469</v>
      </c>
      <c r="C25" s="287">
        <v>0</v>
      </c>
    </row>
    <row r="26" spans="1:3" ht="18.600000000000001" thickBot="1" x14ac:dyDescent="0.35">
      <c r="A26" s="291">
        <v>24</v>
      </c>
      <c r="B26" s="290" t="s">
        <v>55</v>
      </c>
      <c r="C26" s="287">
        <v>0</v>
      </c>
    </row>
    <row r="27" spans="1:3" ht="18.600000000000001" thickBot="1" x14ac:dyDescent="0.35">
      <c r="A27" s="291">
        <v>25</v>
      </c>
      <c r="B27" s="290" t="s">
        <v>468</v>
      </c>
      <c r="C27" s="287" t="s">
        <v>467</v>
      </c>
    </row>
    <row r="28" spans="1:3" ht="18.600000000000001" thickBot="1" x14ac:dyDescent="0.35">
      <c r="A28" s="289"/>
      <c r="B28" s="288"/>
      <c r="C28" s="287"/>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80" zoomScaleNormal="80" zoomScaleSheetLayoutView="70" workbookViewId="0">
      <selection activeCell="K10" sqref="K10"/>
    </sheetView>
  </sheetViews>
  <sheetFormatPr defaultColWidth="9.109375" defaultRowHeight="18" x14ac:dyDescent="0.3"/>
  <cols>
    <col min="1" max="1" width="4.88671875" style="1" customWidth="1"/>
    <col min="2" max="2" width="32.5546875" style="1" customWidth="1"/>
    <col min="3" max="3" width="52.33203125" style="1" customWidth="1"/>
    <col min="4" max="4" width="58" style="1" customWidth="1"/>
    <col min="5" max="5" width="18.6640625" style="1" customWidth="1"/>
    <col min="6" max="6" width="19.109375" style="1" customWidth="1"/>
    <col min="7" max="12" width="9.109375" style="1"/>
    <col min="13" max="13" width="17.6640625" style="1" customWidth="1"/>
    <col min="14" max="14" width="29.109375" style="1" customWidth="1"/>
    <col min="15" max="15" width="20.5546875" style="1" customWidth="1"/>
    <col min="16" max="16" width="0.5546875" style="1" hidden="1" customWidth="1"/>
    <col min="17" max="17" width="7.5546875" style="1" hidden="1" customWidth="1"/>
    <col min="18" max="18" width="10.6640625" style="1" hidden="1" customWidth="1"/>
    <col min="19" max="19" width="4.109375" style="1" hidden="1" customWidth="1"/>
    <col min="20" max="20" width="3.33203125" style="1" hidden="1" customWidth="1"/>
    <col min="21" max="21" width="11.109375" style="1" hidden="1" customWidth="1"/>
    <col min="22" max="22" width="9.109375" style="1"/>
    <col min="23" max="23" width="27" style="1" customWidth="1"/>
    <col min="24" max="24" width="9.109375" style="1"/>
    <col min="25" max="25" width="29.6640625" style="1" customWidth="1"/>
    <col min="26" max="26" width="9.109375" style="1" customWidth="1"/>
    <col min="27" max="16384" width="9.109375" style="1"/>
  </cols>
  <sheetData>
    <row r="1" spans="1:25" ht="37.5" customHeight="1" x14ac:dyDescent="0.3">
      <c r="A1" s="167" t="s">
        <v>517</v>
      </c>
      <c r="B1" s="167"/>
      <c r="C1" s="299"/>
      <c r="D1" s="167"/>
      <c r="E1" s="167"/>
      <c r="F1" s="167"/>
    </row>
    <row r="2" spans="1:25" ht="52.2" x14ac:dyDescent="0.3">
      <c r="A2" s="9" t="s">
        <v>0</v>
      </c>
      <c r="B2" s="9" t="s">
        <v>1</v>
      </c>
      <c r="C2" s="9" t="s">
        <v>2</v>
      </c>
      <c r="D2" s="9" t="s">
        <v>14</v>
      </c>
      <c r="E2" s="9" t="s">
        <v>3</v>
      </c>
      <c r="F2" s="9" t="s">
        <v>4</v>
      </c>
    </row>
    <row r="3" spans="1:25" s="3" customFormat="1" x14ac:dyDescent="0.3">
      <c r="A3" s="27">
        <v>1</v>
      </c>
      <c r="B3" s="27">
        <v>2</v>
      </c>
      <c r="C3" s="27">
        <v>3</v>
      </c>
      <c r="D3" s="27">
        <v>4</v>
      </c>
      <c r="E3" s="27">
        <v>5</v>
      </c>
      <c r="F3" s="27">
        <v>6</v>
      </c>
      <c r="G3" s="41"/>
      <c r="H3" s="6"/>
      <c r="I3" s="6"/>
      <c r="J3" s="6"/>
      <c r="K3" s="6"/>
      <c r="L3" s="6"/>
      <c r="M3" s="6"/>
      <c r="N3" s="7"/>
      <c r="O3" s="8"/>
      <c r="P3" s="6"/>
      <c r="Q3" s="6"/>
      <c r="R3" s="6"/>
      <c r="S3" s="6"/>
      <c r="T3" s="6"/>
      <c r="U3" s="6"/>
      <c r="V3" s="6"/>
      <c r="W3" s="8"/>
      <c r="X3" s="6"/>
      <c r="Y3" s="8"/>
    </row>
    <row r="4" spans="1:25" ht="54" x14ac:dyDescent="0.3">
      <c r="A4" s="2">
        <v>1</v>
      </c>
      <c r="B4" s="84" t="s">
        <v>5</v>
      </c>
      <c r="C4" s="51" t="s">
        <v>109</v>
      </c>
      <c r="D4" s="59" t="s">
        <v>124</v>
      </c>
      <c r="E4" s="85">
        <v>-0.68700000000000006</v>
      </c>
      <c r="F4" s="102" t="s">
        <v>8</v>
      </c>
      <c r="I4" s="4"/>
      <c r="N4" s="5"/>
      <c r="O4" s="5"/>
      <c r="P4" s="5"/>
      <c r="Q4" s="5"/>
      <c r="R4" s="5"/>
      <c r="W4" s="4"/>
      <c r="Y4" s="4"/>
    </row>
    <row r="5" spans="1:25" ht="54" x14ac:dyDescent="0.3">
      <c r="A5" s="2">
        <v>2</v>
      </c>
      <c r="B5" s="84" t="s">
        <v>92</v>
      </c>
      <c r="C5" s="51" t="s">
        <v>7</v>
      </c>
      <c r="D5" s="60" t="s">
        <v>188</v>
      </c>
      <c r="E5" s="85">
        <v>-0.86140000000000005</v>
      </c>
      <c r="F5" s="102" t="s">
        <v>8</v>
      </c>
      <c r="I5" s="4"/>
      <c r="N5" s="5"/>
      <c r="O5" s="5"/>
      <c r="P5" s="5"/>
      <c r="Q5" s="5"/>
      <c r="R5" s="5"/>
      <c r="W5" s="4"/>
      <c r="Y5" s="4"/>
    </row>
    <row r="6" spans="1:25" ht="54" x14ac:dyDescent="0.3">
      <c r="A6" s="2">
        <v>3</v>
      </c>
      <c r="B6" s="84" t="s">
        <v>93</v>
      </c>
      <c r="C6" s="47" t="s">
        <v>7</v>
      </c>
      <c r="D6" s="60" t="s">
        <v>189</v>
      </c>
      <c r="E6" s="86">
        <v>0.14099999999999999</v>
      </c>
      <c r="F6" s="88" t="s">
        <v>11</v>
      </c>
      <c r="I6" s="4"/>
      <c r="N6" s="5"/>
      <c r="O6" s="5"/>
      <c r="P6" s="5"/>
      <c r="Q6" s="5"/>
      <c r="R6" s="5"/>
      <c r="W6" s="4"/>
      <c r="Y6" s="4"/>
    </row>
    <row r="7" spans="1:25" ht="54" x14ac:dyDescent="0.3">
      <c r="A7" s="2">
        <v>4</v>
      </c>
      <c r="B7" s="84" t="s">
        <v>94</v>
      </c>
      <c r="C7" s="51" t="s">
        <v>7</v>
      </c>
      <c r="D7" s="60" t="s">
        <v>190</v>
      </c>
      <c r="E7" s="168">
        <v>-0.375</v>
      </c>
      <c r="F7" s="102" t="s">
        <v>8</v>
      </c>
      <c r="I7" s="4"/>
      <c r="N7" s="5"/>
      <c r="O7" s="5"/>
      <c r="P7" s="5"/>
      <c r="Q7" s="5"/>
      <c r="R7" s="5"/>
      <c r="W7" s="4"/>
      <c r="Y7" s="4"/>
    </row>
    <row r="8" spans="1:25" ht="54" x14ac:dyDescent="0.3">
      <c r="A8" s="2">
        <v>5</v>
      </c>
      <c r="B8" s="87" t="s">
        <v>95</v>
      </c>
      <c r="C8" s="52" t="s">
        <v>7</v>
      </c>
      <c r="D8" s="59" t="s">
        <v>191</v>
      </c>
      <c r="E8" s="85">
        <v>-0.30299999999999999</v>
      </c>
      <c r="F8" s="102" t="s">
        <v>8</v>
      </c>
      <c r="I8" s="4"/>
      <c r="N8" s="5"/>
      <c r="O8" s="5"/>
      <c r="P8" s="5"/>
      <c r="Q8" s="5"/>
      <c r="R8" s="5"/>
      <c r="W8" s="4"/>
      <c r="Y8" s="4"/>
    </row>
    <row r="9" spans="1:25" ht="54" x14ac:dyDescent="0.3">
      <c r="A9" s="2">
        <v>6</v>
      </c>
      <c r="B9" s="87" t="s">
        <v>96</v>
      </c>
      <c r="C9" s="47" t="s">
        <v>7</v>
      </c>
      <c r="D9" s="62" t="s">
        <v>192</v>
      </c>
      <c r="E9" s="85">
        <v>-0.80120000000000002</v>
      </c>
      <c r="F9" s="102" t="s">
        <v>8</v>
      </c>
      <c r="I9" s="4"/>
      <c r="N9" s="5"/>
      <c r="O9" s="5"/>
      <c r="P9" s="5"/>
      <c r="Q9" s="5"/>
      <c r="R9" s="5"/>
      <c r="W9" s="4"/>
      <c r="Y9" s="4"/>
    </row>
    <row r="10" spans="1:25" ht="54" x14ac:dyDescent="0.3">
      <c r="A10" s="2">
        <v>7</v>
      </c>
      <c r="B10" s="87" t="s">
        <v>10</v>
      </c>
      <c r="C10" s="52" t="s">
        <v>7</v>
      </c>
      <c r="D10" s="63" t="s">
        <v>193</v>
      </c>
      <c r="E10" s="85">
        <v>0.45700000000000002</v>
      </c>
      <c r="F10" s="88" t="s">
        <v>11</v>
      </c>
      <c r="I10" s="4"/>
      <c r="K10" s="1" t="s">
        <v>527</v>
      </c>
      <c r="N10" s="5"/>
      <c r="O10" s="5"/>
      <c r="P10" s="5"/>
      <c r="Q10" s="5"/>
      <c r="R10" s="5"/>
      <c r="W10" s="4"/>
      <c r="Y10" s="4"/>
    </row>
    <row r="11" spans="1:25" ht="54" x14ac:dyDescent="0.3">
      <c r="A11" s="2">
        <v>8</v>
      </c>
      <c r="B11" s="87" t="s">
        <v>97</v>
      </c>
      <c r="C11" s="52" t="s">
        <v>7</v>
      </c>
      <c r="D11" s="64" t="s">
        <v>194</v>
      </c>
      <c r="E11" s="89">
        <v>-0.64900000000000002</v>
      </c>
      <c r="F11" s="102" t="s">
        <v>8</v>
      </c>
      <c r="I11" s="4"/>
      <c r="N11" s="5"/>
      <c r="O11" s="5"/>
      <c r="P11" s="5"/>
      <c r="Q11" s="5"/>
      <c r="R11" s="5"/>
      <c r="W11" s="4"/>
      <c r="Y11" s="4"/>
    </row>
    <row r="12" spans="1:25" ht="54" x14ac:dyDescent="0.3">
      <c r="A12" s="2">
        <v>9</v>
      </c>
      <c r="B12" s="87" t="s">
        <v>98</v>
      </c>
      <c r="C12" s="52" t="s">
        <v>7</v>
      </c>
      <c r="D12" s="65" t="s">
        <v>195</v>
      </c>
      <c r="E12" s="89">
        <v>-0.36099999999999999</v>
      </c>
      <c r="F12" s="102" t="s">
        <v>8</v>
      </c>
      <c r="I12" s="4"/>
      <c r="N12" s="5"/>
      <c r="O12" s="5"/>
      <c r="P12" s="5"/>
      <c r="Q12" s="5"/>
      <c r="R12" s="5"/>
      <c r="W12" s="4"/>
      <c r="Y12" s="4"/>
    </row>
    <row r="13" spans="1:25" ht="54" x14ac:dyDescent="0.3">
      <c r="A13" s="2">
        <v>10</v>
      </c>
      <c r="B13" s="87" t="s">
        <v>12</v>
      </c>
      <c r="C13" s="52" t="s">
        <v>7</v>
      </c>
      <c r="D13" s="66" t="s">
        <v>196</v>
      </c>
      <c r="E13" s="90">
        <v>-0.95599999999999996</v>
      </c>
      <c r="F13" s="102" t="s">
        <v>8</v>
      </c>
      <c r="I13" s="4"/>
      <c r="N13" s="5"/>
      <c r="O13" s="5"/>
      <c r="P13" s="5"/>
      <c r="Q13" s="5"/>
      <c r="R13" s="5"/>
      <c r="W13" s="4"/>
      <c r="Y13" s="4"/>
    </row>
    <row r="14" spans="1:25" ht="54" x14ac:dyDescent="0.3">
      <c r="A14" s="2">
        <v>11</v>
      </c>
      <c r="B14" s="87" t="s">
        <v>99</v>
      </c>
      <c r="C14" s="47" t="s">
        <v>7</v>
      </c>
      <c r="D14" s="67" t="s">
        <v>197</v>
      </c>
      <c r="E14" s="112">
        <v>5.1799999999999999E-2</v>
      </c>
      <c r="F14" s="88" t="s">
        <v>11</v>
      </c>
      <c r="I14" s="4"/>
      <c r="N14" s="5"/>
      <c r="O14" s="5"/>
      <c r="P14" s="5"/>
      <c r="Q14" s="5"/>
      <c r="R14" s="5"/>
      <c r="W14" s="4"/>
      <c r="Y14" s="4"/>
    </row>
    <row r="15" spans="1:25" ht="54" x14ac:dyDescent="0.3">
      <c r="A15" s="2">
        <v>12</v>
      </c>
      <c r="B15" s="87" t="s">
        <v>100</v>
      </c>
      <c r="C15" s="47" t="s">
        <v>7</v>
      </c>
      <c r="D15" s="61" t="s">
        <v>198</v>
      </c>
      <c r="E15" s="91">
        <v>-0.93</v>
      </c>
      <c r="F15" s="102" t="s">
        <v>8</v>
      </c>
      <c r="I15" s="4"/>
      <c r="N15" s="5"/>
      <c r="O15" s="5"/>
      <c r="P15" s="5"/>
      <c r="Q15" s="5"/>
      <c r="R15" s="5"/>
      <c r="W15" s="4"/>
      <c r="Y15" s="4"/>
    </row>
    <row r="16" spans="1:25" ht="54" x14ac:dyDescent="0.3">
      <c r="A16" s="2">
        <v>13</v>
      </c>
      <c r="B16" s="87" t="s">
        <v>101</v>
      </c>
      <c r="C16" s="52" t="s">
        <v>7</v>
      </c>
      <c r="D16" s="65" t="s">
        <v>199</v>
      </c>
      <c r="E16" s="92">
        <v>1.4379999999999999</v>
      </c>
      <c r="F16" s="88" t="s">
        <v>9</v>
      </c>
      <c r="I16" s="4"/>
      <c r="N16" s="5"/>
      <c r="O16" s="5"/>
      <c r="P16" s="5"/>
      <c r="Q16" s="5"/>
      <c r="R16" s="5"/>
      <c r="W16" s="4"/>
      <c r="Y16" s="4"/>
    </row>
    <row r="17" spans="1:25" ht="54" x14ac:dyDescent="0.3">
      <c r="A17" s="2">
        <v>14</v>
      </c>
      <c r="B17" s="87" t="s">
        <v>102</v>
      </c>
      <c r="C17" s="52" t="s">
        <v>7</v>
      </c>
      <c r="D17" s="68" t="s">
        <v>200</v>
      </c>
      <c r="E17" s="36">
        <v>-1</v>
      </c>
      <c r="F17" s="102" t="s">
        <v>8</v>
      </c>
      <c r="I17" s="4"/>
      <c r="N17" s="5"/>
      <c r="O17" s="5"/>
      <c r="P17" s="5"/>
      <c r="Q17" s="5"/>
      <c r="R17" s="5"/>
      <c r="W17" s="4"/>
      <c r="Y17" s="4"/>
    </row>
    <row r="18" spans="1:25" ht="54" x14ac:dyDescent="0.3">
      <c r="A18" s="2">
        <v>15</v>
      </c>
      <c r="B18" s="87" t="s">
        <v>13</v>
      </c>
      <c r="C18" s="52" t="s">
        <v>7</v>
      </c>
      <c r="D18" s="61" t="s">
        <v>201</v>
      </c>
      <c r="E18" s="93">
        <v>2.5999999999999999E-2</v>
      </c>
      <c r="F18" s="88" t="s">
        <v>11</v>
      </c>
      <c r="I18" s="4"/>
      <c r="N18" s="5"/>
      <c r="O18" s="5"/>
      <c r="P18" s="5"/>
      <c r="Q18" s="5"/>
      <c r="R18" s="5"/>
      <c r="W18" s="4"/>
      <c r="Y18" s="4"/>
    </row>
    <row r="19" spans="1:25" ht="54" x14ac:dyDescent="0.3">
      <c r="A19" s="2">
        <v>16</v>
      </c>
      <c r="B19" s="87" t="s">
        <v>103</v>
      </c>
      <c r="C19" s="52" t="s">
        <v>7</v>
      </c>
      <c r="D19" s="96" t="s">
        <v>125</v>
      </c>
      <c r="E19" s="94"/>
      <c r="F19" s="88"/>
    </row>
    <row r="20" spans="1:25" ht="72" x14ac:dyDescent="0.3">
      <c r="A20" s="2">
        <v>17</v>
      </c>
      <c r="B20" s="95" t="s">
        <v>77</v>
      </c>
      <c r="C20" s="53" t="s">
        <v>7</v>
      </c>
      <c r="D20" s="96" t="s">
        <v>125</v>
      </c>
      <c r="E20" s="94"/>
      <c r="F20" s="88"/>
    </row>
    <row r="21" spans="1:25" ht="54" x14ac:dyDescent="0.3">
      <c r="A21" s="2">
        <v>18</v>
      </c>
      <c r="B21" s="87" t="s">
        <v>104</v>
      </c>
      <c r="C21" s="52" t="s">
        <v>7</v>
      </c>
      <c r="D21" s="96" t="s">
        <v>125</v>
      </c>
      <c r="E21" s="34"/>
      <c r="F21" s="88"/>
    </row>
    <row r="22" spans="1:25" ht="54" x14ac:dyDescent="0.3">
      <c r="A22" s="2">
        <v>19</v>
      </c>
      <c r="B22" s="87" t="s">
        <v>85</v>
      </c>
      <c r="C22" s="52" t="s">
        <v>7</v>
      </c>
      <c r="D22" s="96" t="s">
        <v>125</v>
      </c>
      <c r="E22" s="97"/>
      <c r="F22" s="88"/>
    </row>
    <row r="23" spans="1:25" ht="54" x14ac:dyDescent="0.3">
      <c r="A23" s="2">
        <v>20</v>
      </c>
      <c r="B23" s="87" t="s">
        <v>86</v>
      </c>
      <c r="C23" s="52" t="s">
        <v>7</v>
      </c>
      <c r="D23" s="96" t="s">
        <v>202</v>
      </c>
      <c r="E23" s="48">
        <v>-0.749</v>
      </c>
      <c r="F23" s="102" t="s">
        <v>8</v>
      </c>
    </row>
    <row r="24" spans="1:25" ht="54" x14ac:dyDescent="0.3">
      <c r="A24" s="2">
        <v>21</v>
      </c>
      <c r="B24" s="87" t="s">
        <v>105</v>
      </c>
      <c r="C24" s="52" t="s">
        <v>7</v>
      </c>
      <c r="D24" s="60" t="s">
        <v>203</v>
      </c>
      <c r="E24" s="169">
        <v>0.36</v>
      </c>
      <c r="F24" s="29" t="s">
        <v>11</v>
      </c>
    </row>
    <row r="25" spans="1:25" ht="54" x14ac:dyDescent="0.3">
      <c r="A25" s="2">
        <v>22</v>
      </c>
      <c r="B25" s="87" t="s">
        <v>58</v>
      </c>
      <c r="C25" s="52" t="s">
        <v>7</v>
      </c>
      <c r="D25" s="110" t="s">
        <v>125</v>
      </c>
      <c r="E25" s="89"/>
      <c r="F25" s="113"/>
    </row>
    <row r="26" spans="1:25" ht="54" x14ac:dyDescent="0.3">
      <c r="A26" s="2">
        <v>23</v>
      </c>
      <c r="B26" s="87" t="s">
        <v>106</v>
      </c>
      <c r="C26" s="52" t="s">
        <v>7</v>
      </c>
      <c r="D26" s="60" t="s">
        <v>204</v>
      </c>
      <c r="E26" s="169">
        <v>-0.3</v>
      </c>
      <c r="F26" s="102" t="s">
        <v>8</v>
      </c>
    </row>
    <row r="27" spans="1:25" ht="54" x14ac:dyDescent="0.3">
      <c r="A27" s="2">
        <v>24</v>
      </c>
      <c r="B27" s="87" t="s">
        <v>107</v>
      </c>
      <c r="C27" s="52" t="s">
        <v>7</v>
      </c>
      <c r="D27" s="61" t="s">
        <v>205</v>
      </c>
      <c r="E27" s="97">
        <v>-0.99399999999999999</v>
      </c>
      <c r="F27" s="102" t="s">
        <v>8</v>
      </c>
    </row>
    <row r="28" spans="1:25" ht="54" x14ac:dyDescent="0.3">
      <c r="A28" s="2">
        <v>25</v>
      </c>
      <c r="B28" s="87" t="s">
        <v>108</v>
      </c>
      <c r="C28" s="98" t="s">
        <v>7</v>
      </c>
      <c r="D28" s="111" t="s">
        <v>206</v>
      </c>
      <c r="E28" s="86">
        <v>0.09</v>
      </c>
      <c r="F28" s="29" t="s">
        <v>11</v>
      </c>
    </row>
  </sheetData>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K9" sqref="K9"/>
    </sheetView>
  </sheetViews>
  <sheetFormatPr defaultRowHeight="60.75" customHeight="1" x14ac:dyDescent="0.3"/>
  <cols>
    <col min="2" max="2" width="24.109375" style="57" customWidth="1"/>
    <col min="3" max="3" width="31.88671875" customWidth="1"/>
    <col min="4" max="4" width="51.6640625" customWidth="1"/>
    <col min="5" max="5" width="18" customWidth="1"/>
    <col min="6" max="6" width="25" customWidth="1"/>
  </cols>
  <sheetData>
    <row r="1" spans="1:9" ht="30" customHeight="1" x14ac:dyDescent="0.3">
      <c r="A1" s="37"/>
      <c r="B1" s="337" t="s">
        <v>518</v>
      </c>
      <c r="C1" s="337"/>
      <c r="D1" s="337"/>
      <c r="E1" s="337"/>
      <c r="F1" s="337"/>
    </row>
    <row r="2" spans="1:9" ht="60.75" customHeight="1" x14ac:dyDescent="0.3">
      <c r="A2" s="77" t="s">
        <v>0</v>
      </c>
      <c r="B2" s="78" t="s">
        <v>1</v>
      </c>
      <c r="C2" s="77" t="s">
        <v>2</v>
      </c>
      <c r="D2" s="79" t="s">
        <v>14</v>
      </c>
      <c r="E2" s="79" t="s">
        <v>15</v>
      </c>
      <c r="F2" s="79" t="s">
        <v>4</v>
      </c>
    </row>
    <row r="3" spans="1:9" ht="18.75" customHeight="1" x14ac:dyDescent="0.3">
      <c r="A3" s="77">
        <v>1</v>
      </c>
      <c r="B3" s="80">
        <v>2</v>
      </c>
      <c r="C3" s="77">
        <v>3</v>
      </c>
      <c r="D3" s="78">
        <v>4</v>
      </c>
      <c r="E3" s="77">
        <v>5</v>
      </c>
      <c r="F3" s="78">
        <v>6</v>
      </c>
    </row>
    <row r="4" spans="1:9" ht="60.75" customHeight="1" x14ac:dyDescent="0.3">
      <c r="A4" s="37">
        <v>1</v>
      </c>
      <c r="B4" s="80" t="s">
        <v>44</v>
      </c>
      <c r="C4" s="38" t="s">
        <v>22</v>
      </c>
      <c r="D4" s="114" t="s">
        <v>126</v>
      </c>
      <c r="E4" s="115">
        <v>0</v>
      </c>
      <c r="F4" s="39"/>
    </row>
    <row r="5" spans="1:9" ht="60.75" customHeight="1" x14ac:dyDescent="0.3">
      <c r="A5" s="37">
        <v>2</v>
      </c>
      <c r="B5" s="80" t="s">
        <v>110</v>
      </c>
      <c r="C5" s="38" t="s">
        <v>114</v>
      </c>
      <c r="D5" s="114" t="s">
        <v>126</v>
      </c>
      <c r="E5" s="115">
        <v>0</v>
      </c>
      <c r="F5" s="39"/>
    </row>
    <row r="6" spans="1:9" ht="60.75" customHeight="1" x14ac:dyDescent="0.3">
      <c r="A6" s="37">
        <v>3</v>
      </c>
      <c r="B6" s="80" t="s">
        <v>20</v>
      </c>
      <c r="C6" s="38" t="s">
        <v>115</v>
      </c>
      <c r="D6" s="114" t="s">
        <v>126</v>
      </c>
      <c r="E6" s="115">
        <v>0</v>
      </c>
      <c r="F6" s="39"/>
    </row>
    <row r="7" spans="1:9" ht="60.75" customHeight="1" x14ac:dyDescent="0.3">
      <c r="A7" s="37">
        <v>4</v>
      </c>
      <c r="B7" s="80" t="s">
        <v>49</v>
      </c>
      <c r="C7" s="38" t="s">
        <v>114</v>
      </c>
      <c r="D7" s="114" t="s">
        <v>126</v>
      </c>
      <c r="E7" s="115">
        <v>0</v>
      </c>
      <c r="F7" s="39"/>
      <c r="G7" s="32"/>
      <c r="H7" s="32"/>
      <c r="I7" s="32"/>
    </row>
    <row r="8" spans="1:9" ht="71.25" customHeight="1" x14ac:dyDescent="0.3">
      <c r="A8" s="37">
        <v>5</v>
      </c>
      <c r="B8" s="80" t="s">
        <v>108</v>
      </c>
      <c r="C8" s="38" t="s">
        <v>22</v>
      </c>
      <c r="D8" s="114" t="s">
        <v>126</v>
      </c>
      <c r="E8" s="115">
        <v>0</v>
      </c>
      <c r="F8" s="39"/>
    </row>
    <row r="9" spans="1:9" ht="60.75" customHeight="1" x14ac:dyDescent="0.3">
      <c r="A9" s="37">
        <v>6</v>
      </c>
      <c r="B9" s="80" t="s">
        <v>37</v>
      </c>
      <c r="C9" s="38" t="s">
        <v>22</v>
      </c>
      <c r="D9" s="114" t="s">
        <v>126</v>
      </c>
      <c r="E9" s="115">
        <v>0</v>
      </c>
      <c r="F9" s="39"/>
    </row>
    <row r="10" spans="1:9" ht="60.75" customHeight="1" x14ac:dyDescent="0.3">
      <c r="A10" s="37">
        <v>7</v>
      </c>
      <c r="B10" s="80" t="s">
        <v>24</v>
      </c>
      <c r="C10" s="38" t="s">
        <v>22</v>
      </c>
      <c r="D10" s="114" t="s">
        <v>126</v>
      </c>
      <c r="E10" s="115">
        <v>0</v>
      </c>
      <c r="F10" s="39"/>
    </row>
    <row r="11" spans="1:9" ht="70.5" customHeight="1" x14ac:dyDescent="0.3">
      <c r="A11" s="37">
        <v>8</v>
      </c>
      <c r="B11" s="81" t="s">
        <v>39</v>
      </c>
      <c r="C11" s="38" t="s">
        <v>116</v>
      </c>
      <c r="D11" s="114" t="s">
        <v>126</v>
      </c>
      <c r="E11" s="115">
        <v>0</v>
      </c>
      <c r="F11" s="39"/>
    </row>
    <row r="12" spans="1:9" s="14" customFormat="1" ht="67.5" customHeight="1" x14ac:dyDescent="0.35">
      <c r="A12" s="37">
        <v>9</v>
      </c>
      <c r="B12" s="105" t="s">
        <v>97</v>
      </c>
      <c r="C12" s="38" t="s">
        <v>22</v>
      </c>
      <c r="D12" s="114" t="s">
        <v>126</v>
      </c>
      <c r="E12" s="115">
        <v>0</v>
      </c>
      <c r="F12" s="39"/>
    </row>
    <row r="13" spans="1:9" ht="60.75" customHeight="1" x14ac:dyDescent="0.3">
      <c r="A13" s="37">
        <v>10</v>
      </c>
      <c r="B13" s="80" t="s">
        <v>54</v>
      </c>
      <c r="C13" s="38" t="s">
        <v>22</v>
      </c>
      <c r="D13" s="114" t="s">
        <v>126</v>
      </c>
      <c r="E13" s="115">
        <v>0</v>
      </c>
      <c r="F13" s="39"/>
    </row>
    <row r="14" spans="1:9" ht="60.75" customHeight="1" x14ac:dyDescent="0.3">
      <c r="A14" s="37">
        <v>11</v>
      </c>
      <c r="B14" s="80" t="s">
        <v>19</v>
      </c>
      <c r="C14" s="38" t="s">
        <v>114</v>
      </c>
      <c r="D14" s="114" t="s">
        <v>126</v>
      </c>
      <c r="E14" s="116">
        <v>0</v>
      </c>
      <c r="F14" s="39"/>
    </row>
    <row r="15" spans="1:9" ht="60.75" customHeight="1" x14ac:dyDescent="0.3">
      <c r="A15" s="37">
        <v>12</v>
      </c>
      <c r="B15" s="81" t="s">
        <v>111</v>
      </c>
      <c r="C15" s="38" t="s">
        <v>22</v>
      </c>
      <c r="D15" s="114" t="s">
        <v>126</v>
      </c>
      <c r="E15" s="115">
        <v>0</v>
      </c>
      <c r="F15" s="39"/>
    </row>
    <row r="16" spans="1:9" ht="60.75" customHeight="1" x14ac:dyDescent="0.3">
      <c r="A16" s="37">
        <v>13</v>
      </c>
      <c r="B16" s="81" t="s">
        <v>42</v>
      </c>
      <c r="C16" s="38" t="s">
        <v>22</v>
      </c>
      <c r="D16" s="114" t="s">
        <v>126</v>
      </c>
      <c r="E16" s="115">
        <v>0</v>
      </c>
      <c r="F16" s="39"/>
    </row>
    <row r="17" spans="1:6" ht="60.75" customHeight="1" x14ac:dyDescent="0.3">
      <c r="A17" s="37">
        <v>14</v>
      </c>
      <c r="B17" s="80" t="s">
        <v>47</v>
      </c>
      <c r="C17" s="38" t="s">
        <v>22</v>
      </c>
      <c r="D17" s="114" t="s">
        <v>126</v>
      </c>
      <c r="E17" s="115">
        <v>0</v>
      </c>
      <c r="F17" s="39"/>
    </row>
    <row r="18" spans="1:6" ht="60.75" customHeight="1" x14ac:dyDescent="0.3">
      <c r="A18" s="37">
        <v>15</v>
      </c>
      <c r="B18" s="80" t="s">
        <v>25</v>
      </c>
      <c r="C18" s="38" t="s">
        <v>116</v>
      </c>
      <c r="D18" s="114" t="s">
        <v>126</v>
      </c>
      <c r="E18" s="115">
        <v>0</v>
      </c>
      <c r="F18" s="39"/>
    </row>
    <row r="19" spans="1:6" ht="60.75" customHeight="1" x14ac:dyDescent="0.3">
      <c r="A19" s="37">
        <v>16</v>
      </c>
      <c r="B19" s="81" t="s">
        <v>52</v>
      </c>
      <c r="C19" s="38" t="s">
        <v>22</v>
      </c>
      <c r="D19" s="114" t="s">
        <v>126</v>
      </c>
      <c r="E19" s="115">
        <v>0</v>
      </c>
      <c r="F19" s="39"/>
    </row>
    <row r="20" spans="1:6" ht="60.75" customHeight="1" x14ac:dyDescent="0.3">
      <c r="A20" s="37">
        <v>17</v>
      </c>
      <c r="B20" s="80" t="s">
        <v>40</v>
      </c>
      <c r="C20" s="38" t="s">
        <v>116</v>
      </c>
      <c r="D20" s="114" t="s">
        <v>126</v>
      </c>
      <c r="E20" s="115">
        <v>0</v>
      </c>
      <c r="F20" s="39"/>
    </row>
    <row r="21" spans="1:6" ht="60.75" customHeight="1" x14ac:dyDescent="0.3">
      <c r="A21" s="37">
        <v>18</v>
      </c>
      <c r="B21" s="80" t="s">
        <v>112</v>
      </c>
      <c r="C21" s="38" t="s">
        <v>114</v>
      </c>
      <c r="D21" s="114" t="s">
        <v>126</v>
      </c>
      <c r="E21" s="115">
        <v>0</v>
      </c>
      <c r="F21" s="39"/>
    </row>
    <row r="22" spans="1:6" ht="60.75" customHeight="1" x14ac:dyDescent="0.3">
      <c r="A22" s="37">
        <v>19</v>
      </c>
      <c r="B22" s="80" t="s">
        <v>45</v>
      </c>
      <c r="C22" s="38" t="s">
        <v>22</v>
      </c>
      <c r="D22" s="114" t="s">
        <v>126</v>
      </c>
      <c r="E22" s="115">
        <v>0</v>
      </c>
      <c r="F22" s="39"/>
    </row>
    <row r="23" spans="1:6" ht="60.75" customHeight="1" x14ac:dyDescent="0.3">
      <c r="A23" s="37">
        <v>20</v>
      </c>
      <c r="B23" s="81" t="s">
        <v>53</v>
      </c>
      <c r="C23" s="38" t="s">
        <v>22</v>
      </c>
      <c r="D23" s="114" t="s">
        <v>126</v>
      </c>
      <c r="E23" s="115">
        <v>0</v>
      </c>
      <c r="F23" s="39"/>
    </row>
    <row r="24" spans="1:6" ht="60.75" customHeight="1" x14ac:dyDescent="0.3">
      <c r="A24" s="37">
        <v>21</v>
      </c>
      <c r="B24" s="80" t="s">
        <v>113</v>
      </c>
      <c r="C24" s="38" t="s">
        <v>22</v>
      </c>
      <c r="D24" s="114" t="s">
        <v>126</v>
      </c>
      <c r="E24" s="115">
        <v>0</v>
      </c>
      <c r="F24" s="39"/>
    </row>
    <row r="25" spans="1:6" ht="60.75" customHeight="1" x14ac:dyDescent="0.3">
      <c r="A25" s="37">
        <v>22</v>
      </c>
      <c r="B25" s="81" t="s">
        <v>43</v>
      </c>
      <c r="C25" s="38" t="s">
        <v>22</v>
      </c>
      <c r="D25" s="114" t="s">
        <v>126</v>
      </c>
      <c r="E25" s="115">
        <v>0</v>
      </c>
      <c r="F25" s="39"/>
    </row>
    <row r="26" spans="1:6" ht="60.75" customHeight="1" x14ac:dyDescent="0.3">
      <c r="A26" s="37">
        <v>23</v>
      </c>
      <c r="B26" s="80" t="s">
        <v>55</v>
      </c>
      <c r="C26" s="38" t="s">
        <v>22</v>
      </c>
      <c r="D26" s="114" t="s">
        <v>126</v>
      </c>
      <c r="E26" s="115">
        <v>0</v>
      </c>
      <c r="F26" s="39"/>
    </row>
    <row r="27" spans="1:6" ht="60.75" customHeight="1" x14ac:dyDescent="0.3">
      <c r="A27" s="37">
        <v>24</v>
      </c>
      <c r="B27" s="80" t="s">
        <v>46</v>
      </c>
      <c r="C27" s="38" t="s">
        <v>22</v>
      </c>
      <c r="D27" s="114" t="s">
        <v>126</v>
      </c>
      <c r="E27" s="115">
        <v>0</v>
      </c>
      <c r="F27" s="39"/>
    </row>
    <row r="28" spans="1:6" ht="60.75" customHeight="1" x14ac:dyDescent="0.3">
      <c r="A28" s="37">
        <v>25</v>
      </c>
      <c r="B28" s="80" t="s">
        <v>38</v>
      </c>
      <c r="C28" s="38" t="s">
        <v>116</v>
      </c>
      <c r="D28" s="114" t="s">
        <v>126</v>
      </c>
      <c r="E28" s="115">
        <v>0</v>
      </c>
      <c r="F28" s="39"/>
    </row>
    <row r="29" spans="1:6" ht="31.5" customHeight="1" x14ac:dyDescent="0.3">
      <c r="A29" s="104"/>
      <c r="B29" s="106" t="s">
        <v>118</v>
      </c>
      <c r="C29" s="104"/>
      <c r="D29" s="104"/>
      <c r="E29" s="104"/>
      <c r="F29" s="104"/>
    </row>
    <row r="30" spans="1:6" ht="31.5" customHeight="1" x14ac:dyDescent="0.3">
      <c r="A30" s="104"/>
      <c r="B30" s="106" t="s">
        <v>119</v>
      </c>
      <c r="C30" s="104"/>
      <c r="D30" s="104"/>
      <c r="E30" s="104"/>
      <c r="F30" s="104"/>
    </row>
    <row r="31" spans="1:6" ht="30" customHeight="1" x14ac:dyDescent="0.3">
      <c r="A31" s="104"/>
      <c r="B31" s="106" t="s">
        <v>120</v>
      </c>
      <c r="C31" s="104"/>
      <c r="D31" s="104"/>
      <c r="E31" s="104"/>
      <c r="F31" s="104"/>
    </row>
    <row r="32" spans="1:6" ht="40.5" customHeight="1" x14ac:dyDescent="0.3">
      <c r="A32" s="104"/>
      <c r="B32" s="107" t="s">
        <v>121</v>
      </c>
      <c r="C32" s="104"/>
      <c r="D32" s="104"/>
      <c r="E32" s="104"/>
      <c r="F32" s="104"/>
    </row>
    <row r="33" spans="1:2" ht="60.75" customHeight="1" x14ac:dyDescent="0.3">
      <c r="A33" s="28"/>
      <c r="B33" s="76"/>
    </row>
    <row r="34" spans="1:2" ht="60.75" customHeight="1" x14ac:dyDescent="0.3">
      <c r="A34" s="28"/>
    </row>
    <row r="35" spans="1:2" ht="60.75" customHeight="1" x14ac:dyDescent="0.3">
      <c r="A35" s="28"/>
    </row>
    <row r="36" spans="1:2" ht="60.75" customHeight="1" x14ac:dyDescent="0.3">
      <c r="A36" s="28"/>
    </row>
    <row r="37" spans="1:2" ht="60.75" customHeight="1" x14ac:dyDescent="0.3">
      <c r="A37" s="28"/>
    </row>
    <row r="38" spans="1:2" ht="60.75" customHeight="1" x14ac:dyDescent="0.3">
      <c r="A38" s="28"/>
    </row>
    <row r="39" spans="1:2" ht="60.75" customHeight="1" x14ac:dyDescent="0.3">
      <c r="A39" s="28"/>
    </row>
    <row r="40" spans="1:2" ht="60.75" customHeight="1" x14ac:dyDescent="0.3">
      <c r="A40" s="28"/>
    </row>
    <row r="41" spans="1:2" ht="60.75" customHeight="1" x14ac:dyDescent="0.3">
      <c r="A41" s="28"/>
    </row>
    <row r="42" spans="1:2" ht="60.75" customHeight="1" x14ac:dyDescent="0.3">
      <c r="A42" s="28"/>
    </row>
    <row r="43" spans="1:2" ht="60.75" customHeight="1" x14ac:dyDescent="0.3">
      <c r="A43" s="28"/>
    </row>
    <row r="44" spans="1:2" ht="60.75" customHeight="1" x14ac:dyDescent="0.3">
      <c r="A44" s="28"/>
    </row>
    <row r="45" spans="1:2" ht="60.75" customHeight="1" x14ac:dyDescent="0.3">
      <c r="A45" s="28"/>
    </row>
    <row r="46" spans="1:2" ht="60.75" customHeight="1" x14ac:dyDescent="0.3">
      <c r="A46" s="28"/>
    </row>
    <row r="47" spans="1:2" ht="60.75" customHeight="1" x14ac:dyDescent="0.3">
      <c r="A47" s="28"/>
    </row>
    <row r="48" spans="1:2" ht="60.75" customHeight="1" x14ac:dyDescent="0.3">
      <c r="A48" s="28"/>
    </row>
    <row r="49" spans="1:1" ht="60.75" customHeight="1" x14ac:dyDescent="0.3">
      <c r="A49" s="28"/>
    </row>
    <row r="50" spans="1:1" ht="60.75" customHeight="1" x14ac:dyDescent="0.3">
      <c r="A50" s="28"/>
    </row>
    <row r="51" spans="1:1" ht="60.75" customHeight="1" x14ac:dyDescent="0.3">
      <c r="A51" s="28"/>
    </row>
    <row r="52" spans="1:1" ht="60.75" customHeight="1" x14ac:dyDescent="0.3">
      <c r="A52" s="28"/>
    </row>
    <row r="53" spans="1:1" ht="60.75" customHeight="1" x14ac:dyDescent="0.3">
      <c r="A53" s="28"/>
    </row>
    <row r="54" spans="1:1" ht="60.75" customHeight="1" x14ac:dyDescent="0.3">
      <c r="A54" s="28"/>
    </row>
    <row r="55" spans="1:1" ht="60.75" customHeight="1" x14ac:dyDescent="0.3">
      <c r="A55" s="28"/>
    </row>
    <row r="56" spans="1:1" ht="60.75" customHeight="1" x14ac:dyDescent="0.3">
      <c r="A56" s="28"/>
    </row>
    <row r="57" spans="1:1" ht="60.75" customHeight="1" x14ac:dyDescent="0.3">
      <c r="A57" s="28"/>
    </row>
    <row r="58" spans="1:1" ht="60.75" customHeight="1" x14ac:dyDescent="0.3">
      <c r="A58" s="28"/>
    </row>
    <row r="59" spans="1:1" ht="60.75" customHeight="1" x14ac:dyDescent="0.3">
      <c r="A59" s="28"/>
    </row>
    <row r="60" spans="1:1" ht="60.75" customHeight="1" x14ac:dyDescent="0.3">
      <c r="A60" s="28"/>
    </row>
    <row r="61" spans="1:1" ht="60.75" customHeight="1" x14ac:dyDescent="0.3">
      <c r="A61" s="28"/>
    </row>
    <row r="62" spans="1:1" ht="60.75" customHeight="1" x14ac:dyDescent="0.3">
      <c r="A62" s="28"/>
    </row>
    <row r="63" spans="1:1" ht="60.75" customHeight="1" x14ac:dyDescent="0.3">
      <c r="A63" s="28"/>
    </row>
    <row r="64" spans="1:1" ht="60.75" customHeight="1" x14ac:dyDescent="0.3">
      <c r="A64" s="28"/>
    </row>
    <row r="65" spans="1:1" ht="60.75" customHeight="1" x14ac:dyDescent="0.3">
      <c r="A65" s="28"/>
    </row>
    <row r="66" spans="1:1" ht="60.75" customHeight="1" x14ac:dyDescent="0.3">
      <c r="A66" s="28"/>
    </row>
    <row r="67" spans="1:1" ht="60.75" customHeight="1" x14ac:dyDescent="0.3">
      <c r="A67" s="28"/>
    </row>
    <row r="68" spans="1:1" ht="60.75" customHeight="1" x14ac:dyDescent="0.3">
      <c r="A68" s="28"/>
    </row>
    <row r="69" spans="1:1" ht="60.75" customHeight="1" x14ac:dyDescent="0.3">
      <c r="A69" s="28"/>
    </row>
    <row r="70" spans="1:1" ht="60.75" customHeight="1" x14ac:dyDescent="0.3">
      <c r="A70" s="28"/>
    </row>
    <row r="71" spans="1:1" ht="60.75" customHeight="1" x14ac:dyDescent="0.3">
      <c r="A71" s="28"/>
    </row>
    <row r="72" spans="1:1" ht="60.75" customHeight="1" x14ac:dyDescent="0.3">
      <c r="A72" s="28"/>
    </row>
    <row r="73" spans="1:1" ht="60.75" customHeight="1" x14ac:dyDescent="0.3">
      <c r="A73" s="28"/>
    </row>
    <row r="74" spans="1:1" ht="60.75" customHeight="1" x14ac:dyDescent="0.3">
      <c r="A74" s="28"/>
    </row>
    <row r="75" spans="1:1" ht="60.75" customHeight="1" x14ac:dyDescent="0.3">
      <c r="A75" s="28"/>
    </row>
    <row r="76" spans="1:1" ht="60.75" customHeight="1" x14ac:dyDescent="0.3">
      <c r="A76" s="28"/>
    </row>
    <row r="77" spans="1:1" ht="60.75" customHeight="1" x14ac:dyDescent="0.3">
      <c r="A77" s="28"/>
    </row>
    <row r="78" spans="1:1" ht="60.75" customHeight="1" x14ac:dyDescent="0.3">
      <c r="A78" s="28"/>
    </row>
    <row r="79" spans="1:1" ht="60.75" customHeight="1" x14ac:dyDescent="0.3">
      <c r="A79" s="28"/>
    </row>
    <row r="80" spans="1:1" ht="60.75" customHeight="1" x14ac:dyDescent="0.3">
      <c r="A80" s="28"/>
    </row>
    <row r="81" spans="1:1" ht="60.75" customHeight="1" x14ac:dyDescent="0.3">
      <c r="A81" s="28"/>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RowHeight="15.6" x14ac:dyDescent="0.3"/>
  <cols>
    <col min="1" max="1" width="8.88671875" style="17"/>
    <col min="2" max="2" width="24" style="17" customWidth="1"/>
    <col min="3" max="3" width="64.88671875" style="17" customWidth="1"/>
    <col min="4" max="4" width="29.44140625" style="17" customWidth="1"/>
    <col min="5" max="5" width="27" style="17" customWidth="1"/>
    <col min="6" max="6" width="22.44140625" style="17" customWidth="1"/>
    <col min="7" max="256" width="8.88671875" style="17"/>
    <col min="257" max="257" width="16.33203125" style="17" customWidth="1"/>
    <col min="258" max="258" width="36.88671875" style="17" customWidth="1"/>
    <col min="259" max="259" width="29.44140625" style="17" customWidth="1"/>
    <col min="260" max="261" width="13.44140625" style="17" customWidth="1"/>
    <col min="262" max="262" width="28.6640625" style="17" customWidth="1"/>
    <col min="263" max="512" width="8.88671875" style="17"/>
    <col min="513" max="513" width="16.33203125" style="17" customWidth="1"/>
    <col min="514" max="514" width="36.88671875" style="17" customWidth="1"/>
    <col min="515" max="515" width="29.44140625" style="17" customWidth="1"/>
    <col min="516" max="517" width="13.44140625" style="17" customWidth="1"/>
    <col min="518" max="518" width="28.6640625" style="17" customWidth="1"/>
    <col min="519" max="768" width="8.88671875" style="17"/>
    <col min="769" max="769" width="16.33203125" style="17" customWidth="1"/>
    <col min="770" max="770" width="36.88671875" style="17" customWidth="1"/>
    <col min="771" max="771" width="29.44140625" style="17" customWidth="1"/>
    <col min="772" max="773" width="13.44140625" style="17" customWidth="1"/>
    <col min="774" max="774" width="28.6640625" style="17" customWidth="1"/>
    <col min="775" max="1024" width="8.88671875" style="17"/>
    <col min="1025" max="1025" width="16.33203125" style="17" customWidth="1"/>
    <col min="1026" max="1026" width="36.88671875" style="17" customWidth="1"/>
    <col min="1027" max="1027" width="29.44140625" style="17" customWidth="1"/>
    <col min="1028" max="1029" width="13.44140625" style="17" customWidth="1"/>
    <col min="1030" max="1030" width="28.6640625" style="17" customWidth="1"/>
    <col min="1031" max="1280" width="8.88671875" style="17"/>
    <col min="1281" max="1281" width="16.33203125" style="17" customWidth="1"/>
    <col min="1282" max="1282" width="36.88671875" style="17" customWidth="1"/>
    <col min="1283" max="1283" width="29.44140625" style="17" customWidth="1"/>
    <col min="1284" max="1285" width="13.44140625" style="17" customWidth="1"/>
    <col min="1286" max="1286" width="28.6640625" style="17" customWidth="1"/>
    <col min="1287" max="1536" width="8.88671875" style="17"/>
    <col min="1537" max="1537" width="16.33203125" style="17" customWidth="1"/>
    <col min="1538" max="1538" width="36.88671875" style="17" customWidth="1"/>
    <col min="1539" max="1539" width="29.44140625" style="17" customWidth="1"/>
    <col min="1540" max="1541" width="13.44140625" style="17" customWidth="1"/>
    <col min="1542" max="1542" width="28.6640625" style="17" customWidth="1"/>
    <col min="1543" max="1792" width="8.88671875" style="17"/>
    <col min="1793" max="1793" width="16.33203125" style="17" customWidth="1"/>
    <col min="1794" max="1794" width="36.88671875" style="17" customWidth="1"/>
    <col min="1795" max="1795" width="29.44140625" style="17" customWidth="1"/>
    <col min="1796" max="1797" width="13.44140625" style="17" customWidth="1"/>
    <col min="1798" max="1798" width="28.6640625" style="17" customWidth="1"/>
    <col min="1799" max="2048" width="8.88671875" style="17"/>
    <col min="2049" max="2049" width="16.33203125" style="17" customWidth="1"/>
    <col min="2050" max="2050" width="36.88671875" style="17" customWidth="1"/>
    <col min="2051" max="2051" width="29.44140625" style="17" customWidth="1"/>
    <col min="2052" max="2053" width="13.44140625" style="17" customWidth="1"/>
    <col min="2054" max="2054" width="28.6640625" style="17" customWidth="1"/>
    <col min="2055" max="2304" width="8.88671875" style="17"/>
    <col min="2305" max="2305" width="16.33203125" style="17" customWidth="1"/>
    <col min="2306" max="2306" width="36.88671875" style="17" customWidth="1"/>
    <col min="2307" max="2307" width="29.44140625" style="17" customWidth="1"/>
    <col min="2308" max="2309" width="13.44140625" style="17" customWidth="1"/>
    <col min="2310" max="2310" width="28.6640625" style="17" customWidth="1"/>
    <col min="2311" max="2560" width="8.88671875" style="17"/>
    <col min="2561" max="2561" width="16.33203125" style="17" customWidth="1"/>
    <col min="2562" max="2562" width="36.88671875" style="17" customWidth="1"/>
    <col min="2563" max="2563" width="29.44140625" style="17" customWidth="1"/>
    <col min="2564" max="2565" width="13.44140625" style="17" customWidth="1"/>
    <col min="2566" max="2566" width="28.6640625" style="17" customWidth="1"/>
    <col min="2567" max="2816" width="8.88671875" style="17"/>
    <col min="2817" max="2817" width="16.33203125" style="17" customWidth="1"/>
    <col min="2818" max="2818" width="36.88671875" style="17" customWidth="1"/>
    <col min="2819" max="2819" width="29.44140625" style="17" customWidth="1"/>
    <col min="2820" max="2821" width="13.44140625" style="17" customWidth="1"/>
    <col min="2822" max="2822" width="28.6640625" style="17" customWidth="1"/>
    <col min="2823" max="3072" width="8.88671875" style="17"/>
    <col min="3073" max="3073" width="16.33203125" style="17" customWidth="1"/>
    <col min="3074" max="3074" width="36.88671875" style="17" customWidth="1"/>
    <col min="3075" max="3075" width="29.44140625" style="17" customWidth="1"/>
    <col min="3076" max="3077" width="13.44140625" style="17" customWidth="1"/>
    <col min="3078" max="3078" width="28.6640625" style="17" customWidth="1"/>
    <col min="3079" max="3328" width="8.88671875" style="17"/>
    <col min="3329" max="3329" width="16.33203125" style="17" customWidth="1"/>
    <col min="3330" max="3330" width="36.88671875" style="17" customWidth="1"/>
    <col min="3331" max="3331" width="29.44140625" style="17" customWidth="1"/>
    <col min="3332" max="3333" width="13.44140625" style="17" customWidth="1"/>
    <col min="3334" max="3334" width="28.6640625" style="17" customWidth="1"/>
    <col min="3335" max="3584" width="8.88671875" style="17"/>
    <col min="3585" max="3585" width="16.33203125" style="17" customWidth="1"/>
    <col min="3586" max="3586" width="36.88671875" style="17" customWidth="1"/>
    <col min="3587" max="3587" width="29.44140625" style="17" customWidth="1"/>
    <col min="3588" max="3589" width="13.44140625" style="17" customWidth="1"/>
    <col min="3590" max="3590" width="28.6640625" style="17" customWidth="1"/>
    <col min="3591" max="3840" width="8.88671875" style="17"/>
    <col min="3841" max="3841" width="16.33203125" style="17" customWidth="1"/>
    <col min="3842" max="3842" width="36.88671875" style="17" customWidth="1"/>
    <col min="3843" max="3843" width="29.44140625" style="17" customWidth="1"/>
    <col min="3844" max="3845" width="13.44140625" style="17" customWidth="1"/>
    <col min="3846" max="3846" width="28.6640625" style="17" customWidth="1"/>
    <col min="3847" max="4096" width="8.88671875" style="17"/>
    <col min="4097" max="4097" width="16.33203125" style="17" customWidth="1"/>
    <col min="4098" max="4098" width="36.88671875" style="17" customWidth="1"/>
    <col min="4099" max="4099" width="29.44140625" style="17" customWidth="1"/>
    <col min="4100" max="4101" width="13.44140625" style="17" customWidth="1"/>
    <col min="4102" max="4102" width="28.6640625" style="17" customWidth="1"/>
    <col min="4103" max="4352" width="8.88671875" style="17"/>
    <col min="4353" max="4353" width="16.33203125" style="17" customWidth="1"/>
    <col min="4354" max="4354" width="36.88671875" style="17" customWidth="1"/>
    <col min="4355" max="4355" width="29.44140625" style="17" customWidth="1"/>
    <col min="4356" max="4357" width="13.44140625" style="17" customWidth="1"/>
    <col min="4358" max="4358" width="28.6640625" style="17" customWidth="1"/>
    <col min="4359" max="4608" width="8.88671875" style="17"/>
    <col min="4609" max="4609" width="16.33203125" style="17" customWidth="1"/>
    <col min="4610" max="4610" width="36.88671875" style="17" customWidth="1"/>
    <col min="4611" max="4611" width="29.44140625" style="17" customWidth="1"/>
    <col min="4612" max="4613" width="13.44140625" style="17" customWidth="1"/>
    <col min="4614" max="4614" width="28.6640625" style="17" customWidth="1"/>
    <col min="4615" max="4864" width="8.88671875" style="17"/>
    <col min="4865" max="4865" width="16.33203125" style="17" customWidth="1"/>
    <col min="4866" max="4866" width="36.88671875" style="17" customWidth="1"/>
    <col min="4867" max="4867" width="29.44140625" style="17" customWidth="1"/>
    <col min="4868" max="4869" width="13.44140625" style="17" customWidth="1"/>
    <col min="4870" max="4870" width="28.6640625" style="17" customWidth="1"/>
    <col min="4871" max="5120" width="8.88671875" style="17"/>
    <col min="5121" max="5121" width="16.33203125" style="17" customWidth="1"/>
    <col min="5122" max="5122" width="36.88671875" style="17" customWidth="1"/>
    <col min="5123" max="5123" width="29.44140625" style="17" customWidth="1"/>
    <col min="5124" max="5125" width="13.44140625" style="17" customWidth="1"/>
    <col min="5126" max="5126" width="28.6640625" style="17" customWidth="1"/>
    <col min="5127" max="5376" width="8.88671875" style="17"/>
    <col min="5377" max="5377" width="16.33203125" style="17" customWidth="1"/>
    <col min="5378" max="5378" width="36.88671875" style="17" customWidth="1"/>
    <col min="5379" max="5379" width="29.44140625" style="17" customWidth="1"/>
    <col min="5380" max="5381" width="13.44140625" style="17" customWidth="1"/>
    <col min="5382" max="5382" width="28.6640625" style="17" customWidth="1"/>
    <col min="5383" max="5632" width="8.88671875" style="17"/>
    <col min="5633" max="5633" width="16.33203125" style="17" customWidth="1"/>
    <col min="5634" max="5634" width="36.88671875" style="17" customWidth="1"/>
    <col min="5635" max="5635" width="29.44140625" style="17" customWidth="1"/>
    <col min="5636" max="5637" width="13.44140625" style="17" customWidth="1"/>
    <col min="5638" max="5638" width="28.6640625" style="17" customWidth="1"/>
    <col min="5639" max="5888" width="8.88671875" style="17"/>
    <col min="5889" max="5889" width="16.33203125" style="17" customWidth="1"/>
    <col min="5890" max="5890" width="36.88671875" style="17" customWidth="1"/>
    <col min="5891" max="5891" width="29.44140625" style="17" customWidth="1"/>
    <col min="5892" max="5893" width="13.44140625" style="17" customWidth="1"/>
    <col min="5894" max="5894" width="28.6640625" style="17" customWidth="1"/>
    <col min="5895" max="6144" width="8.88671875" style="17"/>
    <col min="6145" max="6145" width="16.33203125" style="17" customWidth="1"/>
    <col min="6146" max="6146" width="36.88671875" style="17" customWidth="1"/>
    <col min="6147" max="6147" width="29.44140625" style="17" customWidth="1"/>
    <col min="6148" max="6149" width="13.44140625" style="17" customWidth="1"/>
    <col min="6150" max="6150" width="28.6640625" style="17" customWidth="1"/>
    <col min="6151" max="6400" width="8.88671875" style="17"/>
    <col min="6401" max="6401" width="16.33203125" style="17" customWidth="1"/>
    <col min="6402" max="6402" width="36.88671875" style="17" customWidth="1"/>
    <col min="6403" max="6403" width="29.44140625" style="17" customWidth="1"/>
    <col min="6404" max="6405" width="13.44140625" style="17" customWidth="1"/>
    <col min="6406" max="6406" width="28.6640625" style="17" customWidth="1"/>
    <col min="6407" max="6656" width="8.88671875" style="17"/>
    <col min="6657" max="6657" width="16.33203125" style="17" customWidth="1"/>
    <col min="6658" max="6658" width="36.88671875" style="17" customWidth="1"/>
    <col min="6659" max="6659" width="29.44140625" style="17" customWidth="1"/>
    <col min="6660" max="6661" width="13.44140625" style="17" customWidth="1"/>
    <col min="6662" max="6662" width="28.6640625" style="17" customWidth="1"/>
    <col min="6663" max="6912" width="8.88671875" style="17"/>
    <col min="6913" max="6913" width="16.33203125" style="17" customWidth="1"/>
    <col min="6914" max="6914" width="36.88671875" style="17" customWidth="1"/>
    <col min="6915" max="6915" width="29.44140625" style="17" customWidth="1"/>
    <col min="6916" max="6917" width="13.44140625" style="17" customWidth="1"/>
    <col min="6918" max="6918" width="28.6640625" style="17" customWidth="1"/>
    <col min="6919" max="7168" width="8.88671875" style="17"/>
    <col min="7169" max="7169" width="16.33203125" style="17" customWidth="1"/>
    <col min="7170" max="7170" width="36.88671875" style="17" customWidth="1"/>
    <col min="7171" max="7171" width="29.44140625" style="17" customWidth="1"/>
    <col min="7172" max="7173" width="13.44140625" style="17" customWidth="1"/>
    <col min="7174" max="7174" width="28.6640625" style="17" customWidth="1"/>
    <col min="7175" max="7424" width="8.88671875" style="17"/>
    <col min="7425" max="7425" width="16.33203125" style="17" customWidth="1"/>
    <col min="7426" max="7426" width="36.88671875" style="17" customWidth="1"/>
    <col min="7427" max="7427" width="29.44140625" style="17" customWidth="1"/>
    <col min="7428" max="7429" width="13.44140625" style="17" customWidth="1"/>
    <col min="7430" max="7430" width="28.6640625" style="17" customWidth="1"/>
    <col min="7431" max="7680" width="8.88671875" style="17"/>
    <col min="7681" max="7681" width="16.33203125" style="17" customWidth="1"/>
    <col min="7682" max="7682" width="36.88671875" style="17" customWidth="1"/>
    <col min="7683" max="7683" width="29.44140625" style="17" customWidth="1"/>
    <col min="7684" max="7685" width="13.44140625" style="17" customWidth="1"/>
    <col min="7686" max="7686" width="28.6640625" style="17" customWidth="1"/>
    <col min="7687" max="7936" width="8.88671875" style="17"/>
    <col min="7937" max="7937" width="16.33203125" style="17" customWidth="1"/>
    <col min="7938" max="7938" width="36.88671875" style="17" customWidth="1"/>
    <col min="7939" max="7939" width="29.44140625" style="17" customWidth="1"/>
    <col min="7940" max="7941" width="13.44140625" style="17" customWidth="1"/>
    <col min="7942" max="7942" width="28.6640625" style="17" customWidth="1"/>
    <col min="7943" max="8192" width="8.88671875" style="17"/>
    <col min="8193" max="8193" width="16.33203125" style="17" customWidth="1"/>
    <col min="8194" max="8194" width="36.88671875" style="17" customWidth="1"/>
    <col min="8195" max="8195" width="29.44140625" style="17" customWidth="1"/>
    <col min="8196" max="8197" width="13.44140625" style="17" customWidth="1"/>
    <col min="8198" max="8198" width="28.6640625" style="17" customWidth="1"/>
    <col min="8199" max="8448" width="8.88671875" style="17"/>
    <col min="8449" max="8449" width="16.33203125" style="17" customWidth="1"/>
    <col min="8450" max="8450" width="36.88671875" style="17" customWidth="1"/>
    <col min="8451" max="8451" width="29.44140625" style="17" customWidth="1"/>
    <col min="8452" max="8453" width="13.44140625" style="17" customWidth="1"/>
    <col min="8454" max="8454" width="28.6640625" style="17" customWidth="1"/>
    <col min="8455" max="8704" width="8.88671875" style="17"/>
    <col min="8705" max="8705" width="16.33203125" style="17" customWidth="1"/>
    <col min="8706" max="8706" width="36.88671875" style="17" customWidth="1"/>
    <col min="8707" max="8707" width="29.44140625" style="17" customWidth="1"/>
    <col min="8708" max="8709" width="13.44140625" style="17" customWidth="1"/>
    <col min="8710" max="8710" width="28.6640625" style="17" customWidth="1"/>
    <col min="8711" max="8960" width="8.88671875" style="17"/>
    <col min="8961" max="8961" width="16.33203125" style="17" customWidth="1"/>
    <col min="8962" max="8962" width="36.88671875" style="17" customWidth="1"/>
    <col min="8963" max="8963" width="29.44140625" style="17" customWidth="1"/>
    <col min="8964" max="8965" width="13.44140625" style="17" customWidth="1"/>
    <col min="8966" max="8966" width="28.6640625" style="17" customWidth="1"/>
    <col min="8967" max="9216" width="8.88671875" style="17"/>
    <col min="9217" max="9217" width="16.33203125" style="17" customWidth="1"/>
    <col min="9218" max="9218" width="36.88671875" style="17" customWidth="1"/>
    <col min="9219" max="9219" width="29.44140625" style="17" customWidth="1"/>
    <col min="9220" max="9221" width="13.44140625" style="17" customWidth="1"/>
    <col min="9222" max="9222" width="28.6640625" style="17" customWidth="1"/>
    <col min="9223" max="9472" width="8.88671875" style="17"/>
    <col min="9473" max="9473" width="16.33203125" style="17" customWidth="1"/>
    <col min="9474" max="9474" width="36.88671875" style="17" customWidth="1"/>
    <col min="9475" max="9475" width="29.44140625" style="17" customWidth="1"/>
    <col min="9476" max="9477" width="13.44140625" style="17" customWidth="1"/>
    <col min="9478" max="9478" width="28.6640625" style="17" customWidth="1"/>
    <col min="9479" max="9728" width="8.88671875" style="17"/>
    <col min="9729" max="9729" width="16.33203125" style="17" customWidth="1"/>
    <col min="9730" max="9730" width="36.88671875" style="17" customWidth="1"/>
    <col min="9731" max="9731" width="29.44140625" style="17" customWidth="1"/>
    <col min="9732" max="9733" width="13.44140625" style="17" customWidth="1"/>
    <col min="9734" max="9734" width="28.6640625" style="17" customWidth="1"/>
    <col min="9735" max="9984" width="8.88671875" style="17"/>
    <col min="9985" max="9985" width="16.33203125" style="17" customWidth="1"/>
    <col min="9986" max="9986" width="36.88671875" style="17" customWidth="1"/>
    <col min="9987" max="9987" width="29.44140625" style="17" customWidth="1"/>
    <col min="9988" max="9989" width="13.44140625" style="17" customWidth="1"/>
    <col min="9990" max="9990" width="28.6640625" style="17" customWidth="1"/>
    <col min="9991" max="10240" width="8.88671875" style="17"/>
    <col min="10241" max="10241" width="16.33203125" style="17" customWidth="1"/>
    <col min="10242" max="10242" width="36.88671875" style="17" customWidth="1"/>
    <col min="10243" max="10243" width="29.44140625" style="17" customWidth="1"/>
    <col min="10244" max="10245" width="13.44140625" style="17" customWidth="1"/>
    <col min="10246" max="10246" width="28.6640625" style="17" customWidth="1"/>
    <col min="10247" max="10496" width="8.88671875" style="17"/>
    <col min="10497" max="10497" width="16.33203125" style="17" customWidth="1"/>
    <col min="10498" max="10498" width="36.88671875" style="17" customWidth="1"/>
    <col min="10499" max="10499" width="29.44140625" style="17" customWidth="1"/>
    <col min="10500" max="10501" width="13.44140625" style="17" customWidth="1"/>
    <col min="10502" max="10502" width="28.6640625" style="17" customWidth="1"/>
    <col min="10503" max="10752" width="8.88671875" style="17"/>
    <col min="10753" max="10753" width="16.33203125" style="17" customWidth="1"/>
    <col min="10754" max="10754" width="36.88671875" style="17" customWidth="1"/>
    <col min="10755" max="10755" width="29.44140625" style="17" customWidth="1"/>
    <col min="10756" max="10757" width="13.44140625" style="17" customWidth="1"/>
    <col min="10758" max="10758" width="28.6640625" style="17" customWidth="1"/>
    <col min="10759" max="11008" width="8.88671875" style="17"/>
    <col min="11009" max="11009" width="16.33203125" style="17" customWidth="1"/>
    <col min="11010" max="11010" width="36.88671875" style="17" customWidth="1"/>
    <col min="11011" max="11011" width="29.44140625" style="17" customWidth="1"/>
    <col min="11012" max="11013" width="13.44140625" style="17" customWidth="1"/>
    <col min="11014" max="11014" width="28.6640625" style="17" customWidth="1"/>
    <col min="11015" max="11264" width="8.88671875" style="17"/>
    <col min="11265" max="11265" width="16.33203125" style="17" customWidth="1"/>
    <col min="11266" max="11266" width="36.88671875" style="17" customWidth="1"/>
    <col min="11267" max="11267" width="29.44140625" style="17" customWidth="1"/>
    <col min="11268" max="11269" width="13.44140625" style="17" customWidth="1"/>
    <col min="11270" max="11270" width="28.6640625" style="17" customWidth="1"/>
    <col min="11271" max="11520" width="8.88671875" style="17"/>
    <col min="11521" max="11521" width="16.33203125" style="17" customWidth="1"/>
    <col min="11522" max="11522" width="36.88671875" style="17" customWidth="1"/>
    <col min="11523" max="11523" width="29.44140625" style="17" customWidth="1"/>
    <col min="11524" max="11525" width="13.44140625" style="17" customWidth="1"/>
    <col min="11526" max="11526" width="28.6640625" style="17" customWidth="1"/>
    <col min="11527" max="11776" width="8.88671875" style="17"/>
    <col min="11777" max="11777" width="16.33203125" style="17" customWidth="1"/>
    <col min="11778" max="11778" width="36.88671875" style="17" customWidth="1"/>
    <col min="11779" max="11779" width="29.44140625" style="17" customWidth="1"/>
    <col min="11780" max="11781" width="13.44140625" style="17" customWidth="1"/>
    <col min="11782" max="11782" width="28.6640625" style="17" customWidth="1"/>
    <col min="11783" max="12032" width="8.88671875" style="17"/>
    <col min="12033" max="12033" width="16.33203125" style="17" customWidth="1"/>
    <col min="12034" max="12034" width="36.88671875" style="17" customWidth="1"/>
    <col min="12035" max="12035" width="29.44140625" style="17" customWidth="1"/>
    <col min="12036" max="12037" width="13.44140625" style="17" customWidth="1"/>
    <col min="12038" max="12038" width="28.6640625" style="17" customWidth="1"/>
    <col min="12039" max="12288" width="8.88671875" style="17"/>
    <col min="12289" max="12289" width="16.33203125" style="17" customWidth="1"/>
    <col min="12290" max="12290" width="36.88671875" style="17" customWidth="1"/>
    <col min="12291" max="12291" width="29.44140625" style="17" customWidth="1"/>
    <col min="12292" max="12293" width="13.44140625" style="17" customWidth="1"/>
    <col min="12294" max="12294" width="28.6640625" style="17" customWidth="1"/>
    <col min="12295" max="12544" width="8.88671875" style="17"/>
    <col min="12545" max="12545" width="16.33203125" style="17" customWidth="1"/>
    <col min="12546" max="12546" width="36.88671875" style="17" customWidth="1"/>
    <col min="12547" max="12547" width="29.44140625" style="17" customWidth="1"/>
    <col min="12548" max="12549" width="13.44140625" style="17" customWidth="1"/>
    <col min="12550" max="12550" width="28.6640625" style="17" customWidth="1"/>
    <col min="12551" max="12800" width="8.88671875" style="17"/>
    <col min="12801" max="12801" width="16.33203125" style="17" customWidth="1"/>
    <col min="12802" max="12802" width="36.88671875" style="17" customWidth="1"/>
    <col min="12803" max="12803" width="29.44140625" style="17" customWidth="1"/>
    <col min="12804" max="12805" width="13.44140625" style="17" customWidth="1"/>
    <col min="12806" max="12806" width="28.6640625" style="17" customWidth="1"/>
    <col min="12807" max="13056" width="8.88671875" style="17"/>
    <col min="13057" max="13057" width="16.33203125" style="17" customWidth="1"/>
    <col min="13058" max="13058" width="36.88671875" style="17" customWidth="1"/>
    <col min="13059" max="13059" width="29.44140625" style="17" customWidth="1"/>
    <col min="13060" max="13061" width="13.44140625" style="17" customWidth="1"/>
    <col min="13062" max="13062" width="28.6640625" style="17" customWidth="1"/>
    <col min="13063" max="13312" width="8.88671875" style="17"/>
    <col min="13313" max="13313" width="16.33203125" style="17" customWidth="1"/>
    <col min="13314" max="13314" width="36.88671875" style="17" customWidth="1"/>
    <col min="13315" max="13315" width="29.44140625" style="17" customWidth="1"/>
    <col min="13316" max="13317" width="13.44140625" style="17" customWidth="1"/>
    <col min="13318" max="13318" width="28.6640625" style="17" customWidth="1"/>
    <col min="13319" max="13568" width="8.88671875" style="17"/>
    <col min="13569" max="13569" width="16.33203125" style="17" customWidth="1"/>
    <col min="13570" max="13570" width="36.88671875" style="17" customWidth="1"/>
    <col min="13571" max="13571" width="29.44140625" style="17" customWidth="1"/>
    <col min="13572" max="13573" width="13.44140625" style="17" customWidth="1"/>
    <col min="13574" max="13574" width="28.6640625" style="17" customWidth="1"/>
    <col min="13575" max="13824" width="8.88671875" style="17"/>
    <col min="13825" max="13825" width="16.33203125" style="17" customWidth="1"/>
    <col min="13826" max="13826" width="36.88671875" style="17" customWidth="1"/>
    <col min="13827" max="13827" width="29.44140625" style="17" customWidth="1"/>
    <col min="13828" max="13829" width="13.44140625" style="17" customWidth="1"/>
    <col min="13830" max="13830" width="28.6640625" style="17" customWidth="1"/>
    <col min="13831" max="14080" width="8.88671875" style="17"/>
    <col min="14081" max="14081" width="16.33203125" style="17" customWidth="1"/>
    <col min="14082" max="14082" width="36.88671875" style="17" customWidth="1"/>
    <col min="14083" max="14083" width="29.44140625" style="17" customWidth="1"/>
    <col min="14084" max="14085" width="13.44140625" style="17" customWidth="1"/>
    <col min="14086" max="14086" width="28.6640625" style="17" customWidth="1"/>
    <col min="14087" max="14336" width="8.88671875" style="17"/>
    <col min="14337" max="14337" width="16.33203125" style="17" customWidth="1"/>
    <col min="14338" max="14338" width="36.88671875" style="17" customWidth="1"/>
    <col min="14339" max="14339" width="29.44140625" style="17" customWidth="1"/>
    <col min="14340" max="14341" width="13.44140625" style="17" customWidth="1"/>
    <col min="14342" max="14342" width="28.6640625" style="17" customWidth="1"/>
    <col min="14343" max="14592" width="8.88671875" style="17"/>
    <col min="14593" max="14593" width="16.33203125" style="17" customWidth="1"/>
    <col min="14594" max="14594" width="36.88671875" style="17" customWidth="1"/>
    <col min="14595" max="14595" width="29.44140625" style="17" customWidth="1"/>
    <col min="14596" max="14597" width="13.44140625" style="17" customWidth="1"/>
    <col min="14598" max="14598" width="28.6640625" style="17" customWidth="1"/>
    <col min="14599" max="14848" width="8.88671875" style="17"/>
    <col min="14849" max="14849" width="16.33203125" style="17" customWidth="1"/>
    <col min="14850" max="14850" width="36.88671875" style="17" customWidth="1"/>
    <col min="14851" max="14851" width="29.44140625" style="17" customWidth="1"/>
    <col min="14852" max="14853" width="13.44140625" style="17" customWidth="1"/>
    <col min="14854" max="14854" width="28.6640625" style="17" customWidth="1"/>
    <col min="14855" max="15104" width="8.88671875" style="17"/>
    <col min="15105" max="15105" width="16.33203125" style="17" customWidth="1"/>
    <col min="15106" max="15106" width="36.88671875" style="17" customWidth="1"/>
    <col min="15107" max="15107" width="29.44140625" style="17" customWidth="1"/>
    <col min="15108" max="15109" width="13.44140625" style="17" customWidth="1"/>
    <col min="15110" max="15110" width="28.6640625" style="17" customWidth="1"/>
    <col min="15111" max="15360" width="8.88671875" style="17"/>
    <col min="15361" max="15361" width="16.33203125" style="17" customWidth="1"/>
    <col min="15362" max="15362" width="36.88671875" style="17" customWidth="1"/>
    <col min="15363" max="15363" width="29.44140625" style="17" customWidth="1"/>
    <col min="15364" max="15365" width="13.44140625" style="17" customWidth="1"/>
    <col min="15366" max="15366" width="28.6640625" style="17" customWidth="1"/>
    <col min="15367" max="15616" width="8.88671875" style="17"/>
    <col min="15617" max="15617" width="16.33203125" style="17" customWidth="1"/>
    <col min="15618" max="15618" width="36.88671875" style="17" customWidth="1"/>
    <col min="15619" max="15619" width="29.44140625" style="17" customWidth="1"/>
    <col min="15620" max="15621" width="13.44140625" style="17" customWidth="1"/>
    <col min="15622" max="15622" width="28.6640625" style="17" customWidth="1"/>
    <col min="15623" max="15872" width="8.88671875" style="17"/>
    <col min="15873" max="15873" width="16.33203125" style="17" customWidth="1"/>
    <col min="15874" max="15874" width="36.88671875" style="17" customWidth="1"/>
    <col min="15875" max="15875" width="29.44140625" style="17" customWidth="1"/>
    <col min="15876" max="15877" width="13.44140625" style="17" customWidth="1"/>
    <col min="15878" max="15878" width="28.6640625" style="17" customWidth="1"/>
    <col min="15879" max="16128" width="8.88671875" style="17"/>
    <col min="16129" max="16129" width="16.33203125" style="17" customWidth="1"/>
    <col min="16130" max="16130" width="36.88671875" style="17" customWidth="1"/>
    <col min="16131" max="16131" width="29.44140625" style="17" customWidth="1"/>
    <col min="16132" max="16133" width="13.44140625" style="17" customWidth="1"/>
    <col min="16134" max="16134" width="28.6640625" style="17" customWidth="1"/>
    <col min="16135" max="16384" width="8.88671875" style="17"/>
  </cols>
  <sheetData>
    <row r="1" spans="1:6" ht="31.5" customHeight="1" x14ac:dyDescent="0.3">
      <c r="A1" s="338" t="s">
        <v>519</v>
      </c>
      <c r="B1" s="339"/>
      <c r="C1" s="339"/>
      <c r="D1" s="339"/>
      <c r="E1" s="339"/>
      <c r="F1" s="340"/>
    </row>
    <row r="2" spans="1:6" ht="34.799999999999997" x14ac:dyDescent="0.3">
      <c r="A2" s="42" t="s">
        <v>0</v>
      </c>
      <c r="B2" s="43" t="s">
        <v>1</v>
      </c>
      <c r="C2" s="43" t="s">
        <v>2</v>
      </c>
      <c r="D2" s="43" t="s">
        <v>14</v>
      </c>
      <c r="E2" s="82" t="s">
        <v>15</v>
      </c>
      <c r="F2" s="83" t="s">
        <v>4</v>
      </c>
    </row>
    <row r="3" spans="1:6" ht="17.399999999999999" x14ac:dyDescent="0.3">
      <c r="A3" s="42">
        <v>1</v>
      </c>
      <c r="B3" s="43">
        <v>2</v>
      </c>
      <c r="C3" s="42">
        <v>3</v>
      </c>
      <c r="D3" s="43">
        <v>4</v>
      </c>
      <c r="E3" s="42">
        <v>5</v>
      </c>
      <c r="F3" s="43">
        <v>6</v>
      </c>
    </row>
    <row r="4" spans="1:6" s="18" customFormat="1" ht="48.75" customHeight="1" x14ac:dyDescent="0.3">
      <c r="A4" s="73">
        <v>1</v>
      </c>
      <c r="B4" s="74" t="s">
        <v>19</v>
      </c>
      <c r="C4" s="74" t="s">
        <v>87</v>
      </c>
      <c r="D4" s="157" t="s">
        <v>163</v>
      </c>
      <c r="E4" s="159">
        <v>5.5994492144997819E-3</v>
      </c>
      <c r="F4" s="162" t="s">
        <v>6</v>
      </c>
    </row>
    <row r="5" spans="1:6" s="18" customFormat="1" ht="36" x14ac:dyDescent="0.3">
      <c r="A5" s="73">
        <v>2</v>
      </c>
      <c r="B5" s="74" t="s">
        <v>37</v>
      </c>
      <c r="C5" s="74" t="s">
        <v>87</v>
      </c>
      <c r="D5" s="158" t="s">
        <v>164</v>
      </c>
      <c r="E5" s="160">
        <v>-1.6056442998051822E-3</v>
      </c>
      <c r="F5" s="163" t="s">
        <v>11</v>
      </c>
    </row>
    <row r="6" spans="1:6" s="18" customFormat="1" ht="36" x14ac:dyDescent="0.3">
      <c r="A6" s="73">
        <v>3</v>
      </c>
      <c r="B6" s="74" t="s">
        <v>38</v>
      </c>
      <c r="C6" s="74" t="s">
        <v>87</v>
      </c>
      <c r="D6" s="157" t="s">
        <v>165</v>
      </c>
      <c r="E6" s="159">
        <v>-2.1770742734651856E-4</v>
      </c>
      <c r="F6" s="162" t="s">
        <v>11</v>
      </c>
    </row>
    <row r="7" spans="1:6" s="18" customFormat="1" ht="36" x14ac:dyDescent="0.3">
      <c r="A7" s="73">
        <v>4</v>
      </c>
      <c r="B7" s="74" t="s">
        <v>20</v>
      </c>
      <c r="C7" s="74" t="s">
        <v>87</v>
      </c>
      <c r="D7" s="158" t="s">
        <v>166</v>
      </c>
      <c r="E7" s="160">
        <v>-6.1119708500270179E-3</v>
      </c>
      <c r="F7" s="163" t="s">
        <v>11</v>
      </c>
    </row>
    <row r="8" spans="1:6" s="18" customFormat="1" ht="36" x14ac:dyDescent="0.3">
      <c r="A8" s="73">
        <v>5</v>
      </c>
      <c r="B8" s="74" t="s">
        <v>39</v>
      </c>
      <c r="C8" s="74" t="s">
        <v>87</v>
      </c>
      <c r="D8" s="157" t="s">
        <v>167</v>
      </c>
      <c r="E8" s="159">
        <v>1.0103739582890511E-2</v>
      </c>
      <c r="F8" s="162" t="s">
        <v>6</v>
      </c>
    </row>
    <row r="9" spans="1:6" s="18" customFormat="1" ht="36" x14ac:dyDescent="0.3">
      <c r="A9" s="73">
        <v>6</v>
      </c>
      <c r="B9" s="74" t="s">
        <v>40</v>
      </c>
      <c r="C9" s="74" t="s">
        <v>87</v>
      </c>
      <c r="D9" s="158" t="s">
        <v>168</v>
      </c>
      <c r="E9" s="160">
        <v>1.649954925112258E-2</v>
      </c>
      <c r="F9" s="163" t="s">
        <v>6</v>
      </c>
    </row>
    <row r="10" spans="1:6" s="18" customFormat="1" ht="36" x14ac:dyDescent="0.3">
      <c r="A10" s="73">
        <v>7</v>
      </c>
      <c r="B10" s="74" t="s">
        <v>23</v>
      </c>
      <c r="C10" s="74" t="s">
        <v>87</v>
      </c>
      <c r="D10" s="157" t="s">
        <v>169</v>
      </c>
      <c r="E10" s="159">
        <v>-7.2128329483194843E-4</v>
      </c>
      <c r="F10" s="162" t="s">
        <v>11</v>
      </c>
    </row>
    <row r="11" spans="1:6" s="18" customFormat="1" ht="36" x14ac:dyDescent="0.3">
      <c r="A11" s="73">
        <v>8</v>
      </c>
      <c r="B11" s="74" t="s">
        <v>117</v>
      </c>
      <c r="C11" s="74" t="s">
        <v>87</v>
      </c>
      <c r="D11" s="158" t="s">
        <v>170</v>
      </c>
      <c r="E11" s="160">
        <v>4.6215569090108342E-3</v>
      </c>
      <c r="F11" s="163" t="s">
        <v>6</v>
      </c>
    </row>
    <row r="12" spans="1:6" s="18" customFormat="1" ht="36" x14ac:dyDescent="0.3">
      <c r="A12" s="73">
        <v>9</v>
      </c>
      <c r="B12" s="74" t="s">
        <v>42</v>
      </c>
      <c r="C12" s="74" t="s">
        <v>87</v>
      </c>
      <c r="D12" s="157" t="s">
        <v>171</v>
      </c>
      <c r="E12" s="159">
        <v>4.6917575391166866E-3</v>
      </c>
      <c r="F12" s="162" t="s">
        <v>6</v>
      </c>
    </row>
    <row r="13" spans="1:6" s="18" customFormat="1" ht="36" x14ac:dyDescent="0.3">
      <c r="A13" s="73">
        <v>10</v>
      </c>
      <c r="B13" s="74" t="s">
        <v>24</v>
      </c>
      <c r="C13" s="74" t="s">
        <v>87</v>
      </c>
      <c r="D13" s="158" t="s">
        <v>172</v>
      </c>
      <c r="E13" s="160">
        <v>-3.518274370407401E-3</v>
      </c>
      <c r="F13" s="163" t="s">
        <v>11</v>
      </c>
    </row>
    <row r="14" spans="1:6" s="18" customFormat="1" ht="36" x14ac:dyDescent="0.3">
      <c r="A14" s="73">
        <v>11</v>
      </c>
      <c r="B14" s="74" t="s">
        <v>43</v>
      </c>
      <c r="C14" s="74" t="s">
        <v>87</v>
      </c>
      <c r="D14" s="157" t="s">
        <v>173</v>
      </c>
      <c r="E14" s="159">
        <v>-9.2763103528944318E-4</v>
      </c>
      <c r="F14" s="162" t="s">
        <v>11</v>
      </c>
    </row>
    <row r="15" spans="1:6" s="18" customFormat="1" ht="36" x14ac:dyDescent="0.3">
      <c r="A15" s="73">
        <v>12</v>
      </c>
      <c r="B15" s="74" t="s">
        <v>44</v>
      </c>
      <c r="C15" s="74" t="s">
        <v>87</v>
      </c>
      <c r="D15" s="158" t="s">
        <v>174</v>
      </c>
      <c r="E15" s="160">
        <v>4.1133286109747806E-3</v>
      </c>
      <c r="F15" s="163" t="s">
        <v>6</v>
      </c>
    </row>
    <row r="16" spans="1:6" s="18" customFormat="1" ht="36" x14ac:dyDescent="0.3">
      <c r="A16" s="73">
        <v>13</v>
      </c>
      <c r="B16" s="74" t="s">
        <v>45</v>
      </c>
      <c r="C16" s="74" t="s">
        <v>87</v>
      </c>
      <c r="D16" s="157" t="s">
        <v>175</v>
      </c>
      <c r="E16" s="159">
        <v>-6.0350278282443161E-3</v>
      </c>
      <c r="F16" s="162" t="s">
        <v>11</v>
      </c>
    </row>
    <row r="17" spans="1:6" s="18" customFormat="1" ht="36" x14ac:dyDescent="0.3">
      <c r="A17" s="73">
        <v>14</v>
      </c>
      <c r="B17" s="74" t="s">
        <v>56</v>
      </c>
      <c r="C17" s="74" t="s">
        <v>87</v>
      </c>
      <c r="D17" s="158" t="s">
        <v>176</v>
      </c>
      <c r="E17" s="161">
        <v>2.4501582975154819E-4</v>
      </c>
      <c r="F17" s="163" t="s">
        <v>6</v>
      </c>
    </row>
    <row r="18" spans="1:6" s="18" customFormat="1" ht="36" x14ac:dyDescent="0.3">
      <c r="A18" s="73">
        <v>15</v>
      </c>
      <c r="B18" s="74" t="s">
        <v>25</v>
      </c>
      <c r="C18" s="74" t="s">
        <v>87</v>
      </c>
      <c r="D18" s="157" t="s">
        <v>177</v>
      </c>
      <c r="E18" s="159">
        <v>2.9275924983180254E-3</v>
      </c>
      <c r="F18" s="162" t="s">
        <v>6</v>
      </c>
    </row>
    <row r="19" spans="1:6" ht="36" x14ac:dyDescent="0.3">
      <c r="A19" s="73">
        <v>16</v>
      </c>
      <c r="B19" s="74" t="s">
        <v>47</v>
      </c>
      <c r="C19" s="74" t="s">
        <v>87</v>
      </c>
      <c r="D19" s="158" t="s">
        <v>178</v>
      </c>
      <c r="E19" s="160">
        <v>-1.3505014375668558E-2</v>
      </c>
      <c r="F19" s="163" t="s">
        <v>11</v>
      </c>
    </row>
    <row r="20" spans="1:6" ht="36" x14ac:dyDescent="0.3">
      <c r="A20" s="73">
        <v>17</v>
      </c>
      <c r="B20" s="74" t="s">
        <v>57</v>
      </c>
      <c r="C20" s="74" t="s">
        <v>87</v>
      </c>
      <c r="D20" s="157" t="s">
        <v>179</v>
      </c>
      <c r="E20" s="159"/>
      <c r="F20" s="162"/>
    </row>
    <row r="21" spans="1:6" ht="36" x14ac:dyDescent="0.3">
      <c r="A21" s="73">
        <v>18</v>
      </c>
      <c r="B21" s="74" t="s">
        <v>49</v>
      </c>
      <c r="C21" s="74" t="s">
        <v>87</v>
      </c>
      <c r="D21" s="158" t="s">
        <v>180</v>
      </c>
      <c r="E21" s="160">
        <v>-1.3505014375668558E-2</v>
      </c>
      <c r="F21" s="163" t="s">
        <v>11</v>
      </c>
    </row>
    <row r="22" spans="1:6" ht="36" x14ac:dyDescent="0.3">
      <c r="A22" s="73">
        <v>19</v>
      </c>
      <c r="B22" s="74" t="s">
        <v>50</v>
      </c>
      <c r="C22" s="74" t="s">
        <v>87</v>
      </c>
      <c r="D22" s="157" t="s">
        <v>181</v>
      </c>
      <c r="E22" s="159">
        <v>-1.3505014375668558E-2</v>
      </c>
      <c r="F22" s="162" t="s">
        <v>11</v>
      </c>
    </row>
    <row r="23" spans="1:6" ht="36" x14ac:dyDescent="0.3">
      <c r="A23" s="73">
        <v>20</v>
      </c>
      <c r="B23" s="74" t="s">
        <v>51</v>
      </c>
      <c r="C23" s="74" t="s">
        <v>87</v>
      </c>
      <c r="D23" s="158" t="s">
        <v>182</v>
      </c>
      <c r="E23" s="160">
        <v>-6.6576719321665293E-3</v>
      </c>
      <c r="F23" s="163" t="s">
        <v>11</v>
      </c>
    </row>
    <row r="24" spans="1:6" ht="36" x14ac:dyDescent="0.3">
      <c r="A24" s="73">
        <v>21</v>
      </c>
      <c r="B24" s="74" t="s">
        <v>52</v>
      </c>
      <c r="C24" s="74" t="s">
        <v>87</v>
      </c>
      <c r="D24" s="157" t="s">
        <v>183</v>
      </c>
      <c r="E24" s="159">
        <v>5.4469468359666685E-3</v>
      </c>
      <c r="F24" s="162" t="s">
        <v>6</v>
      </c>
    </row>
    <row r="25" spans="1:6" ht="36" x14ac:dyDescent="0.3">
      <c r="A25" s="73">
        <v>22</v>
      </c>
      <c r="B25" s="74" t="s">
        <v>58</v>
      </c>
      <c r="C25" s="74" t="s">
        <v>87</v>
      </c>
      <c r="D25" s="158" t="s">
        <v>184</v>
      </c>
      <c r="E25" s="160">
        <v>-1.3505014375668558E-2</v>
      </c>
      <c r="F25" s="163" t="s">
        <v>11</v>
      </c>
    </row>
    <row r="26" spans="1:6" ht="36" x14ac:dyDescent="0.3">
      <c r="A26" s="73">
        <v>23</v>
      </c>
      <c r="B26" s="74" t="s">
        <v>54</v>
      </c>
      <c r="C26" s="74" t="s">
        <v>87</v>
      </c>
      <c r="D26" s="157" t="s">
        <v>185</v>
      </c>
      <c r="E26" s="159">
        <v>-9.2959172735544021E-3</v>
      </c>
      <c r="F26" s="162" t="s">
        <v>11</v>
      </c>
    </row>
    <row r="27" spans="1:6" ht="36" x14ac:dyDescent="0.3">
      <c r="A27" s="73">
        <v>24</v>
      </c>
      <c r="B27" s="74" t="s">
        <v>55</v>
      </c>
      <c r="C27" s="74" t="s">
        <v>87</v>
      </c>
      <c r="D27" s="158" t="s">
        <v>186</v>
      </c>
      <c r="E27" s="160">
        <v>-4.816916803763352E-3</v>
      </c>
      <c r="F27" s="163" t="s">
        <v>11</v>
      </c>
    </row>
    <row r="28" spans="1:6" ht="36" x14ac:dyDescent="0.3">
      <c r="A28" s="73">
        <v>25</v>
      </c>
      <c r="B28" s="74" t="s">
        <v>21</v>
      </c>
      <c r="C28" s="74" t="s">
        <v>87</v>
      </c>
      <c r="D28" s="157" t="s">
        <v>187</v>
      </c>
      <c r="E28" s="159">
        <v>-1.2686577259918216E-2</v>
      </c>
      <c r="F28" s="162" t="s">
        <v>11</v>
      </c>
    </row>
  </sheetData>
  <mergeCells count="1">
    <mergeCell ref="A1:F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zoomScale="70" zoomScaleNormal="70" workbookViewId="0">
      <selection sqref="A1:F1"/>
    </sheetView>
  </sheetViews>
  <sheetFormatPr defaultColWidth="13.44140625" defaultRowHeight="14.4" x14ac:dyDescent="0.3"/>
  <cols>
    <col min="1" max="1" width="10.88671875" style="20" customWidth="1"/>
    <col min="2" max="2" width="35.33203125" style="20" customWidth="1"/>
    <col min="3" max="3" width="84.5546875" style="20" customWidth="1"/>
    <col min="4" max="4" width="48" style="20" customWidth="1"/>
    <col min="5" max="5" width="18.6640625" style="20" customWidth="1"/>
    <col min="6" max="6" width="15.88671875" style="20" customWidth="1"/>
    <col min="7" max="16384" width="13.44140625" style="20"/>
  </cols>
  <sheetData>
    <row r="1" spans="1:12" ht="48" customHeight="1" x14ac:dyDescent="0.3">
      <c r="A1" s="341" t="s">
        <v>520</v>
      </c>
      <c r="B1" s="342"/>
      <c r="C1" s="342"/>
      <c r="D1" s="342"/>
      <c r="E1" s="342"/>
      <c r="F1" s="342"/>
      <c r="G1" s="19"/>
      <c r="H1" s="19"/>
      <c r="I1" s="19"/>
      <c r="J1" s="19"/>
      <c r="K1" s="19"/>
      <c r="L1" s="19"/>
    </row>
    <row r="2" spans="1:12" ht="20.399999999999999" x14ac:dyDescent="0.3">
      <c r="A2" s="295" t="s">
        <v>207</v>
      </c>
      <c r="B2" s="295" t="s">
        <v>208</v>
      </c>
      <c r="C2" s="296" t="s">
        <v>209</v>
      </c>
      <c r="D2" s="296" t="s">
        <v>210</v>
      </c>
      <c r="E2" s="170" t="s">
        <v>211</v>
      </c>
      <c r="F2" s="296" t="s">
        <v>212</v>
      </c>
      <c r="G2" s="19"/>
      <c r="H2" s="21"/>
      <c r="I2" s="22"/>
      <c r="J2" s="19"/>
      <c r="K2" s="21"/>
      <c r="L2" s="19"/>
    </row>
    <row r="3" spans="1:12" ht="21" x14ac:dyDescent="0.4">
      <c r="A3" s="171" t="s">
        <v>213</v>
      </c>
      <c r="B3" s="172" t="s">
        <v>81</v>
      </c>
      <c r="C3" s="173">
        <v>18328</v>
      </c>
      <c r="D3" s="173">
        <v>1023</v>
      </c>
      <c r="E3" s="174">
        <v>5.5816237450894805E-2</v>
      </c>
      <c r="F3" s="175" t="s">
        <v>214</v>
      </c>
      <c r="G3" s="19"/>
      <c r="H3" s="21"/>
      <c r="I3" s="22"/>
      <c r="J3" s="19"/>
      <c r="K3" s="21"/>
      <c r="L3" s="19"/>
    </row>
    <row r="4" spans="1:12" ht="21" x14ac:dyDescent="0.4">
      <c r="A4" s="171" t="s">
        <v>215</v>
      </c>
      <c r="B4" s="176" t="s">
        <v>79</v>
      </c>
      <c r="C4" s="173">
        <v>2460</v>
      </c>
      <c r="D4" s="173">
        <v>145</v>
      </c>
      <c r="E4" s="174">
        <v>5.894308943089431E-2</v>
      </c>
      <c r="F4" s="175" t="s">
        <v>214</v>
      </c>
      <c r="G4" s="23"/>
      <c r="H4" s="24"/>
      <c r="I4" s="25"/>
      <c r="J4" s="23"/>
      <c r="K4" s="24"/>
      <c r="L4" s="19"/>
    </row>
    <row r="5" spans="1:12" ht="21" x14ac:dyDescent="0.4">
      <c r="A5" s="171" t="s">
        <v>216</v>
      </c>
      <c r="B5" s="172" t="s">
        <v>84</v>
      </c>
      <c r="C5" s="173">
        <v>156</v>
      </c>
      <c r="D5" s="173">
        <v>23</v>
      </c>
      <c r="E5" s="174">
        <v>0.14743589743589744</v>
      </c>
      <c r="F5" s="175" t="s">
        <v>122</v>
      </c>
      <c r="G5" s="23"/>
      <c r="H5" s="24"/>
      <c r="I5" s="25"/>
      <c r="J5" s="23"/>
      <c r="K5" s="24"/>
      <c r="L5" s="19"/>
    </row>
    <row r="6" spans="1:12" ht="21" x14ac:dyDescent="0.4">
      <c r="A6" s="177" t="s">
        <v>217</v>
      </c>
      <c r="B6" s="178" t="s">
        <v>78</v>
      </c>
      <c r="C6" s="179">
        <v>2727</v>
      </c>
      <c r="D6" s="179">
        <v>337</v>
      </c>
      <c r="E6" s="180">
        <v>0.12357902456912358</v>
      </c>
      <c r="F6" s="181" t="s">
        <v>9</v>
      </c>
      <c r="G6" s="23"/>
      <c r="H6" s="24"/>
      <c r="I6" s="25"/>
      <c r="J6" s="23"/>
      <c r="K6" s="24"/>
      <c r="L6" s="19"/>
    </row>
    <row r="7" spans="1:12" ht="21" x14ac:dyDescent="0.4">
      <c r="A7" s="171" t="s">
        <v>218</v>
      </c>
      <c r="B7" s="172" t="s">
        <v>80</v>
      </c>
      <c r="C7" s="173">
        <v>369</v>
      </c>
      <c r="D7" s="173">
        <v>28</v>
      </c>
      <c r="E7" s="174">
        <v>7.5880758807588072E-2</v>
      </c>
      <c r="F7" s="175" t="s">
        <v>214</v>
      </c>
      <c r="G7" s="23"/>
      <c r="H7" s="24"/>
      <c r="I7" s="25"/>
      <c r="J7" s="23"/>
      <c r="K7" s="24"/>
      <c r="L7" s="19"/>
    </row>
    <row r="8" spans="1:12" ht="42" x14ac:dyDescent="0.4">
      <c r="A8" s="171" t="s">
        <v>219</v>
      </c>
      <c r="B8" s="172" t="s">
        <v>60</v>
      </c>
      <c r="C8" s="173">
        <v>7984</v>
      </c>
      <c r="D8" s="173">
        <v>348</v>
      </c>
      <c r="E8" s="174">
        <v>4.3587174348697397E-2</v>
      </c>
      <c r="F8" s="175" t="s">
        <v>220</v>
      </c>
      <c r="G8" s="23"/>
      <c r="H8" s="24"/>
      <c r="I8" s="25"/>
      <c r="J8" s="23"/>
      <c r="K8" s="24"/>
      <c r="L8" s="19"/>
    </row>
    <row r="9" spans="1:12" ht="21" x14ac:dyDescent="0.4">
      <c r="A9" s="177" t="s">
        <v>221</v>
      </c>
      <c r="B9" s="178" t="s">
        <v>35</v>
      </c>
      <c r="C9" s="179">
        <v>27894</v>
      </c>
      <c r="D9" s="179">
        <v>2264</v>
      </c>
      <c r="E9" s="180">
        <v>8.1164408116440809E-2</v>
      </c>
      <c r="F9" s="181" t="s">
        <v>6</v>
      </c>
      <c r="G9" s="23"/>
      <c r="H9" s="24"/>
      <c r="I9" s="25"/>
      <c r="J9" s="23"/>
      <c r="K9" s="24"/>
      <c r="L9" s="19"/>
    </row>
    <row r="10" spans="1:12" ht="42" x14ac:dyDescent="0.4">
      <c r="A10" s="177" t="s">
        <v>222</v>
      </c>
      <c r="B10" s="182" t="s">
        <v>61</v>
      </c>
      <c r="C10" s="179">
        <v>3481</v>
      </c>
      <c r="D10" s="179">
        <v>349</v>
      </c>
      <c r="E10" s="180">
        <v>0.10025854639471417</v>
      </c>
      <c r="F10" s="181" t="s">
        <v>9</v>
      </c>
      <c r="G10" s="23"/>
      <c r="H10" s="24"/>
      <c r="I10" s="25"/>
      <c r="J10" s="23"/>
      <c r="K10" s="24"/>
      <c r="L10" s="19"/>
    </row>
    <row r="11" spans="1:12" ht="42" x14ac:dyDescent="0.4">
      <c r="A11" s="177" t="s">
        <v>223</v>
      </c>
      <c r="B11" s="178" t="s">
        <v>62</v>
      </c>
      <c r="C11" s="179">
        <v>29391</v>
      </c>
      <c r="D11" s="179">
        <v>792</v>
      </c>
      <c r="E11" s="180">
        <v>2.6947024599367153E-2</v>
      </c>
      <c r="F11" s="181" t="s">
        <v>8</v>
      </c>
      <c r="G11" s="23"/>
      <c r="H11" s="24"/>
      <c r="I11" s="25"/>
      <c r="J11" s="23"/>
      <c r="K11" s="24"/>
      <c r="L11" s="19"/>
    </row>
    <row r="12" spans="1:12" ht="21" x14ac:dyDescent="0.4">
      <c r="A12" s="177" t="s">
        <v>224</v>
      </c>
      <c r="B12" s="178" t="s">
        <v>36</v>
      </c>
      <c r="C12" s="179">
        <v>6358</v>
      </c>
      <c r="D12" s="179">
        <v>267</v>
      </c>
      <c r="E12" s="180">
        <v>4.1994337842088704E-2</v>
      </c>
      <c r="F12" s="181" t="s">
        <v>11</v>
      </c>
      <c r="G12" s="25"/>
      <c r="H12" s="24"/>
      <c r="I12" s="25"/>
      <c r="J12" s="23"/>
      <c r="K12" s="24"/>
      <c r="L12" s="19"/>
    </row>
    <row r="13" spans="1:12" ht="21" x14ac:dyDescent="0.4">
      <c r="A13" s="183" t="s">
        <v>225</v>
      </c>
      <c r="B13" s="182" t="s">
        <v>63</v>
      </c>
      <c r="C13" s="179">
        <v>1590</v>
      </c>
      <c r="D13" s="179">
        <v>95</v>
      </c>
      <c r="E13" s="180">
        <v>5.9748427672955975E-2</v>
      </c>
      <c r="F13" s="181" t="s">
        <v>6</v>
      </c>
      <c r="G13" s="23"/>
      <c r="H13" s="24"/>
      <c r="I13" s="25"/>
      <c r="J13" s="23"/>
      <c r="K13" s="24"/>
      <c r="L13" s="19"/>
    </row>
    <row r="14" spans="1:12" ht="21" x14ac:dyDescent="0.4">
      <c r="A14" s="177" t="s">
        <v>226</v>
      </c>
      <c r="B14" s="182" t="s">
        <v>64</v>
      </c>
      <c r="C14" s="179">
        <v>5017</v>
      </c>
      <c r="D14" s="179">
        <v>679</v>
      </c>
      <c r="E14" s="180">
        <v>0.13533984452860276</v>
      </c>
      <c r="F14" s="181" t="s">
        <v>9</v>
      </c>
      <c r="G14" s="23"/>
      <c r="H14" s="24"/>
      <c r="I14" s="25"/>
      <c r="J14" s="23"/>
      <c r="K14" s="24"/>
      <c r="L14" s="19"/>
    </row>
    <row r="15" spans="1:12" ht="21" x14ac:dyDescent="0.4">
      <c r="A15" s="177" t="s">
        <v>227</v>
      </c>
      <c r="B15" s="182" t="s">
        <v>65</v>
      </c>
      <c r="C15" s="179">
        <v>2873</v>
      </c>
      <c r="D15" s="179">
        <v>276</v>
      </c>
      <c r="E15" s="180">
        <v>9.6066829098503309E-2</v>
      </c>
      <c r="F15" s="181" t="s">
        <v>9</v>
      </c>
      <c r="G15" s="23"/>
      <c r="H15" s="24"/>
      <c r="I15" s="25"/>
      <c r="J15" s="23"/>
      <c r="K15" s="24"/>
      <c r="L15" s="19"/>
    </row>
    <row r="16" spans="1:12" ht="21" x14ac:dyDescent="0.4">
      <c r="A16" s="177" t="s">
        <v>228</v>
      </c>
      <c r="B16" s="182" t="s">
        <v>66</v>
      </c>
      <c r="C16" s="179">
        <v>5635</v>
      </c>
      <c r="D16" s="179">
        <v>302</v>
      </c>
      <c r="E16" s="180">
        <v>5.3593611357586515E-2</v>
      </c>
      <c r="F16" s="181" t="s">
        <v>11</v>
      </c>
      <c r="G16" s="23"/>
      <c r="H16" s="24"/>
      <c r="I16" s="25"/>
      <c r="J16" s="23"/>
      <c r="K16" s="24"/>
      <c r="L16" s="19"/>
    </row>
    <row r="17" spans="1:12" ht="21" x14ac:dyDescent="0.4">
      <c r="A17" s="177" t="s">
        <v>229</v>
      </c>
      <c r="B17" s="182" t="s">
        <v>67</v>
      </c>
      <c r="C17" s="179">
        <v>5397</v>
      </c>
      <c r="D17" s="179">
        <v>302</v>
      </c>
      <c r="E17" s="180">
        <v>5.5957013155456738E-2</v>
      </c>
      <c r="F17" s="181" t="s">
        <v>6</v>
      </c>
      <c r="G17" s="23"/>
      <c r="H17" s="24"/>
      <c r="I17" s="25"/>
      <c r="J17" s="23"/>
      <c r="K17" s="24"/>
      <c r="L17" s="19"/>
    </row>
    <row r="18" spans="1:12" ht="21" x14ac:dyDescent="0.4">
      <c r="A18" s="171" t="s">
        <v>230</v>
      </c>
      <c r="B18" s="176" t="s">
        <v>68</v>
      </c>
      <c r="C18" s="173">
        <v>206</v>
      </c>
      <c r="D18" s="173">
        <v>1</v>
      </c>
      <c r="E18" s="174">
        <v>4.8543689320388345E-3</v>
      </c>
      <c r="F18" s="175" t="s">
        <v>122</v>
      </c>
      <c r="G18" s="23"/>
      <c r="H18" s="24"/>
      <c r="I18" s="25"/>
      <c r="J18" s="23"/>
      <c r="K18" s="24"/>
      <c r="L18" s="19"/>
    </row>
    <row r="19" spans="1:12" ht="84" x14ac:dyDescent="0.4">
      <c r="A19" s="171" t="s">
        <v>231</v>
      </c>
      <c r="B19" s="176" t="s">
        <v>69</v>
      </c>
      <c r="C19" s="173">
        <v>0</v>
      </c>
      <c r="D19" s="173">
        <v>0</v>
      </c>
      <c r="E19" s="174">
        <v>0</v>
      </c>
      <c r="F19" s="175" t="s">
        <v>122</v>
      </c>
      <c r="G19" s="19"/>
      <c r="H19" s="24"/>
      <c r="I19" s="26"/>
      <c r="J19" s="26"/>
      <c r="K19" s="24"/>
      <c r="L19" s="19"/>
    </row>
    <row r="20" spans="1:12" ht="21" x14ac:dyDescent="0.4">
      <c r="A20" s="171" t="s">
        <v>232</v>
      </c>
      <c r="B20" s="176" t="s">
        <v>70</v>
      </c>
      <c r="C20" s="173">
        <v>0</v>
      </c>
      <c r="D20" s="173">
        <v>0</v>
      </c>
      <c r="E20" s="174">
        <v>0</v>
      </c>
      <c r="F20" s="175" t="s">
        <v>122</v>
      </c>
    </row>
    <row r="21" spans="1:12" ht="21" x14ac:dyDescent="0.4">
      <c r="A21" s="171" t="s">
        <v>233</v>
      </c>
      <c r="B21" s="176" t="s">
        <v>71</v>
      </c>
      <c r="C21" s="173">
        <v>0</v>
      </c>
      <c r="D21" s="173">
        <v>0</v>
      </c>
      <c r="E21" s="174">
        <v>0</v>
      </c>
      <c r="F21" s="175" t="s">
        <v>122</v>
      </c>
      <c r="G21" s="33"/>
      <c r="H21" s="33"/>
      <c r="I21" s="33"/>
    </row>
    <row r="22" spans="1:12" ht="21" x14ac:dyDescent="0.4">
      <c r="A22" s="171" t="s">
        <v>234</v>
      </c>
      <c r="B22" s="176" t="s">
        <v>72</v>
      </c>
      <c r="C22" s="173">
        <v>319</v>
      </c>
      <c r="D22" s="173">
        <v>16</v>
      </c>
      <c r="E22" s="174">
        <v>5.0156739811912224E-2</v>
      </c>
      <c r="F22" s="175" t="s">
        <v>122</v>
      </c>
    </row>
    <row r="23" spans="1:12" ht="21" x14ac:dyDescent="0.4">
      <c r="A23" s="177" t="s">
        <v>235</v>
      </c>
      <c r="B23" s="182" t="s">
        <v>73</v>
      </c>
      <c r="C23" s="179">
        <v>526</v>
      </c>
      <c r="D23" s="179">
        <v>39</v>
      </c>
      <c r="E23" s="180">
        <v>7.4144486692015205E-2</v>
      </c>
      <c r="F23" s="181" t="s">
        <v>6</v>
      </c>
    </row>
    <row r="24" spans="1:12" ht="21" x14ac:dyDescent="0.4">
      <c r="A24" s="171" t="s">
        <v>236</v>
      </c>
      <c r="B24" s="176" t="s">
        <v>74</v>
      </c>
      <c r="C24" s="173">
        <v>0</v>
      </c>
      <c r="D24" s="173">
        <v>0</v>
      </c>
      <c r="E24" s="174">
        <v>0</v>
      </c>
      <c r="F24" s="175" t="s">
        <v>122</v>
      </c>
    </row>
    <row r="25" spans="1:12" ht="21" x14ac:dyDescent="0.4">
      <c r="A25" s="177" t="s">
        <v>237</v>
      </c>
      <c r="B25" s="182" t="s">
        <v>75</v>
      </c>
      <c r="C25" s="179">
        <v>310</v>
      </c>
      <c r="D25" s="179">
        <v>40</v>
      </c>
      <c r="E25" s="180">
        <v>0.12903225806451613</v>
      </c>
      <c r="F25" s="181" t="s">
        <v>9</v>
      </c>
    </row>
    <row r="26" spans="1:12" ht="21" x14ac:dyDescent="0.4">
      <c r="A26" s="177" t="s">
        <v>238</v>
      </c>
      <c r="B26" s="182" t="s">
        <v>76</v>
      </c>
      <c r="C26" s="179">
        <v>719</v>
      </c>
      <c r="D26" s="179">
        <v>94</v>
      </c>
      <c r="E26" s="180">
        <v>0.13073713490959665</v>
      </c>
      <c r="F26" s="181" t="s">
        <v>9</v>
      </c>
    </row>
    <row r="27" spans="1:12" ht="42" x14ac:dyDescent="0.4">
      <c r="A27" s="171" t="s">
        <v>239</v>
      </c>
      <c r="B27" s="176" t="s">
        <v>26</v>
      </c>
      <c r="C27" s="173">
        <v>6716</v>
      </c>
      <c r="D27" s="173">
        <v>91</v>
      </c>
      <c r="E27" s="174">
        <v>1.3549731983323406E-2</v>
      </c>
      <c r="F27" s="175" t="s">
        <v>240</v>
      </c>
    </row>
    <row r="28" spans="1:12" ht="20.399999999999999" x14ac:dyDescent="0.35">
      <c r="A28" s="343" t="s">
        <v>241</v>
      </c>
      <c r="B28" s="343"/>
      <c r="C28" s="184">
        <f>SUM(C3:C27)</f>
        <v>128456</v>
      </c>
      <c r="D28" s="184">
        <f>SUM(D3:D27)</f>
        <v>7511</v>
      </c>
      <c r="E28" s="185">
        <f>D28/C28</f>
        <v>5.8471383197359408E-2</v>
      </c>
      <c r="F28" s="296" t="s">
        <v>6</v>
      </c>
    </row>
    <row r="29" spans="1:12" ht="21" x14ac:dyDescent="0.3">
      <c r="A29" s="344" t="s">
        <v>123</v>
      </c>
      <c r="B29" s="344"/>
      <c r="C29" s="344"/>
      <c r="D29" s="344"/>
      <c r="E29" s="344"/>
      <c r="F29" s="344"/>
    </row>
    <row r="30" spans="1:12" ht="15" customHeight="1" x14ac:dyDescent="0.3">
      <c r="A30" s="108" t="s">
        <v>123</v>
      </c>
      <c r="B30" s="108"/>
      <c r="C30" s="108"/>
      <c r="D30" s="108"/>
    </row>
    <row r="31" spans="1:12" ht="15" customHeight="1" x14ac:dyDescent="0.3">
      <c r="A31" s="108"/>
      <c r="B31" s="108"/>
      <c r="C31" s="108"/>
      <c r="D31" s="108"/>
    </row>
    <row r="32" spans="1:12" ht="15" customHeight="1" x14ac:dyDescent="0.3">
      <c r="A32" s="108"/>
      <c r="B32" s="108"/>
      <c r="C32" s="108"/>
      <c r="D32" s="108"/>
    </row>
  </sheetData>
  <mergeCells count="3">
    <mergeCell ref="A1:F1"/>
    <mergeCell ref="A28:B28"/>
    <mergeCell ref="A29:F29"/>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70" zoomScaleNormal="70" workbookViewId="0">
      <selection activeCell="I29" sqref="I29"/>
    </sheetView>
  </sheetViews>
  <sheetFormatPr defaultColWidth="13.44140625" defaultRowHeight="14.4" x14ac:dyDescent="0.3"/>
  <cols>
    <col min="1" max="1" width="13.44140625" style="20"/>
    <col min="2" max="2" width="40.5546875" style="20" customWidth="1"/>
    <col min="3" max="3" width="51.109375" style="20" customWidth="1"/>
    <col min="4" max="4" width="48.109375" style="20" customWidth="1"/>
    <col min="5" max="5" width="17.33203125" style="20" customWidth="1"/>
    <col min="6" max="6" width="19.44140625" style="20" customWidth="1"/>
    <col min="7" max="8" width="13.44140625" style="20"/>
    <col min="9" max="9" width="16" style="20" customWidth="1"/>
    <col min="10" max="16384" width="13.44140625" style="20"/>
  </cols>
  <sheetData>
    <row r="1" spans="1:9" ht="40.5" customHeight="1" x14ac:dyDescent="0.3">
      <c r="A1" s="346" t="s">
        <v>521</v>
      </c>
      <c r="B1" s="346"/>
      <c r="C1" s="346"/>
      <c r="D1" s="346"/>
      <c r="E1" s="346"/>
      <c r="F1" s="346"/>
      <c r="G1" s="346"/>
      <c r="H1" s="346"/>
      <c r="I1" s="346"/>
    </row>
    <row r="2" spans="1:9" ht="20.399999999999999" x14ac:dyDescent="0.3">
      <c r="A2" s="347" t="s">
        <v>207</v>
      </c>
      <c r="B2" s="347" t="s">
        <v>208</v>
      </c>
      <c r="C2" s="348" t="s">
        <v>242</v>
      </c>
      <c r="D2" s="348"/>
      <c r="E2" s="348"/>
      <c r="F2" s="348" t="s">
        <v>243</v>
      </c>
      <c r="G2" s="348"/>
      <c r="H2" s="348"/>
      <c r="I2" s="348" t="s">
        <v>212</v>
      </c>
    </row>
    <row r="3" spans="1:9" ht="20.399999999999999" x14ac:dyDescent="0.3">
      <c r="A3" s="347"/>
      <c r="B3" s="347"/>
      <c r="C3" s="296" t="s">
        <v>244</v>
      </c>
      <c r="D3" s="296" t="s">
        <v>245</v>
      </c>
      <c r="E3" s="170" t="s">
        <v>211</v>
      </c>
      <c r="F3" s="186" t="s">
        <v>245</v>
      </c>
      <c r="G3" s="296" t="s">
        <v>246</v>
      </c>
      <c r="H3" s="170" t="s">
        <v>211</v>
      </c>
      <c r="I3" s="348"/>
    </row>
    <row r="4" spans="1:9" ht="21" x14ac:dyDescent="0.4">
      <c r="A4" s="171" t="s">
        <v>213</v>
      </c>
      <c r="B4" s="172" t="s">
        <v>81</v>
      </c>
      <c r="C4" s="187">
        <v>57807</v>
      </c>
      <c r="D4" s="187">
        <v>549</v>
      </c>
      <c r="E4" s="188">
        <v>9.4971197259847429E-3</v>
      </c>
      <c r="F4" s="187">
        <v>549</v>
      </c>
      <c r="G4" s="187">
        <v>168</v>
      </c>
      <c r="H4" s="189">
        <f t="shared" ref="H4:H19" si="0">G4/F4</f>
        <v>0.30601092896174864</v>
      </c>
      <c r="I4" s="175" t="s">
        <v>247</v>
      </c>
    </row>
    <row r="5" spans="1:9" ht="42" x14ac:dyDescent="0.4">
      <c r="A5" s="171" t="s">
        <v>215</v>
      </c>
      <c r="B5" s="176" t="s">
        <v>79</v>
      </c>
      <c r="C5" s="187">
        <v>14594</v>
      </c>
      <c r="D5" s="187">
        <v>57</v>
      </c>
      <c r="E5" s="188">
        <v>3.9057146772646292E-3</v>
      </c>
      <c r="F5" s="187">
        <v>57</v>
      </c>
      <c r="G5" s="187">
        <v>15</v>
      </c>
      <c r="H5" s="189">
        <f t="shared" si="0"/>
        <v>0.26315789473684209</v>
      </c>
      <c r="I5" s="175" t="s">
        <v>220</v>
      </c>
    </row>
    <row r="6" spans="1:9" ht="21" x14ac:dyDescent="0.4">
      <c r="A6" s="171" t="s">
        <v>216</v>
      </c>
      <c r="B6" s="172" t="s">
        <v>84</v>
      </c>
      <c r="C6" s="187">
        <v>2082</v>
      </c>
      <c r="D6" s="187">
        <v>46</v>
      </c>
      <c r="E6" s="188">
        <v>2.2094140249759846E-2</v>
      </c>
      <c r="F6" s="187">
        <v>46</v>
      </c>
      <c r="G6" s="187">
        <v>1</v>
      </c>
      <c r="H6" s="189">
        <f t="shared" si="0"/>
        <v>2.1739130434782608E-2</v>
      </c>
      <c r="I6" s="175" t="s">
        <v>122</v>
      </c>
    </row>
    <row r="7" spans="1:9" ht="21" x14ac:dyDescent="0.4">
      <c r="A7" s="177" t="s">
        <v>217</v>
      </c>
      <c r="B7" s="178" t="s">
        <v>78</v>
      </c>
      <c r="C7" s="190">
        <v>19245</v>
      </c>
      <c r="D7" s="190">
        <v>84</v>
      </c>
      <c r="E7" s="191">
        <v>4.36477007014809E-3</v>
      </c>
      <c r="F7" s="190">
        <v>84</v>
      </c>
      <c r="G7" s="190">
        <v>20</v>
      </c>
      <c r="H7" s="192">
        <f t="shared" si="0"/>
        <v>0.23809523809523808</v>
      </c>
      <c r="I7" s="181" t="s">
        <v>11</v>
      </c>
    </row>
    <row r="8" spans="1:9" ht="21" x14ac:dyDescent="0.4">
      <c r="A8" s="171" t="s">
        <v>218</v>
      </c>
      <c r="B8" s="172" t="s">
        <v>80</v>
      </c>
      <c r="C8" s="187">
        <v>3170</v>
      </c>
      <c r="D8" s="187">
        <v>33</v>
      </c>
      <c r="E8" s="188">
        <v>1.0410094637223975E-2</v>
      </c>
      <c r="F8" s="187">
        <v>33</v>
      </c>
      <c r="G8" s="187">
        <v>14</v>
      </c>
      <c r="H8" s="189">
        <f t="shared" si="0"/>
        <v>0.42424242424242425</v>
      </c>
      <c r="I8" s="175" t="s">
        <v>247</v>
      </c>
    </row>
    <row r="9" spans="1:9" ht="42" x14ac:dyDescent="0.4">
      <c r="A9" s="171" t="s">
        <v>219</v>
      </c>
      <c r="B9" s="172" t="s">
        <v>60</v>
      </c>
      <c r="C9" s="187">
        <v>11664</v>
      </c>
      <c r="D9" s="187">
        <v>21</v>
      </c>
      <c r="E9" s="188">
        <v>1.8004115226337449E-3</v>
      </c>
      <c r="F9" s="187">
        <v>21</v>
      </c>
      <c r="G9" s="187">
        <v>4</v>
      </c>
      <c r="H9" s="189">
        <f t="shared" si="0"/>
        <v>0.19047619047619047</v>
      </c>
      <c r="I9" s="175" t="s">
        <v>240</v>
      </c>
    </row>
    <row r="10" spans="1:9" ht="21" x14ac:dyDescent="0.4">
      <c r="A10" s="177" t="s">
        <v>221</v>
      </c>
      <c r="B10" s="178" t="s">
        <v>35</v>
      </c>
      <c r="C10" s="190">
        <v>27341</v>
      </c>
      <c r="D10" s="190">
        <v>684</v>
      </c>
      <c r="E10" s="191">
        <v>2.5017373175816541E-2</v>
      </c>
      <c r="F10" s="190">
        <v>684</v>
      </c>
      <c r="G10" s="190">
        <v>52</v>
      </c>
      <c r="H10" s="192">
        <f t="shared" si="0"/>
        <v>7.6023391812865493E-2</v>
      </c>
      <c r="I10" s="181" t="s">
        <v>11</v>
      </c>
    </row>
    <row r="11" spans="1:9" ht="21" x14ac:dyDescent="0.4">
      <c r="A11" s="177" t="s">
        <v>222</v>
      </c>
      <c r="B11" s="182" t="s">
        <v>61</v>
      </c>
      <c r="C11" s="190">
        <v>8036</v>
      </c>
      <c r="D11" s="190">
        <v>142</v>
      </c>
      <c r="E11" s="191">
        <v>1.7670482827277251E-2</v>
      </c>
      <c r="F11" s="190">
        <v>142</v>
      </c>
      <c r="G11" s="190">
        <v>20</v>
      </c>
      <c r="H11" s="192">
        <f t="shared" si="0"/>
        <v>0.14084507042253522</v>
      </c>
      <c r="I11" s="181" t="s">
        <v>11</v>
      </c>
    </row>
    <row r="12" spans="1:9" ht="42" x14ac:dyDescent="0.4">
      <c r="A12" s="177" t="s">
        <v>223</v>
      </c>
      <c r="B12" s="178" t="s">
        <v>62</v>
      </c>
      <c r="C12" s="190">
        <v>89516</v>
      </c>
      <c r="D12" s="190">
        <v>454</v>
      </c>
      <c r="E12" s="191">
        <v>5.0717190222976894E-3</v>
      </c>
      <c r="F12" s="190">
        <v>454</v>
      </c>
      <c r="G12" s="190">
        <v>18</v>
      </c>
      <c r="H12" s="192">
        <f t="shared" si="0"/>
        <v>3.9647577092511016E-2</v>
      </c>
      <c r="I12" s="181" t="s">
        <v>8</v>
      </c>
    </row>
    <row r="13" spans="1:9" ht="21" x14ac:dyDescent="0.4">
      <c r="A13" s="177" t="s">
        <v>224</v>
      </c>
      <c r="B13" s="178" t="s">
        <v>36</v>
      </c>
      <c r="C13" s="190">
        <v>19378</v>
      </c>
      <c r="D13" s="190">
        <v>213</v>
      </c>
      <c r="E13" s="191">
        <v>1.0991846423779544E-2</v>
      </c>
      <c r="F13" s="190">
        <v>213</v>
      </c>
      <c r="G13" s="190">
        <v>20</v>
      </c>
      <c r="H13" s="192">
        <f t="shared" si="0"/>
        <v>9.3896713615023469E-2</v>
      </c>
      <c r="I13" s="181" t="s">
        <v>11</v>
      </c>
    </row>
    <row r="14" spans="1:9" ht="21" x14ac:dyDescent="0.4">
      <c r="A14" s="183" t="s">
        <v>225</v>
      </c>
      <c r="B14" s="182" t="s">
        <v>63</v>
      </c>
      <c r="C14" s="190">
        <v>8757</v>
      </c>
      <c r="D14" s="190">
        <v>75</v>
      </c>
      <c r="E14" s="191">
        <v>8.5645769099006504E-3</v>
      </c>
      <c r="F14" s="190">
        <v>75</v>
      </c>
      <c r="G14" s="190">
        <v>24</v>
      </c>
      <c r="H14" s="192">
        <f t="shared" si="0"/>
        <v>0.32</v>
      </c>
      <c r="I14" s="181" t="s">
        <v>9</v>
      </c>
    </row>
    <row r="15" spans="1:9" ht="21" x14ac:dyDescent="0.4">
      <c r="A15" s="177" t="s">
        <v>226</v>
      </c>
      <c r="B15" s="182" t="s">
        <v>64</v>
      </c>
      <c r="C15" s="190">
        <v>16103</v>
      </c>
      <c r="D15" s="190">
        <v>58</v>
      </c>
      <c r="E15" s="191">
        <v>3.6018133267093086E-3</v>
      </c>
      <c r="F15" s="190">
        <v>58</v>
      </c>
      <c r="G15" s="190">
        <v>38</v>
      </c>
      <c r="H15" s="192">
        <f t="shared" si="0"/>
        <v>0.65517241379310343</v>
      </c>
      <c r="I15" s="181" t="s">
        <v>6</v>
      </c>
    </row>
    <row r="16" spans="1:9" ht="21" x14ac:dyDescent="0.4">
      <c r="A16" s="177" t="s">
        <v>227</v>
      </c>
      <c r="B16" s="182" t="s">
        <v>65</v>
      </c>
      <c r="C16" s="190">
        <v>8476</v>
      </c>
      <c r="D16" s="190">
        <v>35</v>
      </c>
      <c r="E16" s="191">
        <v>4.1293062765455401E-3</v>
      </c>
      <c r="F16" s="190">
        <v>35</v>
      </c>
      <c r="G16" s="190">
        <v>19</v>
      </c>
      <c r="H16" s="192">
        <f t="shared" si="0"/>
        <v>0.54285714285714282</v>
      </c>
      <c r="I16" s="181" t="s">
        <v>6</v>
      </c>
    </row>
    <row r="17" spans="1:9" ht="21" x14ac:dyDescent="0.4">
      <c r="A17" s="177" t="s">
        <v>228</v>
      </c>
      <c r="B17" s="182" t="s">
        <v>66</v>
      </c>
      <c r="C17" s="190">
        <v>16110</v>
      </c>
      <c r="D17" s="190">
        <v>73</v>
      </c>
      <c r="E17" s="191">
        <v>4.5313469894475485E-3</v>
      </c>
      <c r="F17" s="190">
        <v>73</v>
      </c>
      <c r="G17" s="190">
        <v>5</v>
      </c>
      <c r="H17" s="192">
        <f t="shared" si="0"/>
        <v>6.8493150684931503E-2</v>
      </c>
      <c r="I17" s="181" t="s">
        <v>11</v>
      </c>
    </row>
    <row r="18" spans="1:9" ht="42" x14ac:dyDescent="0.4">
      <c r="A18" s="177" t="s">
        <v>229</v>
      </c>
      <c r="B18" s="182" t="s">
        <v>67</v>
      </c>
      <c r="C18" s="190">
        <v>33621</v>
      </c>
      <c r="D18" s="190">
        <v>904</v>
      </c>
      <c r="E18" s="191">
        <v>2.6887956931679606E-2</v>
      </c>
      <c r="F18" s="190">
        <v>904</v>
      </c>
      <c r="G18" s="190">
        <v>21</v>
      </c>
      <c r="H18" s="192">
        <f t="shared" si="0"/>
        <v>2.3230088495575223E-2</v>
      </c>
      <c r="I18" s="181" t="s">
        <v>8</v>
      </c>
    </row>
    <row r="19" spans="1:9" ht="21" x14ac:dyDescent="0.4">
      <c r="A19" s="171" t="s">
        <v>230</v>
      </c>
      <c r="B19" s="176" t="s">
        <v>68</v>
      </c>
      <c r="C19" s="187">
        <v>1532</v>
      </c>
      <c r="D19" s="187">
        <v>2</v>
      </c>
      <c r="E19" s="188">
        <v>1.3054830287206266E-3</v>
      </c>
      <c r="F19" s="187">
        <v>2</v>
      </c>
      <c r="G19" s="187">
        <v>0</v>
      </c>
      <c r="H19" s="189">
        <f t="shared" si="0"/>
        <v>0</v>
      </c>
      <c r="I19" s="175" t="s">
        <v>122</v>
      </c>
    </row>
    <row r="20" spans="1:9" ht="84" x14ac:dyDescent="0.4">
      <c r="A20" s="171" t="s">
        <v>231</v>
      </c>
      <c r="B20" s="176" t="s">
        <v>69</v>
      </c>
      <c r="C20" s="187">
        <v>0</v>
      </c>
      <c r="D20" s="187">
        <v>0</v>
      </c>
      <c r="E20" s="188">
        <v>0</v>
      </c>
      <c r="F20" s="187">
        <v>0</v>
      </c>
      <c r="G20" s="187">
        <v>0</v>
      </c>
      <c r="H20" s="189">
        <v>0</v>
      </c>
      <c r="I20" s="175" t="s">
        <v>122</v>
      </c>
    </row>
    <row r="21" spans="1:9" ht="21" x14ac:dyDescent="0.4">
      <c r="A21" s="171" t="s">
        <v>232</v>
      </c>
      <c r="B21" s="176" t="s">
        <v>70</v>
      </c>
      <c r="C21" s="187">
        <v>0</v>
      </c>
      <c r="D21" s="187">
        <v>0</v>
      </c>
      <c r="E21" s="188">
        <v>0</v>
      </c>
      <c r="F21" s="187">
        <v>0</v>
      </c>
      <c r="G21" s="187">
        <v>0</v>
      </c>
      <c r="H21" s="189">
        <v>0</v>
      </c>
      <c r="I21" s="175" t="s">
        <v>122</v>
      </c>
    </row>
    <row r="22" spans="1:9" ht="21" x14ac:dyDescent="0.4">
      <c r="A22" s="171" t="s">
        <v>233</v>
      </c>
      <c r="B22" s="176" t="s">
        <v>71</v>
      </c>
      <c r="C22" s="187">
        <v>0</v>
      </c>
      <c r="D22" s="187">
        <v>0</v>
      </c>
      <c r="E22" s="188">
        <v>0</v>
      </c>
      <c r="F22" s="187">
        <v>0</v>
      </c>
      <c r="G22" s="187">
        <v>0</v>
      </c>
      <c r="H22" s="189">
        <v>0</v>
      </c>
      <c r="I22" s="175" t="s">
        <v>122</v>
      </c>
    </row>
    <row r="23" spans="1:9" ht="21" x14ac:dyDescent="0.4">
      <c r="A23" s="171" t="s">
        <v>234</v>
      </c>
      <c r="B23" s="176" t="s">
        <v>72</v>
      </c>
      <c r="C23" s="187">
        <v>3322</v>
      </c>
      <c r="D23" s="187">
        <v>5</v>
      </c>
      <c r="E23" s="188">
        <v>1.5051173991571343E-3</v>
      </c>
      <c r="F23" s="187">
        <v>5</v>
      </c>
      <c r="G23" s="187">
        <v>0</v>
      </c>
      <c r="H23" s="189">
        <f>G23/F23</f>
        <v>0</v>
      </c>
      <c r="I23" s="175" t="s">
        <v>122</v>
      </c>
    </row>
    <row r="24" spans="1:9" ht="21" x14ac:dyDescent="0.4">
      <c r="A24" s="177" t="s">
        <v>235</v>
      </c>
      <c r="B24" s="182" t="s">
        <v>73</v>
      </c>
      <c r="C24" s="190">
        <v>6561</v>
      </c>
      <c r="D24" s="190">
        <v>85</v>
      </c>
      <c r="E24" s="191">
        <v>1.295534217344917E-2</v>
      </c>
      <c r="F24" s="190">
        <v>85</v>
      </c>
      <c r="G24" s="190">
        <v>24</v>
      </c>
      <c r="H24" s="192">
        <f>G24/F24</f>
        <v>0.28235294117647058</v>
      </c>
      <c r="I24" s="181" t="s">
        <v>9</v>
      </c>
    </row>
    <row r="25" spans="1:9" ht="21" x14ac:dyDescent="0.4">
      <c r="A25" s="171" t="s">
        <v>236</v>
      </c>
      <c r="B25" s="176" t="s">
        <v>74</v>
      </c>
      <c r="C25" s="187">
        <v>0</v>
      </c>
      <c r="D25" s="187">
        <v>0</v>
      </c>
      <c r="E25" s="188">
        <v>0</v>
      </c>
      <c r="F25" s="187">
        <v>0</v>
      </c>
      <c r="G25" s="187">
        <v>0</v>
      </c>
      <c r="H25" s="189">
        <v>0</v>
      </c>
      <c r="I25" s="175" t="s">
        <v>122</v>
      </c>
    </row>
    <row r="26" spans="1:9" ht="21" x14ac:dyDescent="0.4">
      <c r="A26" s="177" t="s">
        <v>237</v>
      </c>
      <c r="B26" s="182" t="s">
        <v>75</v>
      </c>
      <c r="C26" s="190">
        <v>3340</v>
      </c>
      <c r="D26" s="190">
        <v>12</v>
      </c>
      <c r="E26" s="191">
        <v>3.592814371257485E-3</v>
      </c>
      <c r="F26" s="190">
        <v>12</v>
      </c>
      <c r="G26" s="190">
        <v>3</v>
      </c>
      <c r="H26" s="192">
        <f>G26/F26</f>
        <v>0.25</v>
      </c>
      <c r="I26" s="181" t="s">
        <v>11</v>
      </c>
    </row>
    <row r="27" spans="1:9" ht="21" x14ac:dyDescent="0.4">
      <c r="A27" s="177" t="s">
        <v>238</v>
      </c>
      <c r="B27" s="182" t="s">
        <v>76</v>
      </c>
      <c r="C27" s="190">
        <v>6115</v>
      </c>
      <c r="D27" s="190">
        <v>24</v>
      </c>
      <c r="E27" s="191">
        <v>3.9247751430907607E-3</v>
      </c>
      <c r="F27" s="190">
        <v>24</v>
      </c>
      <c r="G27" s="190">
        <v>14</v>
      </c>
      <c r="H27" s="192">
        <f>G27/F27</f>
        <v>0.58333333333333337</v>
      </c>
      <c r="I27" s="181" t="s">
        <v>6</v>
      </c>
    </row>
    <row r="28" spans="1:9" ht="42" x14ac:dyDescent="0.4">
      <c r="A28" s="171" t="s">
        <v>239</v>
      </c>
      <c r="B28" s="176" t="s">
        <v>26</v>
      </c>
      <c r="C28" s="187">
        <v>25080</v>
      </c>
      <c r="D28" s="187">
        <v>14</v>
      </c>
      <c r="E28" s="188">
        <v>5.5821371610845292E-4</v>
      </c>
      <c r="F28" s="187">
        <v>14</v>
      </c>
      <c r="G28" s="187">
        <v>1</v>
      </c>
      <c r="H28" s="189">
        <f>G28/F28</f>
        <v>7.1428571428571425E-2</v>
      </c>
      <c r="I28" s="175" t="s">
        <v>240</v>
      </c>
    </row>
    <row r="29" spans="1:9" ht="20.399999999999999" x14ac:dyDescent="0.35">
      <c r="A29" s="343" t="s">
        <v>241</v>
      </c>
      <c r="B29" s="343"/>
      <c r="C29" s="193">
        <f>SUM(C4:C28)</f>
        <v>381850</v>
      </c>
      <c r="D29" s="193">
        <f>SUM(D4:D28)</f>
        <v>3570</v>
      </c>
      <c r="E29" s="194">
        <f>D29/C29</f>
        <v>9.3492208982584781E-3</v>
      </c>
      <c r="F29" s="195">
        <f>SUM(F4:F28)</f>
        <v>3570</v>
      </c>
      <c r="G29" s="193">
        <f>SUM(G4:G28)</f>
        <v>481</v>
      </c>
      <c r="H29" s="196">
        <f>G29/F29</f>
        <v>0.13473389355742296</v>
      </c>
      <c r="I29" s="296" t="s">
        <v>11</v>
      </c>
    </row>
    <row r="30" spans="1:9" ht="59.4" customHeight="1" x14ac:dyDescent="0.3">
      <c r="A30" s="345" t="s">
        <v>123</v>
      </c>
      <c r="B30" s="345"/>
      <c r="C30" s="345"/>
      <c r="D30" s="345"/>
      <c r="E30" s="345"/>
      <c r="F30" s="345"/>
      <c r="G30" s="345"/>
      <c r="H30" s="345"/>
      <c r="I30" s="345"/>
    </row>
    <row r="31" spans="1:9" ht="15" customHeight="1" x14ac:dyDescent="0.3">
      <c r="A31" s="109"/>
      <c r="B31" s="109"/>
      <c r="C31" s="109"/>
      <c r="D31" s="109"/>
      <c r="E31" s="109"/>
      <c r="F31" s="109"/>
    </row>
  </sheetData>
  <mergeCells count="8">
    <mergeCell ref="A29:B29"/>
    <mergeCell ref="A30:I30"/>
    <mergeCell ref="A1:I1"/>
    <mergeCell ref="A2:A3"/>
    <mergeCell ref="B2:B3"/>
    <mergeCell ref="C2:E2"/>
    <mergeCell ref="F2:H2"/>
    <mergeCell ref="I2:I3"/>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L27" sqref="L27"/>
    </sheetView>
  </sheetViews>
  <sheetFormatPr defaultRowHeight="14.4" x14ac:dyDescent="0.3"/>
  <cols>
    <col min="2" max="2" width="26" customWidth="1"/>
    <col min="3" max="3" width="59.109375" customWidth="1"/>
    <col min="4" max="4" width="35" customWidth="1"/>
    <col min="5" max="5" width="18.6640625" customWidth="1"/>
    <col min="6" max="6" width="23.44140625" customWidth="1"/>
    <col min="7" max="7" width="43.6640625" customWidth="1"/>
  </cols>
  <sheetData>
    <row r="1" spans="1:7" ht="48" customHeight="1" thickBot="1" x14ac:dyDescent="0.4">
      <c r="A1" s="56"/>
      <c r="B1" s="352" t="s">
        <v>522</v>
      </c>
      <c r="C1" s="352"/>
      <c r="D1" s="352"/>
      <c r="E1" s="352"/>
      <c r="F1" s="352"/>
      <c r="G1" s="352"/>
    </row>
    <row r="2" spans="1:7" ht="52.2" x14ac:dyDescent="0.3">
      <c r="A2" s="300" t="s">
        <v>137</v>
      </c>
      <c r="B2" s="301" t="s">
        <v>483</v>
      </c>
      <c r="C2" s="301" t="s">
        <v>2</v>
      </c>
      <c r="D2" s="301" t="s">
        <v>14</v>
      </c>
      <c r="E2" s="301" t="s">
        <v>15</v>
      </c>
      <c r="F2" s="301" t="s">
        <v>16</v>
      </c>
      <c r="G2" s="302" t="s">
        <v>484</v>
      </c>
    </row>
    <row r="3" spans="1:7" ht="18" thickBot="1" x14ac:dyDescent="0.35">
      <c r="A3" s="303">
        <v>1</v>
      </c>
      <c r="B3" s="304">
        <v>2</v>
      </c>
      <c r="C3" s="305">
        <v>3</v>
      </c>
      <c r="D3" s="306">
        <v>4</v>
      </c>
      <c r="E3" s="304">
        <v>5</v>
      </c>
      <c r="F3" s="305">
        <v>6</v>
      </c>
      <c r="G3" s="307">
        <v>7</v>
      </c>
    </row>
    <row r="4" spans="1:7" ht="90" x14ac:dyDescent="0.3">
      <c r="A4" s="308">
        <v>1</v>
      </c>
      <c r="B4" s="309" t="s">
        <v>64</v>
      </c>
      <c r="C4" s="310" t="s">
        <v>27</v>
      </c>
      <c r="D4" s="311" t="s">
        <v>28</v>
      </c>
      <c r="E4" s="309" t="s">
        <v>490</v>
      </c>
      <c r="F4" s="309" t="s">
        <v>29</v>
      </c>
      <c r="G4" s="312"/>
    </row>
    <row r="5" spans="1:7" ht="72" x14ac:dyDescent="0.3">
      <c r="A5" s="58">
        <v>2</v>
      </c>
      <c r="B5" s="29" t="s">
        <v>35</v>
      </c>
      <c r="C5" s="313" t="s">
        <v>27</v>
      </c>
      <c r="D5" s="314" t="s">
        <v>28</v>
      </c>
      <c r="E5" s="315" t="s">
        <v>491</v>
      </c>
      <c r="F5" s="309" t="s">
        <v>29</v>
      </c>
      <c r="G5" s="29"/>
    </row>
    <row r="6" spans="1:7" ht="72" x14ac:dyDescent="0.3">
      <c r="A6" s="58">
        <v>3</v>
      </c>
      <c r="B6" s="29" t="s">
        <v>78</v>
      </c>
      <c r="C6" s="313" t="s">
        <v>27</v>
      </c>
      <c r="D6" s="314" t="s">
        <v>28</v>
      </c>
      <c r="E6" s="29" t="s">
        <v>492</v>
      </c>
      <c r="F6" s="29" t="s">
        <v>29</v>
      </c>
      <c r="G6" s="29"/>
    </row>
    <row r="7" spans="1:7" ht="54" customHeight="1" x14ac:dyDescent="0.3">
      <c r="A7" s="16">
        <v>4</v>
      </c>
      <c r="B7" s="55" t="s">
        <v>70</v>
      </c>
      <c r="C7" s="316" t="s">
        <v>27</v>
      </c>
      <c r="D7" s="317" t="s">
        <v>28</v>
      </c>
      <c r="E7" s="353" t="s">
        <v>127</v>
      </c>
      <c r="F7" s="354"/>
      <c r="G7" s="355"/>
    </row>
    <row r="8" spans="1:7" ht="270" x14ac:dyDescent="0.3">
      <c r="A8" s="58">
        <v>5</v>
      </c>
      <c r="B8" s="29" t="s">
        <v>26</v>
      </c>
      <c r="C8" s="313" t="s">
        <v>27</v>
      </c>
      <c r="D8" s="314" t="s">
        <v>28</v>
      </c>
      <c r="E8" s="315" t="s">
        <v>493</v>
      </c>
      <c r="F8" s="29" t="s">
        <v>30</v>
      </c>
      <c r="G8" s="318" t="s">
        <v>485</v>
      </c>
    </row>
    <row r="9" spans="1:7" ht="72" x14ac:dyDescent="0.3">
      <c r="A9" s="58">
        <v>6</v>
      </c>
      <c r="B9" s="29" t="s">
        <v>79</v>
      </c>
      <c r="C9" s="313" t="s">
        <v>27</v>
      </c>
      <c r="D9" s="314" t="s">
        <v>28</v>
      </c>
      <c r="E9" s="315" t="s">
        <v>494</v>
      </c>
      <c r="F9" s="29" t="s">
        <v>128</v>
      </c>
      <c r="G9" s="319" t="s">
        <v>495</v>
      </c>
    </row>
    <row r="10" spans="1:7" ht="198" x14ac:dyDescent="0.3">
      <c r="A10" s="58">
        <v>7</v>
      </c>
      <c r="B10" s="29" t="s">
        <v>36</v>
      </c>
      <c r="C10" s="313" t="s">
        <v>27</v>
      </c>
      <c r="D10" s="314" t="s">
        <v>28</v>
      </c>
      <c r="E10" s="315" t="s">
        <v>496</v>
      </c>
      <c r="F10" s="29" t="s">
        <v>30</v>
      </c>
      <c r="G10" s="29" t="s">
        <v>497</v>
      </c>
    </row>
    <row r="11" spans="1:7" ht="162" x14ac:dyDescent="0.3">
      <c r="A11" s="58">
        <v>8</v>
      </c>
      <c r="B11" s="29" t="s">
        <v>80</v>
      </c>
      <c r="C11" s="29" t="s">
        <v>27</v>
      </c>
      <c r="D11" s="320" t="s">
        <v>28</v>
      </c>
      <c r="E11" s="315" t="s">
        <v>498</v>
      </c>
      <c r="F11" s="29" t="s">
        <v>30</v>
      </c>
      <c r="G11" s="318" t="s">
        <v>486</v>
      </c>
    </row>
    <row r="12" spans="1:7" ht="72" x14ac:dyDescent="0.3">
      <c r="A12" s="58">
        <v>9</v>
      </c>
      <c r="B12" s="29" t="s">
        <v>61</v>
      </c>
      <c r="C12" s="313" t="s">
        <v>27</v>
      </c>
      <c r="D12" s="314" t="s">
        <v>28</v>
      </c>
      <c r="E12" s="315" t="s">
        <v>499</v>
      </c>
      <c r="F12" s="29" t="s">
        <v>30</v>
      </c>
      <c r="G12" s="318"/>
    </row>
    <row r="13" spans="1:7" ht="360" x14ac:dyDescent="0.3">
      <c r="A13" s="58">
        <v>10</v>
      </c>
      <c r="B13" s="29" t="s">
        <v>81</v>
      </c>
      <c r="C13" s="313" t="s">
        <v>27</v>
      </c>
      <c r="D13" s="314" t="s">
        <v>28</v>
      </c>
      <c r="E13" s="315" t="s">
        <v>500</v>
      </c>
      <c r="F13" s="29" t="s">
        <v>129</v>
      </c>
      <c r="G13" s="318" t="s">
        <v>501</v>
      </c>
    </row>
    <row r="14" spans="1:7" ht="72" x14ac:dyDescent="0.3">
      <c r="A14" s="58">
        <v>11</v>
      </c>
      <c r="B14" s="29" t="s">
        <v>82</v>
      </c>
      <c r="C14" s="313" t="s">
        <v>27</v>
      </c>
      <c r="D14" s="314" t="s">
        <v>28</v>
      </c>
      <c r="E14" s="315" t="s">
        <v>502</v>
      </c>
      <c r="F14" s="29" t="s">
        <v>29</v>
      </c>
      <c r="G14" s="318"/>
    </row>
    <row r="15" spans="1:7" ht="75" customHeight="1" x14ac:dyDescent="0.3">
      <c r="A15" s="58">
        <v>12</v>
      </c>
      <c r="B15" s="29" t="s">
        <v>71</v>
      </c>
      <c r="C15" s="313" t="s">
        <v>27</v>
      </c>
      <c r="D15" s="314" t="s">
        <v>28</v>
      </c>
      <c r="E15" s="349" t="s">
        <v>127</v>
      </c>
      <c r="F15" s="350"/>
      <c r="G15" s="351"/>
    </row>
    <row r="16" spans="1:7" ht="144" x14ac:dyDescent="0.3">
      <c r="A16" s="58">
        <v>13</v>
      </c>
      <c r="B16" s="29" t="s">
        <v>62</v>
      </c>
      <c r="C16" s="313" t="s">
        <v>27</v>
      </c>
      <c r="D16" s="314" t="s">
        <v>28</v>
      </c>
      <c r="E16" s="315" t="s">
        <v>503</v>
      </c>
      <c r="F16" s="29" t="s">
        <v>30</v>
      </c>
      <c r="G16" s="319" t="s">
        <v>504</v>
      </c>
    </row>
    <row r="17" spans="1:7" ht="54" customHeight="1" x14ac:dyDescent="0.3">
      <c r="A17" s="58">
        <v>14</v>
      </c>
      <c r="B17" s="29" t="s">
        <v>68</v>
      </c>
      <c r="C17" s="313" t="s">
        <v>27</v>
      </c>
      <c r="D17" s="314" t="s">
        <v>28</v>
      </c>
      <c r="E17" s="349" t="s">
        <v>130</v>
      </c>
      <c r="F17" s="350"/>
      <c r="G17" s="351"/>
    </row>
    <row r="18" spans="1:7" ht="54" customHeight="1" x14ac:dyDescent="0.3">
      <c r="A18" s="58">
        <v>15</v>
      </c>
      <c r="B18" s="29" t="s">
        <v>83</v>
      </c>
      <c r="C18" s="313" t="s">
        <v>27</v>
      </c>
      <c r="D18" s="314" t="s">
        <v>28</v>
      </c>
      <c r="E18" s="349" t="s">
        <v>127</v>
      </c>
      <c r="F18" s="350"/>
      <c r="G18" s="351"/>
    </row>
    <row r="19" spans="1:7" ht="72" x14ac:dyDescent="0.3">
      <c r="A19" s="58">
        <v>16</v>
      </c>
      <c r="B19" s="29" t="s">
        <v>67</v>
      </c>
      <c r="C19" s="313" t="s">
        <v>27</v>
      </c>
      <c r="D19" s="314" t="s">
        <v>28</v>
      </c>
      <c r="E19" s="29" t="s">
        <v>505</v>
      </c>
      <c r="F19" s="29" t="s">
        <v>30</v>
      </c>
      <c r="G19" s="313"/>
    </row>
    <row r="20" spans="1:7" ht="72" x14ac:dyDescent="0.35">
      <c r="A20" s="58">
        <v>17</v>
      </c>
      <c r="B20" s="29" t="s">
        <v>73</v>
      </c>
      <c r="C20" s="313" t="s">
        <v>27</v>
      </c>
      <c r="D20" s="314" t="s">
        <v>28</v>
      </c>
      <c r="E20" s="315" t="s">
        <v>506</v>
      </c>
      <c r="F20" s="29" t="s">
        <v>29</v>
      </c>
      <c r="G20" s="321"/>
    </row>
    <row r="21" spans="1:7" ht="72" x14ac:dyDescent="0.3">
      <c r="A21" s="58">
        <v>18</v>
      </c>
      <c r="B21" s="29" t="s">
        <v>60</v>
      </c>
      <c r="C21" s="313" t="s">
        <v>27</v>
      </c>
      <c r="D21" s="314" t="s">
        <v>28</v>
      </c>
      <c r="E21" s="315" t="s">
        <v>507</v>
      </c>
      <c r="F21" s="29" t="s">
        <v>30</v>
      </c>
      <c r="G21" s="29" t="s">
        <v>487</v>
      </c>
    </row>
    <row r="22" spans="1:7" ht="72" x14ac:dyDescent="0.3">
      <c r="A22" s="58">
        <v>19</v>
      </c>
      <c r="B22" s="29" t="s">
        <v>72</v>
      </c>
      <c r="C22" s="313" t="s">
        <v>27</v>
      </c>
      <c r="D22" s="314" t="s">
        <v>28</v>
      </c>
      <c r="E22" s="315" t="s">
        <v>508</v>
      </c>
      <c r="F22" s="29" t="s">
        <v>30</v>
      </c>
      <c r="G22" s="55" t="s">
        <v>509</v>
      </c>
    </row>
    <row r="23" spans="1:7" ht="144" x14ac:dyDescent="0.3">
      <c r="A23" s="58">
        <v>20</v>
      </c>
      <c r="B23" s="29" t="s">
        <v>65</v>
      </c>
      <c r="C23" s="313" t="s">
        <v>27</v>
      </c>
      <c r="D23" s="314" t="s">
        <v>28</v>
      </c>
      <c r="E23" s="315" t="s">
        <v>510</v>
      </c>
      <c r="F23" s="29" t="s">
        <v>29</v>
      </c>
      <c r="G23" s="29" t="s">
        <v>511</v>
      </c>
    </row>
    <row r="24" spans="1:7" ht="54" customHeight="1" x14ac:dyDescent="0.3">
      <c r="A24" s="58">
        <v>21</v>
      </c>
      <c r="B24" s="29" t="s">
        <v>74</v>
      </c>
      <c r="C24" s="313" t="s">
        <v>27</v>
      </c>
      <c r="D24" s="314" t="s">
        <v>28</v>
      </c>
      <c r="E24" s="349" t="s">
        <v>127</v>
      </c>
      <c r="F24" s="350"/>
      <c r="G24" s="351"/>
    </row>
    <row r="25" spans="1:7" ht="72" x14ac:dyDescent="0.35">
      <c r="A25" s="58">
        <v>22</v>
      </c>
      <c r="B25" s="29" t="s">
        <v>63</v>
      </c>
      <c r="C25" s="313" t="s">
        <v>27</v>
      </c>
      <c r="D25" s="314" t="s">
        <v>28</v>
      </c>
      <c r="E25" s="315" t="s">
        <v>512</v>
      </c>
      <c r="F25" s="29" t="s">
        <v>29</v>
      </c>
      <c r="G25" s="321"/>
    </row>
    <row r="26" spans="1:7" ht="72" x14ac:dyDescent="0.35">
      <c r="A26" s="58">
        <v>23</v>
      </c>
      <c r="B26" s="29" t="s">
        <v>76</v>
      </c>
      <c r="C26" s="313" t="s">
        <v>27</v>
      </c>
      <c r="D26" s="314" t="s">
        <v>28</v>
      </c>
      <c r="E26" s="315" t="s">
        <v>513</v>
      </c>
      <c r="F26" s="29" t="s">
        <v>29</v>
      </c>
      <c r="G26" s="321"/>
    </row>
    <row r="27" spans="1:7" ht="162" x14ac:dyDescent="0.3">
      <c r="A27" s="58">
        <v>24</v>
      </c>
      <c r="B27" s="29" t="s">
        <v>66</v>
      </c>
      <c r="C27" s="313" t="s">
        <v>27</v>
      </c>
      <c r="D27" s="314" t="s">
        <v>28</v>
      </c>
      <c r="E27" s="315" t="s">
        <v>514</v>
      </c>
      <c r="F27" s="29" t="s">
        <v>30</v>
      </c>
      <c r="G27" s="29" t="s">
        <v>488</v>
      </c>
    </row>
    <row r="28" spans="1:7" ht="162" x14ac:dyDescent="0.3">
      <c r="A28" s="58">
        <v>25</v>
      </c>
      <c r="B28" s="29" t="s">
        <v>84</v>
      </c>
      <c r="C28" s="313" t="s">
        <v>27</v>
      </c>
      <c r="D28" s="314" t="s">
        <v>28</v>
      </c>
      <c r="E28" s="315" t="s">
        <v>515</v>
      </c>
      <c r="F28" s="29" t="s">
        <v>30</v>
      </c>
      <c r="G28" s="29" t="s">
        <v>489</v>
      </c>
    </row>
  </sheetData>
  <mergeCells count="6">
    <mergeCell ref="E24:G24"/>
    <mergeCell ref="B1:G1"/>
    <mergeCell ref="E7:G7"/>
    <mergeCell ref="E15:G15"/>
    <mergeCell ref="E17:G17"/>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activeCell="C22" sqref="C1:C1048576"/>
    </sheetView>
  </sheetViews>
  <sheetFormatPr defaultColWidth="9.109375" defaultRowHeight="14.4" x14ac:dyDescent="0.3"/>
  <cols>
    <col min="1" max="1" width="8.109375" style="30" customWidth="1"/>
    <col min="2" max="2" width="28.88671875" style="30" customWidth="1"/>
    <col min="3" max="3" width="66" style="30" customWidth="1"/>
    <col min="4" max="4" width="19.5546875" style="30" customWidth="1"/>
    <col min="5" max="5" width="16.33203125" style="30" customWidth="1"/>
    <col min="6" max="6" width="13.6640625" style="30" customWidth="1"/>
    <col min="7" max="7" width="11" style="30" hidden="1" customWidth="1"/>
    <col min="8" max="8" width="9.109375" style="30" hidden="1" customWidth="1"/>
    <col min="9" max="9" width="18.33203125" style="30" hidden="1" customWidth="1"/>
    <col min="10" max="10" width="9.109375" style="30" hidden="1" customWidth="1"/>
    <col min="11" max="11" width="29.44140625" style="30" customWidth="1"/>
    <col min="12" max="12" width="40.5546875" style="30" customWidth="1"/>
    <col min="13" max="13" width="12" style="30" customWidth="1"/>
    <col min="14" max="16384" width="9.109375" style="30"/>
  </cols>
  <sheetData>
    <row r="1" spans="1:16" ht="15" customHeight="1" x14ac:dyDescent="0.3">
      <c r="A1" s="362" t="s">
        <v>523</v>
      </c>
      <c r="B1" s="363"/>
      <c r="C1" s="363"/>
      <c r="D1" s="363"/>
      <c r="E1" s="363"/>
      <c r="F1" s="363"/>
      <c r="G1" s="363"/>
      <c r="H1" s="363"/>
      <c r="I1" s="363"/>
      <c r="J1" s="363"/>
      <c r="K1" s="363"/>
      <c r="L1" s="363"/>
      <c r="M1" s="31"/>
      <c r="N1" s="31"/>
      <c r="O1" s="31"/>
      <c r="P1" s="31"/>
    </row>
    <row r="2" spans="1:16" ht="15" customHeight="1" x14ac:dyDescent="0.3">
      <c r="A2" s="362"/>
      <c r="B2" s="363"/>
      <c r="C2" s="363"/>
      <c r="D2" s="363"/>
      <c r="E2" s="363"/>
      <c r="F2" s="363"/>
      <c r="G2" s="363"/>
      <c r="H2" s="363"/>
      <c r="I2" s="363"/>
      <c r="J2" s="363"/>
      <c r="K2" s="363"/>
      <c r="L2" s="363"/>
      <c r="M2" s="31"/>
      <c r="N2" s="31"/>
      <c r="O2" s="31"/>
      <c r="P2" s="31"/>
    </row>
    <row r="3" spans="1:16" ht="15" customHeight="1" x14ac:dyDescent="0.3">
      <c r="A3" s="362"/>
      <c r="B3" s="363"/>
      <c r="C3" s="363"/>
      <c r="D3" s="363"/>
      <c r="E3" s="363"/>
      <c r="F3" s="363"/>
      <c r="G3" s="363"/>
      <c r="H3" s="363"/>
      <c r="I3" s="363"/>
      <c r="J3" s="363"/>
      <c r="K3" s="363"/>
      <c r="L3" s="363"/>
      <c r="M3" s="31"/>
      <c r="N3" s="31"/>
      <c r="O3" s="31"/>
      <c r="P3" s="31"/>
    </row>
    <row r="4" spans="1:16" ht="15" customHeight="1" thickBot="1" x14ac:dyDescent="0.35">
      <c r="A4" s="364"/>
      <c r="B4" s="365"/>
      <c r="C4" s="365"/>
      <c r="D4" s="365"/>
      <c r="E4" s="365"/>
      <c r="F4" s="365"/>
      <c r="G4" s="365"/>
      <c r="H4" s="365"/>
      <c r="I4" s="365"/>
      <c r="J4" s="365"/>
      <c r="K4" s="365"/>
      <c r="L4" s="365"/>
      <c r="M4" s="31"/>
      <c r="N4" s="31"/>
      <c r="O4" s="31"/>
      <c r="P4" s="31"/>
    </row>
    <row r="5" spans="1:16" ht="61.5" customHeight="1" thickBot="1" x14ac:dyDescent="0.35">
      <c r="A5" s="142" t="s">
        <v>137</v>
      </c>
      <c r="B5" s="143" t="s">
        <v>2</v>
      </c>
      <c r="C5" s="144" t="s">
        <v>14</v>
      </c>
      <c r="D5" s="145" t="s">
        <v>15</v>
      </c>
      <c r="E5" s="142" t="s">
        <v>4</v>
      </c>
      <c r="F5" s="146"/>
      <c r="G5" s="146"/>
      <c r="H5" s="124"/>
      <c r="I5" s="125"/>
      <c r="J5" s="126" t="s">
        <v>131</v>
      </c>
      <c r="K5" s="127"/>
      <c r="L5" s="128"/>
    </row>
    <row r="6" spans="1:16" ht="185.25" customHeight="1" x14ac:dyDescent="0.3">
      <c r="A6" s="147">
        <v>1</v>
      </c>
      <c r="B6" s="119" t="s">
        <v>64</v>
      </c>
      <c r="C6" s="117" t="s">
        <v>473</v>
      </c>
      <c r="D6" s="118">
        <v>1.1000000000000001</v>
      </c>
      <c r="E6" s="119" t="s">
        <v>9</v>
      </c>
      <c r="F6" s="119"/>
      <c r="G6" s="131"/>
      <c r="H6" s="129"/>
      <c r="I6" s="130"/>
      <c r="J6" s="357" t="s">
        <v>474</v>
      </c>
      <c r="K6" s="357"/>
      <c r="L6" s="358"/>
    </row>
    <row r="7" spans="1:16" ht="154.5" customHeight="1" x14ac:dyDescent="0.3">
      <c r="A7" s="147">
        <v>2</v>
      </c>
      <c r="B7" s="119" t="s">
        <v>35</v>
      </c>
      <c r="C7" s="119" t="s">
        <v>475</v>
      </c>
      <c r="D7" s="16">
        <v>0.76</v>
      </c>
      <c r="E7" s="119" t="s">
        <v>11</v>
      </c>
      <c r="F7" s="119"/>
      <c r="G7" s="131"/>
      <c r="H7" s="131"/>
      <c r="I7" s="132"/>
      <c r="J7" s="359" t="s">
        <v>476</v>
      </c>
      <c r="K7" s="357"/>
      <c r="L7" s="358"/>
    </row>
    <row r="8" spans="1:16" ht="75" customHeight="1" x14ac:dyDescent="0.3">
      <c r="A8" s="148">
        <v>3</v>
      </c>
      <c r="B8" s="120" t="s">
        <v>88</v>
      </c>
      <c r="C8" s="119"/>
      <c r="D8" s="16"/>
      <c r="E8" s="120"/>
      <c r="F8" s="120"/>
      <c r="G8" s="133"/>
      <c r="H8" s="133"/>
      <c r="I8" s="134"/>
      <c r="J8" s="357" t="s">
        <v>132</v>
      </c>
      <c r="K8" s="357"/>
      <c r="L8" s="358"/>
    </row>
    <row r="9" spans="1:16" ht="139.5" customHeight="1" x14ac:dyDescent="0.3">
      <c r="A9" s="148">
        <v>4</v>
      </c>
      <c r="B9" s="121" t="s">
        <v>70</v>
      </c>
      <c r="C9" s="119"/>
      <c r="D9" s="16"/>
      <c r="E9" s="121"/>
      <c r="F9" s="121"/>
      <c r="G9" s="135"/>
      <c r="H9" s="135"/>
      <c r="I9" s="136"/>
      <c r="J9" s="360" t="s">
        <v>31</v>
      </c>
      <c r="K9" s="360"/>
      <c r="L9" s="361"/>
    </row>
    <row r="10" spans="1:16" ht="75" customHeight="1" x14ac:dyDescent="0.3">
      <c r="A10" s="147">
        <v>5</v>
      </c>
      <c r="B10" s="119" t="s">
        <v>26</v>
      </c>
      <c r="C10" s="119"/>
      <c r="D10" s="16"/>
      <c r="E10" s="119"/>
      <c r="F10" s="119"/>
      <c r="G10" s="119"/>
      <c r="H10" s="119"/>
      <c r="I10" s="119"/>
      <c r="J10" s="356" t="s">
        <v>132</v>
      </c>
      <c r="K10" s="356"/>
      <c r="L10" s="356"/>
    </row>
    <row r="11" spans="1:16" ht="75" customHeight="1" x14ac:dyDescent="0.3">
      <c r="A11" s="147">
        <v>6</v>
      </c>
      <c r="B11" s="119" t="s">
        <v>79</v>
      </c>
      <c r="C11" s="297"/>
      <c r="D11" s="55"/>
      <c r="E11" s="119"/>
      <c r="F11" s="119"/>
      <c r="G11" s="131"/>
      <c r="H11" s="129"/>
      <c r="I11" s="130"/>
      <c r="J11" s="366" t="s">
        <v>133</v>
      </c>
      <c r="K11" s="366"/>
      <c r="L11" s="367"/>
    </row>
    <row r="12" spans="1:16" ht="75" customHeight="1" x14ac:dyDescent="0.3">
      <c r="A12" s="148">
        <v>7</v>
      </c>
      <c r="B12" s="120" t="s">
        <v>36</v>
      </c>
      <c r="C12" s="297" t="s">
        <v>477</v>
      </c>
      <c r="D12" s="55">
        <v>1.21</v>
      </c>
      <c r="E12" s="119" t="s">
        <v>9</v>
      </c>
      <c r="F12" s="120"/>
      <c r="G12" s="133"/>
      <c r="H12" s="135"/>
      <c r="I12" s="136"/>
      <c r="J12" s="357"/>
      <c r="K12" s="357"/>
      <c r="L12" s="358"/>
    </row>
    <row r="13" spans="1:16" ht="75" customHeight="1" x14ac:dyDescent="0.3">
      <c r="A13" s="148">
        <v>8</v>
      </c>
      <c r="B13" s="120" t="s">
        <v>80</v>
      </c>
      <c r="C13" s="119"/>
      <c r="D13" s="16"/>
      <c r="E13" s="120"/>
      <c r="F13" s="120"/>
      <c r="G13" s="133"/>
      <c r="H13" s="135"/>
      <c r="I13" s="136"/>
      <c r="J13" s="357" t="s">
        <v>132</v>
      </c>
      <c r="K13" s="357"/>
      <c r="L13" s="358"/>
    </row>
    <row r="14" spans="1:16" ht="75" customHeight="1" x14ac:dyDescent="0.3">
      <c r="A14" s="148">
        <v>9</v>
      </c>
      <c r="B14" s="297" t="s">
        <v>61</v>
      </c>
      <c r="C14" s="297"/>
      <c r="D14" s="55"/>
      <c r="E14" s="120"/>
      <c r="F14" s="120"/>
      <c r="G14" s="133"/>
      <c r="H14" s="135"/>
      <c r="I14" s="136"/>
      <c r="J14" s="357" t="s">
        <v>132</v>
      </c>
      <c r="K14" s="357"/>
      <c r="L14" s="358"/>
    </row>
    <row r="15" spans="1:16" ht="75" customHeight="1" x14ac:dyDescent="0.3">
      <c r="A15" s="148">
        <v>10</v>
      </c>
      <c r="B15" s="117" t="s">
        <v>89</v>
      </c>
      <c r="C15" s="119"/>
      <c r="D15" s="16"/>
      <c r="E15" s="119"/>
      <c r="F15" s="149"/>
      <c r="G15" s="150"/>
      <c r="H15" s="368" t="s">
        <v>134</v>
      </c>
      <c r="I15" s="369"/>
      <c r="J15" s="369"/>
      <c r="K15" s="369"/>
      <c r="L15" s="370"/>
    </row>
    <row r="16" spans="1:16" ht="75" customHeight="1" x14ac:dyDescent="0.3">
      <c r="A16" s="148">
        <v>11</v>
      </c>
      <c r="B16" s="117" t="s">
        <v>75</v>
      </c>
      <c r="C16" s="297"/>
      <c r="D16" s="55"/>
      <c r="E16" s="122"/>
      <c r="F16" s="149"/>
      <c r="G16" s="150"/>
      <c r="H16" s="137"/>
      <c r="I16" s="138"/>
      <c r="J16" s="374" t="s">
        <v>132</v>
      </c>
      <c r="K16" s="375"/>
      <c r="L16" s="376"/>
    </row>
    <row r="17" spans="1:12" ht="75" customHeight="1" x14ac:dyDescent="0.3">
      <c r="A17" s="147">
        <v>12</v>
      </c>
      <c r="B17" s="119" t="s">
        <v>71</v>
      </c>
      <c r="C17" s="119"/>
      <c r="D17" s="16"/>
      <c r="E17" s="119"/>
      <c r="F17" s="119"/>
      <c r="G17" s="131"/>
      <c r="H17" s="136"/>
      <c r="I17" s="136"/>
      <c r="J17" s="357" t="s">
        <v>135</v>
      </c>
      <c r="K17" s="357"/>
      <c r="L17" s="358"/>
    </row>
    <row r="18" spans="1:12" ht="75" customHeight="1" x14ac:dyDescent="0.3">
      <c r="A18" s="147">
        <v>13</v>
      </c>
      <c r="B18" s="297" t="s">
        <v>90</v>
      </c>
      <c r="C18" s="119" t="s">
        <v>478</v>
      </c>
      <c r="D18" s="16">
        <v>1.17</v>
      </c>
      <c r="E18" s="119" t="s">
        <v>9</v>
      </c>
      <c r="F18" s="119"/>
      <c r="G18" s="131"/>
      <c r="H18" s="131"/>
      <c r="I18" s="132"/>
      <c r="J18" s="357" t="s">
        <v>479</v>
      </c>
      <c r="K18" s="357"/>
      <c r="L18" s="358"/>
    </row>
    <row r="19" spans="1:12" ht="75" customHeight="1" x14ac:dyDescent="0.3">
      <c r="A19" s="147">
        <v>14</v>
      </c>
      <c r="B19" s="297" t="s">
        <v>68</v>
      </c>
      <c r="C19" s="297"/>
      <c r="D19" s="55"/>
      <c r="E19" s="119"/>
      <c r="F19" s="119"/>
      <c r="G19" s="131"/>
      <c r="H19" s="136"/>
      <c r="I19" s="136"/>
      <c r="J19" s="357" t="s">
        <v>132</v>
      </c>
      <c r="K19" s="357"/>
      <c r="L19" s="358"/>
    </row>
    <row r="20" spans="1:12" ht="75" customHeight="1" x14ac:dyDescent="0.3">
      <c r="A20" s="147">
        <v>15</v>
      </c>
      <c r="B20" s="297" t="s">
        <v>83</v>
      </c>
      <c r="C20" s="297"/>
      <c r="D20" s="55"/>
      <c r="E20" s="123"/>
      <c r="F20" s="123"/>
      <c r="G20" s="139"/>
      <c r="H20" s="139"/>
      <c r="I20" s="140"/>
      <c r="J20" s="371" t="s">
        <v>132</v>
      </c>
      <c r="K20" s="372"/>
      <c r="L20" s="373"/>
    </row>
    <row r="21" spans="1:12" ht="18.75" customHeight="1" x14ac:dyDescent="0.3">
      <c r="A21" s="147">
        <v>16</v>
      </c>
      <c r="B21" s="119" t="s">
        <v>67</v>
      </c>
      <c r="C21" s="119" t="s">
        <v>480</v>
      </c>
      <c r="D21" s="16">
        <v>1.06</v>
      </c>
      <c r="E21" s="119" t="s">
        <v>9</v>
      </c>
      <c r="F21" s="119"/>
      <c r="G21" s="131"/>
      <c r="H21" s="129"/>
      <c r="I21" s="130"/>
      <c r="J21" s="359"/>
      <c r="K21" s="357"/>
      <c r="L21" s="358"/>
    </row>
    <row r="22" spans="1:12" ht="75" customHeight="1" x14ac:dyDescent="0.3">
      <c r="A22" s="147">
        <v>17</v>
      </c>
      <c r="B22" s="119" t="s">
        <v>73</v>
      </c>
      <c r="C22" s="119"/>
      <c r="D22" s="16"/>
      <c r="E22" s="123"/>
      <c r="F22" s="123"/>
      <c r="G22" s="139"/>
      <c r="H22" s="139"/>
      <c r="I22" s="140"/>
      <c r="J22" s="371" t="s">
        <v>132</v>
      </c>
      <c r="K22" s="372"/>
      <c r="L22" s="373"/>
    </row>
    <row r="23" spans="1:12" ht="75" customHeight="1" x14ac:dyDescent="0.3">
      <c r="A23" s="147">
        <v>18</v>
      </c>
      <c r="B23" s="119" t="s">
        <v>60</v>
      </c>
      <c r="C23" s="119"/>
      <c r="D23" s="16"/>
      <c r="E23" s="119"/>
      <c r="F23" s="119"/>
      <c r="G23" s="131"/>
      <c r="H23" s="129"/>
      <c r="I23" s="130"/>
      <c r="J23" s="357" t="s">
        <v>136</v>
      </c>
      <c r="K23" s="357"/>
      <c r="L23" s="358"/>
    </row>
    <row r="24" spans="1:12" ht="75" customHeight="1" x14ac:dyDescent="0.3">
      <c r="A24" s="147">
        <v>19</v>
      </c>
      <c r="B24" s="119" t="s">
        <v>72</v>
      </c>
      <c r="C24" s="119"/>
      <c r="D24" s="16"/>
      <c r="E24" s="119"/>
      <c r="F24" s="119"/>
      <c r="G24" s="131"/>
      <c r="H24" s="129"/>
      <c r="I24" s="130"/>
      <c r="J24" s="359" t="s">
        <v>136</v>
      </c>
      <c r="K24" s="354"/>
      <c r="L24" s="355"/>
    </row>
    <row r="25" spans="1:12" ht="75" customHeight="1" x14ac:dyDescent="0.3">
      <c r="A25" s="147">
        <v>20</v>
      </c>
      <c r="B25" s="297" t="s">
        <v>65</v>
      </c>
      <c r="C25" s="297"/>
      <c r="D25" s="55"/>
      <c r="E25" s="123"/>
      <c r="F25" s="123"/>
      <c r="G25" s="139"/>
      <c r="H25" s="139"/>
      <c r="I25" s="140"/>
      <c r="J25" s="371" t="s">
        <v>132</v>
      </c>
      <c r="K25" s="372"/>
      <c r="L25" s="373"/>
    </row>
    <row r="26" spans="1:12" ht="75" customHeight="1" x14ac:dyDescent="0.3">
      <c r="A26" s="147">
        <v>21</v>
      </c>
      <c r="B26" s="119" t="s">
        <v>74</v>
      </c>
      <c r="C26" s="297"/>
      <c r="D26" s="55"/>
      <c r="E26" s="119"/>
      <c r="F26" s="119"/>
      <c r="G26" s="151"/>
      <c r="H26" s="141"/>
      <c r="I26" s="141"/>
      <c r="J26" s="379" t="s">
        <v>136</v>
      </c>
      <c r="K26" s="357"/>
      <c r="L26" s="358"/>
    </row>
    <row r="27" spans="1:12" ht="75" customHeight="1" x14ac:dyDescent="0.3">
      <c r="A27" s="147" t="s">
        <v>138</v>
      </c>
      <c r="B27" s="297" t="s">
        <v>63</v>
      </c>
      <c r="C27" s="297"/>
      <c r="D27" s="55"/>
      <c r="E27" s="123"/>
      <c r="F27" s="123"/>
      <c r="G27" s="139"/>
      <c r="H27" s="139"/>
      <c r="I27" s="140"/>
      <c r="J27" s="371" t="s">
        <v>132</v>
      </c>
      <c r="K27" s="372"/>
      <c r="L27" s="373"/>
    </row>
    <row r="28" spans="1:12" ht="75" customHeight="1" x14ac:dyDescent="0.3">
      <c r="A28" s="147" t="s">
        <v>139</v>
      </c>
      <c r="B28" s="297" t="s">
        <v>76</v>
      </c>
      <c r="C28" s="297"/>
      <c r="D28" s="55"/>
      <c r="E28" s="123"/>
      <c r="F28" s="123"/>
      <c r="G28" s="139"/>
      <c r="H28" s="139"/>
      <c r="I28" s="140"/>
      <c r="J28" s="371" t="s">
        <v>132</v>
      </c>
      <c r="K28" s="372"/>
      <c r="L28" s="373"/>
    </row>
    <row r="29" spans="1:12" ht="18" x14ac:dyDescent="0.3">
      <c r="A29" s="147" t="s">
        <v>140</v>
      </c>
      <c r="B29" s="297" t="s">
        <v>66</v>
      </c>
      <c r="C29" s="297" t="s">
        <v>481</v>
      </c>
      <c r="D29" s="55">
        <v>1.1299999999999999</v>
      </c>
      <c r="E29" s="119" t="s">
        <v>9</v>
      </c>
      <c r="F29" s="119"/>
      <c r="G29" s="119"/>
      <c r="H29" s="119"/>
      <c r="I29" s="119"/>
      <c r="J29" s="356"/>
      <c r="K29" s="356"/>
      <c r="L29" s="356"/>
    </row>
    <row r="30" spans="1:12" ht="75" customHeight="1" thickBot="1" x14ac:dyDescent="0.35">
      <c r="A30" s="147" t="s">
        <v>141</v>
      </c>
      <c r="B30" s="297" t="s">
        <v>84</v>
      </c>
      <c r="C30" s="297"/>
      <c r="D30" s="55"/>
      <c r="E30" s="119"/>
      <c r="F30" s="119"/>
      <c r="G30" s="119"/>
      <c r="H30" s="119"/>
      <c r="I30" s="119"/>
      <c r="J30" s="356" t="s">
        <v>136</v>
      </c>
      <c r="K30" s="356"/>
      <c r="L30" s="356"/>
    </row>
    <row r="31" spans="1:12" ht="18.600000000000001" thickBot="1" x14ac:dyDescent="0.35">
      <c r="A31" s="377" t="s">
        <v>142</v>
      </c>
      <c r="B31" s="378"/>
      <c r="C31" s="297" t="s">
        <v>482</v>
      </c>
      <c r="D31" s="55">
        <v>1.02</v>
      </c>
      <c r="E31" s="152" t="s">
        <v>9</v>
      </c>
      <c r="F31" s="153"/>
      <c r="G31" s="153"/>
      <c r="H31" s="153"/>
      <c r="I31" s="154"/>
      <c r="J31" s="153"/>
      <c r="K31" s="153"/>
      <c r="L31" s="155"/>
    </row>
  </sheetData>
  <mergeCells count="27">
    <mergeCell ref="J28:L28"/>
    <mergeCell ref="J30:L30"/>
    <mergeCell ref="A31:B31"/>
    <mergeCell ref="J24:L24"/>
    <mergeCell ref="J25:L25"/>
    <mergeCell ref="J26:L26"/>
    <mergeCell ref="J29:L29"/>
    <mergeCell ref="A1:L4"/>
    <mergeCell ref="J11:L11"/>
    <mergeCell ref="H15:L15"/>
    <mergeCell ref="J27:L27"/>
    <mergeCell ref="J19:L19"/>
    <mergeCell ref="J20:L20"/>
    <mergeCell ref="J21:L21"/>
    <mergeCell ref="J22:L22"/>
    <mergeCell ref="J23:L23"/>
    <mergeCell ref="J12:L12"/>
    <mergeCell ref="J13:L13"/>
    <mergeCell ref="J14:L14"/>
    <mergeCell ref="J16:L16"/>
    <mergeCell ref="J17:L17"/>
    <mergeCell ref="J18:L18"/>
    <mergeCell ref="J10:L10"/>
    <mergeCell ref="J6:L6"/>
    <mergeCell ref="J7:L7"/>
    <mergeCell ref="J8:L8"/>
    <mergeCell ref="J9:L9"/>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zoomScale="80" zoomScaleNormal="80" zoomScaleSheetLayoutView="120" workbookViewId="0">
      <selection activeCell="D31" sqref="D31"/>
    </sheetView>
  </sheetViews>
  <sheetFormatPr defaultColWidth="9.109375" defaultRowHeight="14.4" x14ac:dyDescent="0.3"/>
  <cols>
    <col min="1" max="1" width="5" style="30" customWidth="1"/>
    <col min="2" max="2" width="21.5546875" style="30" customWidth="1"/>
    <col min="3" max="4" width="56.109375" style="30" customWidth="1"/>
    <col min="5" max="5" width="24.109375" style="30" hidden="1" customWidth="1"/>
    <col min="6" max="6" width="23" style="30" hidden="1" customWidth="1"/>
    <col min="7" max="7" width="4.44140625" style="30" hidden="1" customWidth="1"/>
    <col min="8" max="10" width="9.109375" style="30" hidden="1" customWidth="1"/>
    <col min="11" max="11" width="6.44140625" style="30" hidden="1" customWidth="1"/>
    <col min="12" max="12" width="4.109375" style="30" hidden="1" customWidth="1"/>
    <col min="13" max="16384" width="9.109375" style="30"/>
  </cols>
  <sheetData>
    <row r="1" spans="1:12" ht="14.4" customHeight="1" x14ac:dyDescent="0.3">
      <c r="A1" s="380" t="s">
        <v>524</v>
      </c>
      <c r="B1" s="380"/>
      <c r="C1" s="380"/>
      <c r="D1" s="380"/>
      <c r="E1" s="380"/>
      <c r="F1" s="380"/>
      <c r="G1" s="380"/>
      <c r="H1" s="380"/>
      <c r="I1" s="380"/>
      <c r="J1" s="380"/>
      <c r="K1" s="380"/>
      <c r="L1" s="380"/>
    </row>
    <row r="2" spans="1:12" ht="19.5" customHeight="1" x14ac:dyDescent="0.3">
      <c r="A2" s="380"/>
      <c r="B2" s="380"/>
      <c r="C2" s="380"/>
      <c r="D2" s="380"/>
      <c r="E2" s="380"/>
      <c r="F2" s="380"/>
      <c r="G2" s="380"/>
      <c r="H2" s="380"/>
      <c r="I2" s="380"/>
      <c r="J2" s="380"/>
      <c r="K2" s="380"/>
      <c r="L2" s="380"/>
    </row>
    <row r="3" spans="1:12" ht="34.799999999999997" x14ac:dyDescent="0.3">
      <c r="A3" s="44" t="s">
        <v>0</v>
      </c>
      <c r="B3" s="45" t="s">
        <v>1</v>
      </c>
      <c r="C3" s="45" t="s">
        <v>2</v>
      </c>
      <c r="D3" s="45" t="s">
        <v>32</v>
      </c>
      <c r="E3" s="46"/>
      <c r="F3" s="46"/>
      <c r="G3" s="46"/>
      <c r="H3" s="46"/>
      <c r="I3" s="46"/>
      <c r="J3" s="46"/>
    </row>
    <row r="4" spans="1:12" ht="18" x14ac:dyDescent="0.3">
      <c r="A4" s="45">
        <v>1</v>
      </c>
      <c r="B4" s="45">
        <v>2</v>
      </c>
      <c r="C4" s="45">
        <v>3</v>
      </c>
      <c r="D4" s="45">
        <v>6</v>
      </c>
      <c r="E4" s="46"/>
      <c r="F4" s="46"/>
      <c r="G4" s="46"/>
      <c r="H4" s="46"/>
      <c r="I4" s="46"/>
      <c r="J4" s="46"/>
    </row>
    <row r="5" spans="1:12" ht="18" x14ac:dyDescent="0.3">
      <c r="A5" s="75">
        <v>1</v>
      </c>
      <c r="B5" s="69" t="s">
        <v>44</v>
      </c>
      <c r="C5" s="293">
        <v>0.23</v>
      </c>
      <c r="D5" s="69" t="s">
        <v>11</v>
      </c>
      <c r="E5" s="46"/>
      <c r="F5" s="46"/>
      <c r="G5" s="46"/>
      <c r="H5" s="46"/>
      <c r="I5" s="46"/>
      <c r="J5" s="46"/>
    </row>
    <row r="6" spans="1:12" ht="18" x14ac:dyDescent="0.3">
      <c r="A6" s="75">
        <v>2</v>
      </c>
      <c r="B6" s="70" t="s">
        <v>23</v>
      </c>
      <c r="C6" s="294">
        <v>0.25</v>
      </c>
      <c r="D6" s="69" t="s">
        <v>11</v>
      </c>
      <c r="E6" s="46"/>
      <c r="F6" s="46"/>
      <c r="G6" s="46"/>
      <c r="H6" s="46"/>
      <c r="I6" s="46"/>
      <c r="J6" s="46"/>
    </row>
    <row r="7" spans="1:12" ht="18" x14ac:dyDescent="0.3">
      <c r="A7" s="75">
        <v>3</v>
      </c>
      <c r="B7" s="69" t="s">
        <v>20</v>
      </c>
      <c r="C7" s="294">
        <v>0.1</v>
      </c>
      <c r="D7" s="69" t="s">
        <v>8</v>
      </c>
      <c r="E7" s="46"/>
      <c r="F7" s="46"/>
      <c r="G7" s="46"/>
      <c r="H7" s="46"/>
      <c r="I7" s="46"/>
      <c r="J7" s="46"/>
    </row>
    <row r="8" spans="1:12" ht="18" x14ac:dyDescent="0.3">
      <c r="A8" s="75">
        <v>4</v>
      </c>
      <c r="B8" s="69" t="s">
        <v>49</v>
      </c>
      <c r="C8" s="75"/>
      <c r="D8" s="69"/>
      <c r="E8" s="46"/>
      <c r="F8" s="46"/>
      <c r="G8" s="46"/>
      <c r="H8" s="46"/>
      <c r="I8" s="46"/>
      <c r="J8" s="46"/>
    </row>
    <row r="9" spans="1:12" ht="18" x14ac:dyDescent="0.3">
      <c r="A9" s="75">
        <v>5</v>
      </c>
      <c r="B9" s="69" t="s">
        <v>21</v>
      </c>
      <c r="C9" s="294">
        <v>1</v>
      </c>
      <c r="D9" s="69" t="s">
        <v>9</v>
      </c>
      <c r="E9" s="46"/>
      <c r="F9" s="46"/>
      <c r="G9" s="46"/>
      <c r="H9" s="46"/>
      <c r="I9" s="46"/>
      <c r="J9" s="46"/>
    </row>
    <row r="10" spans="1:12" ht="18" x14ac:dyDescent="0.3">
      <c r="A10" s="75">
        <v>6</v>
      </c>
      <c r="B10" s="69" t="s">
        <v>37</v>
      </c>
      <c r="C10" s="294">
        <v>0.5</v>
      </c>
      <c r="D10" s="69" t="s">
        <v>9</v>
      </c>
      <c r="E10" s="46"/>
      <c r="F10" s="46"/>
      <c r="G10" s="46"/>
      <c r="H10" s="46"/>
      <c r="I10" s="46"/>
      <c r="J10" s="46"/>
    </row>
    <row r="11" spans="1:12" ht="18" x14ac:dyDescent="0.3">
      <c r="A11" s="75">
        <v>7</v>
      </c>
      <c r="B11" s="69" t="s">
        <v>24</v>
      </c>
      <c r="C11" s="294">
        <v>0.82</v>
      </c>
      <c r="D11" s="69" t="s">
        <v>9</v>
      </c>
      <c r="E11" s="46"/>
      <c r="F11" s="46"/>
      <c r="G11" s="46"/>
      <c r="H11" s="46"/>
      <c r="I11" s="46"/>
      <c r="J11" s="46"/>
    </row>
    <row r="12" spans="1:12" ht="18" x14ac:dyDescent="0.3">
      <c r="A12" s="75">
        <v>8</v>
      </c>
      <c r="B12" s="69" t="s">
        <v>39</v>
      </c>
      <c r="C12" s="294">
        <v>0.06</v>
      </c>
      <c r="D12" s="69" t="s">
        <v>8</v>
      </c>
      <c r="E12" s="46"/>
      <c r="F12" s="46"/>
      <c r="G12" s="46"/>
      <c r="H12" s="46"/>
      <c r="I12" s="46"/>
      <c r="J12" s="46"/>
    </row>
    <row r="13" spans="1:12" ht="18" x14ac:dyDescent="0.3">
      <c r="A13" s="75">
        <v>9</v>
      </c>
      <c r="B13" s="69" t="s">
        <v>41</v>
      </c>
      <c r="C13" s="294">
        <v>0.18</v>
      </c>
      <c r="D13" s="69" t="s">
        <v>8</v>
      </c>
      <c r="E13" s="46"/>
      <c r="F13" s="46"/>
      <c r="G13" s="46"/>
      <c r="H13" s="46"/>
      <c r="I13" s="46"/>
      <c r="J13" s="46"/>
    </row>
    <row r="14" spans="1:12" ht="18" x14ac:dyDescent="0.3">
      <c r="A14" s="75">
        <v>10</v>
      </c>
      <c r="B14" s="69" t="s">
        <v>19</v>
      </c>
      <c r="C14" s="293">
        <v>0.156</v>
      </c>
      <c r="D14" s="69" t="s">
        <v>8</v>
      </c>
      <c r="E14" s="46"/>
      <c r="F14" s="46"/>
      <c r="G14" s="46"/>
      <c r="H14" s="46"/>
      <c r="I14" s="46"/>
      <c r="J14" s="46"/>
    </row>
    <row r="15" spans="1:12" ht="33.6" x14ac:dyDescent="0.3">
      <c r="A15" s="75">
        <v>11</v>
      </c>
      <c r="B15" s="69" t="s">
        <v>33</v>
      </c>
      <c r="C15" s="294"/>
      <c r="D15" s="69"/>
      <c r="E15" s="46"/>
      <c r="F15" s="46"/>
      <c r="G15" s="46"/>
      <c r="H15" s="46"/>
      <c r="I15" s="46"/>
      <c r="J15" s="46"/>
    </row>
    <row r="16" spans="1:12" ht="18" x14ac:dyDescent="0.3">
      <c r="A16" s="75">
        <v>12</v>
      </c>
      <c r="B16" s="69" t="s">
        <v>54</v>
      </c>
      <c r="C16" s="294">
        <v>0.03</v>
      </c>
      <c r="D16" s="69" t="s">
        <v>8</v>
      </c>
      <c r="E16" s="46"/>
      <c r="F16" s="46"/>
      <c r="G16" s="46"/>
      <c r="H16" s="46"/>
      <c r="I16" s="46"/>
      <c r="J16" s="46"/>
    </row>
    <row r="17" spans="1:10" ht="18" x14ac:dyDescent="0.3">
      <c r="A17" s="75">
        <v>13</v>
      </c>
      <c r="B17" s="69" t="s">
        <v>50</v>
      </c>
      <c r="C17" s="75"/>
      <c r="D17" s="69"/>
      <c r="E17" s="46"/>
      <c r="F17" s="46"/>
      <c r="G17" s="46"/>
      <c r="H17" s="46"/>
      <c r="I17" s="46"/>
      <c r="J17" s="46"/>
    </row>
    <row r="18" spans="1:10" ht="18" x14ac:dyDescent="0.3">
      <c r="A18" s="75">
        <v>14</v>
      </c>
      <c r="B18" s="29" t="s">
        <v>42</v>
      </c>
      <c r="C18" s="293">
        <v>0.317</v>
      </c>
      <c r="D18" s="69" t="s">
        <v>11</v>
      </c>
      <c r="E18" s="46"/>
      <c r="F18" s="46"/>
      <c r="G18" s="46"/>
      <c r="H18" s="46"/>
      <c r="I18" s="46"/>
      <c r="J18" s="46"/>
    </row>
    <row r="19" spans="1:10" ht="18" x14ac:dyDescent="0.3">
      <c r="A19" s="75">
        <v>15</v>
      </c>
      <c r="B19" s="34" t="s">
        <v>47</v>
      </c>
      <c r="C19" s="75"/>
      <c r="D19" s="29"/>
      <c r="E19" s="46"/>
      <c r="F19" s="46"/>
      <c r="G19" s="46"/>
      <c r="H19" s="46"/>
      <c r="I19" s="46"/>
      <c r="J19" s="46"/>
    </row>
    <row r="20" spans="1:10" ht="18" x14ac:dyDescent="0.3">
      <c r="A20" s="75">
        <v>16</v>
      </c>
      <c r="B20" s="58" t="s">
        <v>25</v>
      </c>
      <c r="C20" s="293">
        <v>0.108</v>
      </c>
      <c r="D20" s="69" t="s">
        <v>8</v>
      </c>
      <c r="E20" s="46"/>
      <c r="F20" s="46"/>
      <c r="G20" s="46"/>
      <c r="H20" s="46"/>
      <c r="I20" s="46"/>
      <c r="J20" s="46"/>
    </row>
    <row r="21" spans="1:10" ht="18" x14ac:dyDescent="0.3">
      <c r="A21" s="75">
        <v>17</v>
      </c>
      <c r="B21" s="15" t="s">
        <v>52</v>
      </c>
      <c r="C21" s="294">
        <v>0.28999999999999998</v>
      </c>
      <c r="D21" s="69" t="s">
        <v>11</v>
      </c>
      <c r="E21" s="46"/>
      <c r="F21" s="46"/>
      <c r="G21" s="46"/>
      <c r="H21" s="46"/>
      <c r="I21" s="46"/>
      <c r="J21" s="46"/>
    </row>
    <row r="22" spans="1:10" ht="18" x14ac:dyDescent="0.3">
      <c r="A22" s="75">
        <v>18</v>
      </c>
      <c r="B22" s="58" t="s">
        <v>40</v>
      </c>
      <c r="C22" s="294">
        <v>0.31</v>
      </c>
      <c r="D22" s="69" t="s">
        <v>11</v>
      </c>
      <c r="E22" s="46"/>
      <c r="F22" s="46"/>
      <c r="G22" s="46"/>
      <c r="H22" s="46"/>
      <c r="I22" s="46"/>
      <c r="J22" s="46"/>
    </row>
    <row r="23" spans="1:10" ht="18" x14ac:dyDescent="0.3">
      <c r="A23" s="75">
        <v>19</v>
      </c>
      <c r="B23" s="15" t="s">
        <v>51</v>
      </c>
      <c r="C23" s="294">
        <v>0.5</v>
      </c>
      <c r="D23" s="69" t="s">
        <v>9</v>
      </c>
      <c r="E23" s="46"/>
      <c r="F23" s="46"/>
      <c r="G23" s="46"/>
      <c r="H23" s="46"/>
      <c r="I23" s="46"/>
      <c r="J23" s="46"/>
    </row>
    <row r="24" spans="1:10" ht="18" x14ac:dyDescent="0.3">
      <c r="A24" s="75">
        <v>20</v>
      </c>
      <c r="B24" s="58" t="s">
        <v>45</v>
      </c>
      <c r="C24" s="294">
        <v>0.13</v>
      </c>
      <c r="D24" s="69" t="s">
        <v>8</v>
      </c>
      <c r="E24" s="46"/>
      <c r="F24" s="46"/>
      <c r="G24" s="46"/>
      <c r="H24" s="46"/>
      <c r="I24" s="46"/>
      <c r="J24" s="46"/>
    </row>
    <row r="25" spans="1:10" ht="18" x14ac:dyDescent="0.35">
      <c r="A25" s="75">
        <v>21</v>
      </c>
      <c r="B25" s="15" t="s">
        <v>53</v>
      </c>
      <c r="C25" s="75"/>
      <c r="D25" s="156"/>
      <c r="E25" s="46"/>
      <c r="F25" s="46"/>
      <c r="G25" s="46"/>
      <c r="H25" s="46"/>
      <c r="I25" s="46"/>
      <c r="J25" s="46"/>
    </row>
    <row r="26" spans="1:10" ht="108" x14ac:dyDescent="0.3">
      <c r="A26" s="75">
        <v>22</v>
      </c>
      <c r="B26" s="29" t="s">
        <v>59</v>
      </c>
      <c r="C26" s="75"/>
      <c r="D26" s="58"/>
      <c r="E26" s="46"/>
      <c r="F26" s="46"/>
      <c r="G26" s="46"/>
      <c r="H26" s="46"/>
      <c r="I26" s="46"/>
      <c r="J26" s="46"/>
    </row>
    <row r="27" spans="1:10" ht="18" x14ac:dyDescent="0.3">
      <c r="A27" s="75">
        <v>23</v>
      </c>
      <c r="B27" s="58" t="s">
        <v>43</v>
      </c>
      <c r="C27" s="294">
        <v>0.28999999999999998</v>
      </c>
      <c r="D27" s="69" t="s">
        <v>11</v>
      </c>
      <c r="E27" s="46"/>
      <c r="F27" s="46"/>
      <c r="G27" s="46"/>
      <c r="H27" s="46"/>
      <c r="I27" s="46"/>
      <c r="J27" s="46"/>
    </row>
    <row r="28" spans="1:10" ht="18" x14ac:dyDescent="0.3">
      <c r="A28" s="75">
        <v>24</v>
      </c>
      <c r="B28" s="15" t="s">
        <v>55</v>
      </c>
      <c r="C28" s="294">
        <v>0.5</v>
      </c>
      <c r="D28" s="29" t="s">
        <v>9</v>
      </c>
      <c r="E28" s="46"/>
      <c r="F28" s="46"/>
      <c r="G28" s="46"/>
      <c r="H28" s="46"/>
      <c r="I28" s="46"/>
      <c r="J28" s="46"/>
    </row>
    <row r="29" spans="1:10" ht="18" x14ac:dyDescent="0.3">
      <c r="A29" s="75">
        <v>25</v>
      </c>
      <c r="B29" s="15" t="s">
        <v>46</v>
      </c>
      <c r="C29" s="294">
        <v>0</v>
      </c>
      <c r="D29" s="69" t="s">
        <v>8</v>
      </c>
      <c r="E29" s="46"/>
      <c r="F29" s="46"/>
      <c r="G29" s="46"/>
      <c r="H29" s="46"/>
      <c r="I29" s="46"/>
      <c r="J29" s="46"/>
    </row>
    <row r="30" spans="1:10" ht="18" x14ac:dyDescent="0.3">
      <c r="A30" s="75">
        <v>26</v>
      </c>
      <c r="B30" s="15" t="s">
        <v>38</v>
      </c>
      <c r="C30" s="294">
        <v>0.37</v>
      </c>
      <c r="D30" s="58" t="s">
        <v>6</v>
      </c>
      <c r="E30" s="46"/>
      <c r="F30" s="46"/>
      <c r="G30" s="46"/>
      <c r="H30" s="46"/>
      <c r="I30" s="46"/>
      <c r="J30" s="46"/>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4</vt:i4>
      </vt:variant>
    </vt:vector>
  </HeadingPairs>
  <TitlesOfParts>
    <vt:vector size="17"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 12</vt:lpstr>
      <vt:lpstr>Лист 13</vt:lpstr>
      <vt:lpstr>'Лист 11'!Область_печати</vt:lpstr>
      <vt:lpstr>'Лист 12'!Область_печати</vt:lpstr>
      <vt:lpstr>'Лист 2'!Область_печати</vt:lpstr>
      <vt:lpstr>'Лист 9'!Область_печати</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Пользователь Windows</cp:lastModifiedBy>
  <cp:lastPrinted>2022-02-17T08:18:14Z</cp:lastPrinted>
  <dcterms:created xsi:type="dcterms:W3CDTF">2021-06-18T08:24:08Z</dcterms:created>
  <dcterms:modified xsi:type="dcterms:W3CDTF">2022-07-19T10:23:04Z</dcterms:modified>
</cp:coreProperties>
</file>